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1.xml" ContentType="application/vnd.openxmlformats-officedocument.spreadsheetml.pivotTable+xml"/>
  <Override PartName="/xl/drawings/drawing3.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slicers/slicer1.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slicers/slicer2.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8.xml" ContentType="application/vnd.openxmlformats-officedocument.drawing+xml"/>
  <Override PartName="/xl/drawings/drawing9.xml" ContentType="application/vnd.openxmlformats-officedocument.drawing+xml"/>
  <Override PartName="/xl/tables/table2.xml" ContentType="application/vnd.openxmlformats-officedocument.spreadsheetml.table+xml"/>
  <Override PartName="/xl/queryTables/queryTable2.xml" ContentType="application/vnd.openxmlformats-officedocument.spreadsheetml.queryTable+xml"/>
  <Override PartName="/xl/slicers/slicer3.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KavyaBhat\Downloads\"/>
    </mc:Choice>
  </mc:AlternateContent>
  <xr:revisionPtr revIDLastSave="0" documentId="13_ncr:1_{F51DE38C-1756-4354-9CD6-0FCD3DE4FC63}" xr6:coauthVersionLast="47" xr6:coauthVersionMax="47" xr10:uidLastSave="{00000000-0000-0000-0000-000000000000}"/>
  <bookViews>
    <workbookView xWindow="-120" yWindow="-120" windowWidth="20730" windowHeight="11160" tabRatio="968" xr2:uid="{00000000-000D-0000-FFFF-FFFF00000000}"/>
  </bookViews>
  <sheets>
    <sheet name="Index索引" sheetId="48" r:id="rId1"/>
    <sheet name="Model Fits 模型拟合" sheetId="49" r:id="rId2"/>
    <sheet name="Data Review 投放数据回顾" sheetId="69" r:id="rId3"/>
    <sheet name="Data Summary 投放数据总结" sheetId="54" r:id="rId4"/>
    <sheet name="Contribution 媒体贡献" sheetId="70" r:id="rId5"/>
    <sheet name="Media Summary 媒体总结" sheetId="55" r:id="rId6"/>
    <sheet name="Carryover rate" sheetId="64" state="hidden" r:id="rId7"/>
    <sheet name="Model Observations 模型总结" sheetId="56" r:id="rId8"/>
    <sheet name="Queries" sheetId="58" state="hidden" r:id="rId9"/>
    <sheet name="Data Review" sheetId="63" state="hidden" r:id="rId10"/>
    <sheet name="Next Steps 下一步" sheetId="68" r:id="rId11"/>
    <sheet name="Table1 (3)" sheetId="67" state="hidden" r:id="rId12"/>
    <sheet name="Datacube" sheetId="66" state="hidden" r:id="rId13"/>
  </sheets>
  <definedNames>
    <definedName name="_xlnm._FilterDatabase" localSheetId="3" hidden="1">'Data Summary 投放数据总结'!$D$11:$G$37</definedName>
    <definedName name="_xlnm._FilterDatabase" localSheetId="12" hidden="1">Datacube!$A$2:$X$375</definedName>
    <definedName name="ExternalData_1" localSheetId="11" hidden="1">'Table1 (3)'!$A$1:$D$9351</definedName>
    <definedName name="ExternalData_2" localSheetId="2" hidden="1">'Data Review 投放数据回顾'!$A$1:$F$7673</definedName>
    <definedName name="Slicer_Attribute">#N/A</definedName>
    <definedName name="Slicer_Level1">#N/A</definedName>
    <definedName name="Slicer_Level2">#N/A</definedName>
  </definedNames>
  <calcPr calcId="191029"/>
  <pivotCaches>
    <pivotCache cacheId="250" r:id="rId14"/>
  </pivotCaches>
  <extLst>
    <ext xmlns:x14="http://schemas.microsoft.com/office/spreadsheetml/2009/9/main" uri="{BBE1A952-AA13-448e-AADC-164F8A28A991}">
      <x14:slicerCaches>
        <x14:slicerCache r:id="rId15"/>
        <x14:slicerCache r:id="rId16"/>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17"/>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V39" i="70" l="1"/>
  <c r="V38" i="70"/>
  <c r="V35" i="70"/>
  <c r="V34" i="70"/>
  <c r="J12" i="54"/>
  <c r="E4" i="68"/>
  <c r="F4" i="68" s="1"/>
  <c r="G4" i="68" s="1"/>
  <c r="Y31" i="55"/>
  <c r="M31" i="55"/>
  <c r="L31" i="55"/>
  <c r="F31" i="55"/>
  <c r="C31" i="55"/>
  <c r="J31" i="55" s="1"/>
  <c r="M30" i="55"/>
  <c r="J30" i="55"/>
  <c r="F30" i="55"/>
  <c r="C30" i="55"/>
  <c r="D30" i="55" s="1"/>
  <c r="M29" i="55"/>
  <c r="F29" i="55"/>
  <c r="C29" i="55"/>
  <c r="J29" i="55" s="1"/>
  <c r="M28" i="55"/>
  <c r="M26" i="55" s="1"/>
  <c r="F28" i="55"/>
  <c r="C28" i="55"/>
  <c r="I28" i="55" s="1"/>
  <c r="M27" i="55"/>
  <c r="F27" i="55"/>
  <c r="C27" i="55"/>
  <c r="M25" i="55"/>
  <c r="F25" i="55"/>
  <c r="C25" i="55"/>
  <c r="D25" i="55" s="1"/>
  <c r="M24" i="55"/>
  <c r="L24" i="55"/>
  <c r="F24" i="55"/>
  <c r="C24" i="55"/>
  <c r="M23" i="55"/>
  <c r="F23" i="55"/>
  <c r="C23" i="55"/>
  <c r="J23" i="55" s="1"/>
  <c r="M22" i="55"/>
  <c r="F22" i="55"/>
  <c r="C22" i="55"/>
  <c r="M21" i="55"/>
  <c r="F21" i="55"/>
  <c r="F20" i="55" s="1"/>
  <c r="C21" i="55"/>
  <c r="M20" i="55"/>
  <c r="M19" i="55"/>
  <c r="F19" i="55"/>
  <c r="C19" i="55"/>
  <c r="M18" i="55"/>
  <c r="F18" i="55"/>
  <c r="L18" i="55" s="1"/>
  <c r="C18" i="55"/>
  <c r="J18" i="55" s="1"/>
  <c r="M17" i="55"/>
  <c r="L17" i="55"/>
  <c r="F17" i="55"/>
  <c r="C17" i="55"/>
  <c r="H17" i="55" s="1"/>
  <c r="M16" i="55"/>
  <c r="L16" i="55"/>
  <c r="F16" i="55"/>
  <c r="C16" i="55"/>
  <c r="J16" i="55" s="1"/>
  <c r="M15" i="55"/>
  <c r="F15" i="55"/>
  <c r="C15" i="55"/>
  <c r="J15" i="55" s="1"/>
  <c r="M14" i="55"/>
  <c r="M13" i="55"/>
  <c r="M11" i="55" s="1"/>
  <c r="F13" i="55"/>
  <c r="C13" i="55"/>
  <c r="J13" i="55" s="1"/>
  <c r="M12" i="55"/>
  <c r="F12" i="55"/>
  <c r="C12" i="55"/>
  <c r="F11" i="55"/>
  <c r="M10" i="55"/>
  <c r="F10" i="55"/>
  <c r="C10" i="55"/>
  <c r="J10" i="55" s="1"/>
  <c r="M9" i="55"/>
  <c r="F9" i="55"/>
  <c r="L9" i="55" s="1"/>
  <c r="C9" i="55"/>
  <c r="J9" i="55" s="1"/>
  <c r="M8" i="55"/>
  <c r="L8" i="55" s="1"/>
  <c r="F8" i="55"/>
  <c r="C8" i="55"/>
  <c r="J8" i="55" s="1"/>
  <c r="M7" i="55"/>
  <c r="L7" i="55"/>
  <c r="F7" i="55"/>
  <c r="C7" i="55"/>
  <c r="J7" i="55" s="1"/>
  <c r="M6" i="55"/>
  <c r="F6" i="55"/>
  <c r="L6" i="55" s="1"/>
  <c r="C39" i="70"/>
  <c r="D39" i="70" s="1"/>
  <c r="C38" i="70"/>
  <c r="D38" i="70" s="1"/>
  <c r="C37" i="70"/>
  <c r="D37" i="70" s="1"/>
  <c r="C36" i="70"/>
  <c r="D36" i="70" s="1"/>
  <c r="C35" i="70"/>
  <c r="C34" i="70"/>
  <c r="D34" i="70" s="1"/>
  <c r="C33" i="70"/>
  <c r="D33" i="70" s="1"/>
  <c r="C32" i="70"/>
  <c r="D32" i="70" s="1"/>
  <c r="C31" i="70"/>
  <c r="D31" i="70" s="1"/>
  <c r="C30" i="70"/>
  <c r="D30" i="70" s="1"/>
  <c r="C28" i="70"/>
  <c r="D28" i="70" s="1"/>
  <c r="C27" i="70"/>
  <c r="D27" i="70" s="1"/>
  <c r="C26" i="70"/>
  <c r="D26" i="70" s="1"/>
  <c r="C25" i="70"/>
  <c r="D25" i="70" s="1"/>
  <c r="C24" i="70"/>
  <c r="C22" i="70"/>
  <c r="D22" i="70" s="1"/>
  <c r="C21" i="70"/>
  <c r="D21" i="70" s="1"/>
  <c r="C20" i="70"/>
  <c r="D20" i="70" s="1"/>
  <c r="C19" i="70"/>
  <c r="D19" i="70" s="1"/>
  <c r="C18" i="70"/>
  <c r="D18" i="70" s="1"/>
  <c r="C16" i="70"/>
  <c r="D16" i="70" s="1"/>
  <c r="C15" i="70"/>
  <c r="D15" i="70" s="1"/>
  <c r="C13" i="70"/>
  <c r="D13" i="70" s="1"/>
  <c r="C12" i="70"/>
  <c r="D12" i="70" s="1"/>
  <c r="C11" i="70"/>
  <c r="D11" i="70" s="1"/>
  <c r="C10" i="70"/>
  <c r="AZ280" i="49"/>
  <c r="BA280" i="49" s="1"/>
  <c r="AZ279" i="49"/>
  <c r="BA279" i="49" s="1"/>
  <c r="AZ278" i="49"/>
  <c r="BA278" i="49" s="1"/>
  <c r="AZ277" i="49"/>
  <c r="BA277" i="49" s="1"/>
  <c r="AZ276" i="49"/>
  <c r="BA276" i="49" s="1"/>
  <c r="AZ275" i="49"/>
  <c r="BA275" i="49" s="1"/>
  <c r="BA274" i="49"/>
  <c r="AZ274" i="49"/>
  <c r="BA273" i="49"/>
  <c r="AZ273" i="49"/>
  <c r="AZ272" i="49"/>
  <c r="BA272" i="49" s="1"/>
  <c r="AZ271" i="49"/>
  <c r="BA271" i="49" s="1"/>
  <c r="AZ270" i="49"/>
  <c r="BA270" i="49" s="1"/>
  <c r="AZ269" i="49"/>
  <c r="BA269" i="49" s="1"/>
  <c r="BA268" i="49"/>
  <c r="AZ268" i="49"/>
  <c r="AZ267" i="49"/>
  <c r="BA267" i="49" s="1"/>
  <c r="AZ266" i="49"/>
  <c r="BA266" i="49" s="1"/>
  <c r="AZ265" i="49"/>
  <c r="BA265" i="49" s="1"/>
  <c r="AZ264" i="49"/>
  <c r="BA264" i="49" s="1"/>
  <c r="AZ263" i="49"/>
  <c r="BA263" i="49" s="1"/>
  <c r="BA262" i="49"/>
  <c r="AZ262" i="49"/>
  <c r="AZ261" i="49"/>
  <c r="BA261" i="49" s="1"/>
  <c r="AZ260" i="49"/>
  <c r="BA260" i="49" s="1"/>
  <c r="AZ259" i="49"/>
  <c r="BA259" i="49" s="1"/>
  <c r="AZ258" i="49"/>
  <c r="BA258" i="49" s="1"/>
  <c r="AZ257" i="49"/>
  <c r="BA257" i="49" s="1"/>
  <c r="AZ256" i="49"/>
  <c r="BA256" i="49" s="1"/>
  <c r="AZ255" i="49"/>
  <c r="BA255" i="49" s="1"/>
  <c r="BA254" i="49"/>
  <c r="AZ254" i="49"/>
  <c r="AZ253" i="49"/>
  <c r="BA253" i="49" s="1"/>
  <c r="AZ252" i="49"/>
  <c r="BA252" i="49" s="1"/>
  <c r="AZ251" i="49"/>
  <c r="BA251" i="49" s="1"/>
  <c r="AZ250" i="49"/>
  <c r="BA250" i="49" s="1"/>
  <c r="AZ249" i="49"/>
  <c r="BA249" i="49" s="1"/>
  <c r="AZ248" i="49"/>
  <c r="BA248" i="49" s="1"/>
  <c r="AZ247" i="49"/>
  <c r="BA247" i="49" s="1"/>
  <c r="AZ246" i="49"/>
  <c r="BA246" i="49" s="1"/>
  <c r="BA245" i="49"/>
  <c r="AZ245" i="49"/>
  <c r="AZ244" i="49"/>
  <c r="BA244" i="49" s="1"/>
  <c r="AZ243" i="49"/>
  <c r="BA243" i="49" s="1"/>
  <c r="BA242" i="49"/>
  <c r="AZ242" i="49"/>
  <c r="AZ241" i="49"/>
  <c r="BA241" i="49" s="1"/>
  <c r="AZ240" i="49"/>
  <c r="BA240" i="49" s="1"/>
  <c r="AZ239" i="49"/>
  <c r="BA239" i="49" s="1"/>
  <c r="AZ238" i="49"/>
  <c r="BA238" i="49" s="1"/>
  <c r="AZ237" i="49"/>
  <c r="BA237" i="49" s="1"/>
  <c r="AZ236" i="49"/>
  <c r="BA236" i="49" s="1"/>
  <c r="AZ235" i="49"/>
  <c r="BA235" i="49" s="1"/>
  <c r="AZ234" i="49"/>
  <c r="BA234" i="49" s="1"/>
  <c r="BA233" i="49"/>
  <c r="AZ233" i="49"/>
  <c r="AZ232" i="49"/>
  <c r="BA232" i="49" s="1"/>
  <c r="AZ231" i="49"/>
  <c r="BA231" i="49" s="1"/>
  <c r="AZ230" i="49"/>
  <c r="BA230" i="49" s="1"/>
  <c r="AZ229" i="49"/>
  <c r="BA229" i="49" s="1"/>
  <c r="AZ228" i="49"/>
  <c r="BA228" i="49" s="1"/>
  <c r="AZ227" i="49"/>
  <c r="BA227" i="49" s="1"/>
  <c r="AZ226" i="49"/>
  <c r="BA226" i="49" s="1"/>
  <c r="AZ225" i="49"/>
  <c r="BA225" i="49" s="1"/>
  <c r="AZ224" i="49"/>
  <c r="BA224" i="49" s="1"/>
  <c r="AZ223" i="49"/>
  <c r="BA223" i="49" s="1"/>
  <c r="AZ222" i="49"/>
  <c r="BA222" i="49" s="1"/>
  <c r="BA221" i="49"/>
  <c r="AZ221" i="49"/>
  <c r="AZ220" i="49"/>
  <c r="BA220" i="49" s="1"/>
  <c r="AZ219" i="49"/>
  <c r="BA219" i="49" s="1"/>
  <c r="AZ218" i="49"/>
  <c r="BA218" i="49" s="1"/>
  <c r="AZ217" i="49"/>
  <c r="BA217" i="49" s="1"/>
  <c r="AZ216" i="49"/>
  <c r="BA216" i="49" s="1"/>
  <c r="AZ215" i="49"/>
  <c r="BA215" i="49" s="1"/>
  <c r="AZ214" i="49"/>
  <c r="BA214" i="49" s="1"/>
  <c r="AZ213" i="49"/>
  <c r="BA213" i="49" s="1"/>
  <c r="AZ212" i="49"/>
  <c r="BA212" i="49" s="1"/>
  <c r="AZ211" i="49"/>
  <c r="BA211" i="49" s="1"/>
  <c r="AZ210" i="49"/>
  <c r="BA210" i="49" s="1"/>
  <c r="AZ209" i="49"/>
  <c r="BA209" i="49" s="1"/>
  <c r="AZ208" i="49"/>
  <c r="BA208" i="49" s="1"/>
  <c r="AZ207" i="49"/>
  <c r="BA207" i="49" s="1"/>
  <c r="AZ206" i="49"/>
  <c r="BA206" i="49" s="1"/>
  <c r="AZ205" i="49"/>
  <c r="BA205" i="49" s="1"/>
  <c r="AZ204" i="49"/>
  <c r="BA204" i="49" s="1"/>
  <c r="AZ203" i="49"/>
  <c r="BA203" i="49" s="1"/>
  <c r="AZ202" i="49"/>
  <c r="BA202" i="49" s="1"/>
  <c r="AZ201" i="49"/>
  <c r="BA201" i="49" s="1"/>
  <c r="AZ200" i="49"/>
  <c r="BA200" i="49" s="1"/>
  <c r="AZ199" i="49"/>
  <c r="BA199" i="49" s="1"/>
  <c r="AZ198" i="49"/>
  <c r="BA198" i="49" s="1"/>
  <c r="AZ197" i="49"/>
  <c r="BA197" i="49" s="1"/>
  <c r="AZ196" i="49"/>
  <c r="BA196" i="49" s="1"/>
  <c r="AZ195" i="49"/>
  <c r="BA195" i="49" s="1"/>
  <c r="AZ194" i="49"/>
  <c r="BA194" i="49" s="1"/>
  <c r="AZ193" i="49"/>
  <c r="BA193" i="49" s="1"/>
  <c r="AZ192" i="49"/>
  <c r="BA192" i="49" s="1"/>
  <c r="AZ191" i="49"/>
  <c r="BA191" i="49" s="1"/>
  <c r="BA190" i="49"/>
  <c r="AZ190" i="49"/>
  <c r="AZ189" i="49"/>
  <c r="BA189" i="49" s="1"/>
  <c r="AZ188" i="49"/>
  <c r="BA188" i="49" s="1"/>
  <c r="AZ187" i="49"/>
  <c r="BA187" i="49" s="1"/>
  <c r="AZ186" i="49"/>
  <c r="BA186" i="49" s="1"/>
  <c r="AZ185" i="49"/>
  <c r="BA185" i="49" s="1"/>
  <c r="AZ184" i="49"/>
  <c r="BA184" i="49" s="1"/>
  <c r="AZ183" i="49"/>
  <c r="BA183" i="49" s="1"/>
  <c r="AZ182" i="49"/>
  <c r="BA182" i="49" s="1"/>
  <c r="AZ181" i="49"/>
  <c r="BA181" i="49" s="1"/>
  <c r="AZ180" i="49"/>
  <c r="BA180" i="49" s="1"/>
  <c r="AZ179" i="49"/>
  <c r="BA179" i="49" s="1"/>
  <c r="BA178" i="49"/>
  <c r="AZ178" i="49"/>
  <c r="AZ177" i="49"/>
  <c r="BA177" i="49" s="1"/>
  <c r="AZ176" i="49"/>
  <c r="BA176" i="49" s="1"/>
  <c r="AZ175" i="49"/>
  <c r="BA175" i="49" s="1"/>
  <c r="AZ174" i="49"/>
  <c r="BA174" i="49" s="1"/>
  <c r="AZ173" i="49"/>
  <c r="BA173" i="49" s="1"/>
  <c r="AZ172" i="49"/>
  <c r="BA172" i="49" s="1"/>
  <c r="AZ171" i="49"/>
  <c r="BA171" i="49" s="1"/>
  <c r="AZ170" i="49"/>
  <c r="BA170" i="49" s="1"/>
  <c r="AZ169" i="49"/>
  <c r="BA169" i="49" s="1"/>
  <c r="AZ168" i="49"/>
  <c r="BA168" i="49" s="1"/>
  <c r="AZ167" i="49"/>
  <c r="BA167" i="49" s="1"/>
  <c r="AZ166" i="49"/>
  <c r="BA166" i="49" s="1"/>
  <c r="AZ165" i="49"/>
  <c r="BA165" i="49" s="1"/>
  <c r="AZ164" i="49"/>
  <c r="BA164" i="49" s="1"/>
  <c r="AZ163" i="49"/>
  <c r="BA163" i="49" s="1"/>
  <c r="AZ162" i="49"/>
  <c r="BA162" i="49" s="1"/>
  <c r="AZ161" i="49"/>
  <c r="BA161" i="49" s="1"/>
  <c r="AZ160" i="49"/>
  <c r="BA160" i="49" s="1"/>
  <c r="AZ159" i="49"/>
  <c r="BA159" i="49" s="1"/>
  <c r="BA158" i="49"/>
  <c r="AZ158" i="49"/>
  <c r="BA157" i="49"/>
  <c r="AZ157" i="49"/>
  <c r="AZ156" i="49"/>
  <c r="BA156" i="49" s="1"/>
  <c r="AZ155" i="49"/>
  <c r="BA155" i="49" s="1"/>
  <c r="AZ154" i="49"/>
  <c r="BA154" i="49" s="1"/>
  <c r="AZ153" i="49"/>
  <c r="BA153" i="49" s="1"/>
  <c r="AZ152" i="49"/>
  <c r="BA152" i="49" s="1"/>
  <c r="AZ151" i="49"/>
  <c r="BA151" i="49" s="1"/>
  <c r="AZ150" i="49"/>
  <c r="BA150" i="49" s="1"/>
  <c r="AZ149" i="49"/>
  <c r="BA149" i="49" s="1"/>
  <c r="AZ148" i="49"/>
  <c r="BA148" i="49" s="1"/>
  <c r="AZ147" i="49"/>
  <c r="BA147" i="49" s="1"/>
  <c r="AZ146" i="49"/>
  <c r="BA146" i="49" s="1"/>
  <c r="AZ145" i="49"/>
  <c r="BA145" i="49" s="1"/>
  <c r="AZ144" i="49"/>
  <c r="BA144" i="49" s="1"/>
  <c r="AZ143" i="49"/>
  <c r="BA143" i="49" s="1"/>
  <c r="AZ142" i="49"/>
  <c r="BA142" i="49" s="1"/>
  <c r="AZ141" i="49"/>
  <c r="BA141" i="49" s="1"/>
  <c r="AZ140" i="49"/>
  <c r="BA140" i="49" s="1"/>
  <c r="AZ139" i="49"/>
  <c r="BA139" i="49" s="1"/>
  <c r="AZ138" i="49"/>
  <c r="BA138" i="49" s="1"/>
  <c r="AZ137" i="49"/>
  <c r="BA137" i="49" s="1"/>
  <c r="AZ136" i="49"/>
  <c r="BA136" i="49" s="1"/>
  <c r="AZ135" i="49"/>
  <c r="BA135" i="49" s="1"/>
  <c r="AZ134" i="49"/>
  <c r="BA134" i="49" s="1"/>
  <c r="BA133" i="49"/>
  <c r="AZ133" i="49"/>
  <c r="AZ132" i="49"/>
  <c r="BA132" i="49" s="1"/>
  <c r="AZ131" i="49"/>
  <c r="BA131" i="49" s="1"/>
  <c r="AZ130" i="49"/>
  <c r="BA130" i="49" s="1"/>
  <c r="AZ129" i="49"/>
  <c r="BA129" i="49" s="1"/>
  <c r="AZ128" i="49"/>
  <c r="BA128" i="49" s="1"/>
  <c r="AZ127" i="49"/>
  <c r="BA127" i="49" s="1"/>
  <c r="AZ126" i="49"/>
  <c r="BA126" i="49" s="1"/>
  <c r="AZ125" i="49"/>
  <c r="BA125" i="49" s="1"/>
  <c r="AZ124" i="49"/>
  <c r="BA124" i="49" s="1"/>
  <c r="AZ123" i="49"/>
  <c r="BA123" i="49" s="1"/>
  <c r="AZ122" i="49"/>
  <c r="BA122" i="49" s="1"/>
  <c r="AZ121" i="49"/>
  <c r="BA121" i="49" s="1"/>
  <c r="AZ120" i="49"/>
  <c r="BA120" i="49" s="1"/>
  <c r="AZ119" i="49"/>
  <c r="BA119" i="49" s="1"/>
  <c r="BA118" i="49"/>
  <c r="AZ118" i="49"/>
  <c r="AZ117" i="49"/>
  <c r="BA117" i="49" s="1"/>
  <c r="AZ116" i="49"/>
  <c r="BA116" i="49" s="1"/>
  <c r="AZ115" i="49"/>
  <c r="BA115" i="49" s="1"/>
  <c r="AZ114" i="49"/>
  <c r="BA114" i="49" s="1"/>
  <c r="BA113" i="49"/>
  <c r="AZ113" i="49"/>
  <c r="AZ112" i="49"/>
  <c r="BA112" i="49" s="1"/>
  <c r="AZ111" i="49"/>
  <c r="BA111" i="49" s="1"/>
  <c r="AZ110" i="49"/>
  <c r="BA110" i="49" s="1"/>
  <c r="AZ109" i="49"/>
  <c r="BA109" i="49" s="1"/>
  <c r="AZ108" i="49"/>
  <c r="BA108" i="49" s="1"/>
  <c r="AZ107" i="49"/>
  <c r="BA107" i="49" s="1"/>
  <c r="AZ106" i="49"/>
  <c r="BA106" i="49" s="1"/>
  <c r="AZ105" i="49"/>
  <c r="BA105" i="49" s="1"/>
  <c r="AZ104" i="49"/>
  <c r="BA104" i="49" s="1"/>
  <c r="AZ103" i="49"/>
  <c r="BA103" i="49" s="1"/>
  <c r="AZ102" i="49"/>
  <c r="BA102" i="49" s="1"/>
  <c r="AZ101" i="49"/>
  <c r="BA101" i="49" s="1"/>
  <c r="AZ100" i="49"/>
  <c r="BA100" i="49" s="1"/>
  <c r="AZ99" i="49"/>
  <c r="BA99" i="49" s="1"/>
  <c r="AZ98" i="49"/>
  <c r="BA98" i="49" s="1"/>
  <c r="AZ97" i="49"/>
  <c r="BA97" i="49" s="1"/>
  <c r="AZ96" i="49"/>
  <c r="BA96" i="49" s="1"/>
  <c r="AZ95" i="49"/>
  <c r="BA95" i="49" s="1"/>
  <c r="BA94" i="49"/>
  <c r="AZ94" i="49"/>
  <c r="AZ93" i="49"/>
  <c r="BA93" i="49" s="1"/>
  <c r="AZ92" i="49"/>
  <c r="BA92" i="49" s="1"/>
  <c r="AZ91" i="49"/>
  <c r="BA91" i="49" s="1"/>
  <c r="AZ90" i="49"/>
  <c r="BA90" i="49" s="1"/>
  <c r="AZ89" i="49"/>
  <c r="BA89" i="49" s="1"/>
  <c r="AZ88" i="49"/>
  <c r="BA88" i="49" s="1"/>
  <c r="AZ87" i="49"/>
  <c r="BA87" i="49" s="1"/>
  <c r="AZ86" i="49"/>
  <c r="BA86" i="49" s="1"/>
  <c r="AZ85" i="49"/>
  <c r="BA85" i="49" s="1"/>
  <c r="AZ84" i="49"/>
  <c r="BA84" i="49" s="1"/>
  <c r="AZ83" i="49"/>
  <c r="BA83" i="49" s="1"/>
  <c r="AZ82" i="49"/>
  <c r="BA82" i="49" s="1"/>
  <c r="BA81" i="49"/>
  <c r="AZ81" i="49"/>
  <c r="AZ80" i="49"/>
  <c r="BA80" i="49" s="1"/>
  <c r="AZ79" i="49"/>
  <c r="BA79" i="49" s="1"/>
  <c r="AZ78" i="49"/>
  <c r="BA78" i="49" s="1"/>
  <c r="AZ77" i="49"/>
  <c r="BA77" i="49" s="1"/>
  <c r="AZ76" i="49"/>
  <c r="BA76" i="49" s="1"/>
  <c r="AZ75" i="49"/>
  <c r="BA75" i="49" s="1"/>
  <c r="AZ74" i="49"/>
  <c r="BA74" i="49" s="1"/>
  <c r="AZ73" i="49"/>
  <c r="BA73" i="49" s="1"/>
  <c r="AZ72" i="49"/>
  <c r="BA72" i="49" s="1"/>
  <c r="AZ71" i="49"/>
  <c r="BA71" i="49" s="1"/>
  <c r="AZ70" i="49"/>
  <c r="BA70" i="49" s="1"/>
  <c r="BA69" i="49"/>
  <c r="AZ69" i="49"/>
  <c r="AZ68" i="49"/>
  <c r="BA68" i="49" s="1"/>
  <c r="AZ67" i="49"/>
  <c r="BA67" i="49" s="1"/>
  <c r="AZ66" i="49"/>
  <c r="BA66" i="49" s="1"/>
  <c r="AZ65" i="49"/>
  <c r="BA65" i="49" s="1"/>
  <c r="AZ64" i="49"/>
  <c r="BA64" i="49" s="1"/>
  <c r="AZ63" i="49"/>
  <c r="BA63" i="49" s="1"/>
  <c r="AZ62" i="49"/>
  <c r="BA62" i="49" s="1"/>
  <c r="AZ61" i="49"/>
  <c r="BA61" i="49" s="1"/>
  <c r="AZ60" i="49"/>
  <c r="BA60" i="49" s="1"/>
  <c r="AZ59" i="49"/>
  <c r="BA59" i="49" s="1"/>
  <c r="AZ58" i="49"/>
  <c r="BA58" i="49" s="1"/>
  <c r="AZ57" i="49"/>
  <c r="BA57" i="49" s="1"/>
  <c r="AZ56" i="49"/>
  <c r="BA56" i="49" s="1"/>
  <c r="AZ55" i="49"/>
  <c r="BA55" i="49" s="1"/>
  <c r="AZ54" i="49"/>
  <c r="BA54" i="49" s="1"/>
  <c r="AZ53" i="49"/>
  <c r="BA53" i="49" s="1"/>
  <c r="AZ52" i="49"/>
  <c r="BA52" i="49" s="1"/>
  <c r="AZ51" i="49"/>
  <c r="BA51" i="49" s="1"/>
  <c r="AZ50" i="49"/>
  <c r="BA50" i="49" s="1"/>
  <c r="BA49" i="49"/>
  <c r="AZ49" i="49"/>
  <c r="AZ48" i="49"/>
  <c r="BA48" i="49" s="1"/>
  <c r="AZ47" i="49"/>
  <c r="BA47" i="49" s="1"/>
  <c r="AZ46" i="49"/>
  <c r="BA46" i="49" s="1"/>
  <c r="AZ45" i="49"/>
  <c r="BA45" i="49" s="1"/>
  <c r="AZ44" i="49"/>
  <c r="BA44" i="49" s="1"/>
  <c r="AZ43" i="49"/>
  <c r="BA43" i="49" s="1"/>
  <c r="AZ42" i="49"/>
  <c r="BA42" i="49" s="1"/>
  <c r="AZ41" i="49"/>
  <c r="BA41" i="49" s="1"/>
  <c r="AZ40" i="49"/>
  <c r="BA40" i="49" s="1"/>
  <c r="AZ39" i="49"/>
  <c r="BA39" i="49" s="1"/>
  <c r="AZ38" i="49"/>
  <c r="BA38" i="49" s="1"/>
  <c r="AZ37" i="49"/>
  <c r="BA37" i="49" s="1"/>
  <c r="AZ36" i="49"/>
  <c r="BA36" i="49" s="1"/>
  <c r="AZ35" i="49"/>
  <c r="BA35" i="49" s="1"/>
  <c r="AZ34" i="49"/>
  <c r="BA34" i="49" s="1"/>
  <c r="AZ33" i="49"/>
  <c r="BA33" i="49" s="1"/>
  <c r="AZ32" i="49"/>
  <c r="BA32" i="49" s="1"/>
  <c r="AZ31" i="49"/>
  <c r="BA31" i="49" s="1"/>
  <c r="BA30" i="49"/>
  <c r="AZ30" i="49"/>
  <c r="AZ29" i="49"/>
  <c r="BA29" i="49" s="1"/>
  <c r="AZ28" i="49"/>
  <c r="BA28" i="49" s="1"/>
  <c r="AZ27" i="49"/>
  <c r="BA27" i="49" s="1"/>
  <c r="AZ26" i="49"/>
  <c r="BA26" i="49" s="1"/>
  <c r="AZ25" i="49"/>
  <c r="BA25" i="49" s="1"/>
  <c r="AZ24" i="49"/>
  <c r="BA24" i="49" s="1"/>
  <c r="AZ23" i="49"/>
  <c r="BA23" i="49" s="1"/>
  <c r="BA22" i="49"/>
  <c r="AZ22" i="49"/>
  <c r="AZ21" i="49"/>
  <c r="BA21" i="49" s="1"/>
  <c r="AZ20" i="49"/>
  <c r="BA20" i="49" s="1"/>
  <c r="AZ19" i="49"/>
  <c r="BA19" i="49" s="1"/>
  <c r="AZ18" i="49"/>
  <c r="BA18" i="49" s="1"/>
  <c r="BA17" i="49"/>
  <c r="AZ17" i="49"/>
  <c r="AZ16" i="49"/>
  <c r="BA16" i="49" s="1"/>
  <c r="AZ15" i="49"/>
  <c r="BA15" i="49" s="1"/>
  <c r="AZ14" i="49"/>
  <c r="BA14" i="49" s="1"/>
  <c r="AZ13" i="49"/>
  <c r="BA13" i="49" s="1"/>
  <c r="AZ12" i="49"/>
  <c r="BA12" i="49" s="1"/>
  <c r="AZ11" i="49"/>
  <c r="BA11" i="49" s="1"/>
  <c r="AZ10" i="49"/>
  <c r="BA10" i="49" s="1"/>
  <c r="AZ9" i="49"/>
  <c r="BA9" i="49" s="1"/>
  <c r="AZ8" i="49"/>
  <c r="BA8" i="49" s="1"/>
  <c r="AZ7" i="49"/>
  <c r="BA7" i="49" s="1"/>
  <c r="Y5" i="49"/>
  <c r="H36" i="54"/>
  <c r="H35" i="54"/>
  <c r="H34" i="54"/>
  <c r="H33" i="54"/>
  <c r="F32" i="54"/>
  <c r="E32" i="54"/>
  <c r="H31" i="54"/>
  <c r="H30" i="54"/>
  <c r="H29" i="54"/>
  <c r="H28" i="54"/>
  <c r="H27" i="54"/>
  <c r="F26" i="54"/>
  <c r="H26" i="54" s="1"/>
  <c r="E26" i="54"/>
  <c r="H25" i="54"/>
  <c r="H24" i="54"/>
  <c r="H23" i="54"/>
  <c r="H22" i="54"/>
  <c r="H21" i="54"/>
  <c r="F20" i="54"/>
  <c r="E20" i="54"/>
  <c r="H20" i="54" s="1"/>
  <c r="H19" i="54"/>
  <c r="H18" i="54"/>
  <c r="F17" i="54"/>
  <c r="E17" i="54"/>
  <c r="H17" i="54" s="1"/>
  <c r="H16" i="54"/>
  <c r="H15" i="54"/>
  <c r="H14" i="54"/>
  <c r="H13" i="54"/>
  <c r="F12" i="54"/>
  <c r="E12" i="54"/>
  <c r="C26" i="55" l="1"/>
  <c r="D26" i="55" s="1"/>
  <c r="C20" i="55"/>
  <c r="BB279" i="49"/>
  <c r="H4" i="68"/>
  <c r="I4" i="68" s="1"/>
  <c r="J4" i="68" s="1"/>
  <c r="K4" i="68" s="1"/>
  <c r="L4" i="68" s="1"/>
  <c r="M4" i="68" s="1"/>
  <c r="N4" i="68" s="1"/>
  <c r="O4" i="68" s="1"/>
  <c r="D15" i="55"/>
  <c r="D13" i="55"/>
  <c r="I25" i="55"/>
  <c r="D18" i="55"/>
  <c r="C11" i="55"/>
  <c r="D11" i="55" s="1"/>
  <c r="J21" i="55"/>
  <c r="H13" i="55"/>
  <c r="H7" i="55"/>
  <c r="H8" i="55"/>
  <c r="D10" i="55"/>
  <c r="D12" i="55"/>
  <c r="M5" i="55"/>
  <c r="I27" i="55"/>
  <c r="D29" i="55"/>
  <c r="D7" i="55"/>
  <c r="D8" i="55"/>
  <c r="D27" i="55"/>
  <c r="I7" i="55"/>
  <c r="I8" i="55"/>
  <c r="H16" i="55"/>
  <c r="J27" i="55"/>
  <c r="I29" i="55"/>
  <c r="D31" i="55"/>
  <c r="H12" i="55"/>
  <c r="I31" i="55"/>
  <c r="D16" i="55"/>
  <c r="C29" i="70"/>
  <c r="D29" i="70" s="1"/>
  <c r="C8" i="70"/>
  <c r="D8" i="70" s="1"/>
  <c r="L20" i="55"/>
  <c r="I20" i="55"/>
  <c r="Z6" i="49"/>
  <c r="L11" i="55"/>
  <c r="L23" i="55"/>
  <c r="I23" i="55"/>
  <c r="BB280" i="49"/>
  <c r="C23" i="70"/>
  <c r="D23" i="70" s="1"/>
  <c r="D24" i="70"/>
  <c r="D35" i="70"/>
  <c r="I13" i="55"/>
  <c r="L13" i="55"/>
  <c r="L27" i="55"/>
  <c r="H27" i="55"/>
  <c r="L19" i="55"/>
  <c r="D10" i="70"/>
  <c r="C9" i="70"/>
  <c r="L10" i="55"/>
  <c r="H10" i="55"/>
  <c r="I19" i="55"/>
  <c r="H12" i="54"/>
  <c r="I10" i="55"/>
  <c r="L15" i="55"/>
  <c r="H15" i="55"/>
  <c r="J20" i="55"/>
  <c r="H20" i="55"/>
  <c r="D20" i="55"/>
  <c r="H22" i="55"/>
  <c r="D22" i="55"/>
  <c r="J24" i="55"/>
  <c r="H24" i="55"/>
  <c r="D24" i="55"/>
  <c r="L25" i="55"/>
  <c r="D17" i="55"/>
  <c r="C14" i="55"/>
  <c r="J17" i="55"/>
  <c r="L22" i="55"/>
  <c r="I22" i="55"/>
  <c r="H9" i="55"/>
  <c r="I15" i="55"/>
  <c r="L12" i="55"/>
  <c r="I12" i="55"/>
  <c r="I17" i="55"/>
  <c r="J22" i="55"/>
  <c r="I24" i="55"/>
  <c r="F26" i="55"/>
  <c r="I21" i="55"/>
  <c r="L21" i="55"/>
  <c r="E38" i="54"/>
  <c r="Y6" i="49"/>
  <c r="D9" i="55"/>
  <c r="C6" i="55"/>
  <c r="I9" i="55"/>
  <c r="L30" i="55"/>
  <c r="I30" i="55"/>
  <c r="H32" i="54"/>
  <c r="G32" i="54"/>
  <c r="F38" i="54"/>
  <c r="C14" i="70"/>
  <c r="D14" i="70" s="1"/>
  <c r="F14" i="55"/>
  <c r="F5" i="55" s="1"/>
  <c r="J28" i="55"/>
  <c r="H28" i="55"/>
  <c r="D28" i="55"/>
  <c r="J19" i="55"/>
  <c r="H19" i="55"/>
  <c r="D19" i="55"/>
  <c r="H21" i="55"/>
  <c r="D21" i="55"/>
  <c r="H23" i="55"/>
  <c r="D23" i="55"/>
  <c r="L28" i="55"/>
  <c r="I16" i="55"/>
  <c r="H18" i="55"/>
  <c r="H29" i="55"/>
  <c r="C17" i="70"/>
  <c r="D17" i="70" s="1"/>
  <c r="I18" i="55"/>
  <c r="H25" i="55"/>
  <c r="L29" i="55"/>
  <c r="J12" i="55"/>
  <c r="J25" i="55"/>
  <c r="H30" i="55"/>
  <c r="H31" i="55"/>
  <c r="H26" i="55" l="1"/>
  <c r="J26" i="55"/>
  <c r="H11" i="55"/>
  <c r="J11" i="55"/>
  <c r="I11" i="55"/>
  <c r="G22" i="55"/>
  <c r="G28" i="55"/>
  <c r="G15" i="55"/>
  <c r="G17" i="55"/>
  <c r="G30" i="55"/>
  <c r="G31" i="55"/>
  <c r="G36" i="54"/>
  <c r="G29" i="54"/>
  <c r="G22" i="54"/>
  <c r="G19" i="54"/>
  <c r="G16" i="54"/>
  <c r="G35" i="54"/>
  <c r="G28" i="54"/>
  <c r="G25" i="54"/>
  <c r="G21" i="54"/>
  <c r="G18" i="54"/>
  <c r="G15" i="54"/>
  <c r="E7" i="54"/>
  <c r="G33" i="54"/>
  <c r="G37" i="54"/>
  <c r="G27" i="54"/>
  <c r="G23" i="54"/>
  <c r="G14" i="54"/>
  <c r="G26" i="54"/>
  <c r="G31" i="54"/>
  <c r="G17" i="54"/>
  <c r="G13" i="54"/>
  <c r="G34" i="54"/>
  <c r="G30" i="54"/>
  <c r="G20" i="54"/>
  <c r="G24" i="54"/>
  <c r="H6" i="55"/>
  <c r="C5" i="55"/>
  <c r="I5" i="55" s="1"/>
  <c r="J6" i="55"/>
  <c r="I6" i="55"/>
  <c r="D6" i="55"/>
  <c r="G26" i="55"/>
  <c r="L26" i="55"/>
  <c r="I26" i="55"/>
  <c r="G27" i="55"/>
  <c r="G24" i="55"/>
  <c r="G16" i="55"/>
  <c r="G29" i="55"/>
  <c r="G6" i="55"/>
  <c r="G18" i="55"/>
  <c r="G8" i="55"/>
  <c r="G9" i="55"/>
  <c r="L5" i="55"/>
  <c r="G5" i="55"/>
  <c r="G13" i="55"/>
  <c r="G7" i="55"/>
  <c r="G21" i="55"/>
  <c r="C7" i="70"/>
  <c r="D9" i="70"/>
  <c r="G23" i="55"/>
  <c r="L14" i="55"/>
  <c r="G14" i="55"/>
  <c r="I14" i="55"/>
  <c r="G12" i="55"/>
  <c r="G12" i="54"/>
  <c r="G11" i="55"/>
  <c r="G20" i="55"/>
  <c r="H14" i="55"/>
  <c r="J14" i="55"/>
  <c r="D14" i="55"/>
  <c r="G19" i="55"/>
  <c r="G25" i="55"/>
  <c r="G10" i="55"/>
  <c r="J5" i="55" l="1"/>
  <c r="D5" i="55"/>
  <c r="H5" i="55"/>
  <c r="D7" i="70"/>
  <c r="C6" i="70"/>
  <c r="C5" i="70" s="1"/>
  <c r="D5" i="70" l="1"/>
  <c r="D6" i="70"/>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Query - Fotoable-raw-data" description="Connection to the 'Fotoable-raw-data' query in the workbook." type="5" refreshedVersion="2" background="1" saveData="1">
    <dbPr connection="Provider=Microsoft.Mashup.OleDb.1;Data Source=$Workbook$;Location=Fotoable-raw-data;Extended Properties=&quot;&quot;" command="SELECT * FROM [Fotoable-raw-data]"/>
  </connection>
  <connection id="2" xr16:uid="{00000000-0015-0000-FFFF-FFFF01000000}" name="Query - Table1" description="Connection to the 'Table1' query in the workbook." type="5" refreshedVersion="2" background="1" saveData="1">
    <dbPr connection="Provider=Microsoft.Mashup.OleDb.1;Data Source=$Workbook$;Location=Table1;Extended Properties=&quot;&quot;" command="SELECT * FROM [Table1]"/>
  </connection>
  <connection id="3" xr16:uid="{00000000-0015-0000-FFFF-FFFF02000000}" name="Query - Table1 (2)" description="Connection to the 'Table1 (2)' query in the workbook." type="5" refreshedVersion="2" background="1" saveData="1">
    <dbPr connection="Provider=Microsoft.Mashup.OleDb.1;Data Source=$Workbook$;Location=&quot;Table1 (2)&quot;;Extended Properties=&quot;&quot;" command="SELECT * FROM [Table1 (2)]"/>
  </connection>
  <connection id="4" xr16:uid="{00000000-0015-0000-FFFF-FFFF03000000}" name="Query - Table1 (3)" description="Connection to the 'Table1 (3)' query in the workbook." type="5" refreshedVersion="2" background="1" saveData="1">
    <dbPr connection="Provider=Microsoft.Mashup.OleDb.1;Data Source=$Workbook$;Location=&quot;Table1 (3)&quot;;Extended Properties=&quot;&quot;" command="SELECT * FROM [Table1 (3)]"/>
  </connection>
</connections>
</file>

<file path=xl/sharedStrings.xml><?xml version="1.0" encoding="utf-8"?>
<sst xmlns="http://schemas.openxmlformats.org/spreadsheetml/2006/main" count="32802" uniqueCount="273">
  <si>
    <t>Total Sales Amount (USD)</t>
  </si>
  <si>
    <t>Total Facebook</t>
  </si>
  <si>
    <t>Facebook ROAS</t>
  </si>
  <si>
    <t>Facebook AEO</t>
  </si>
  <si>
    <t>Facebook INSTALL</t>
  </si>
  <si>
    <t>Liftoff Other</t>
  </si>
  <si>
    <t>Total Unity</t>
  </si>
  <si>
    <t>Unity ROAS</t>
  </si>
  <si>
    <t>Unity Install</t>
  </si>
  <si>
    <t>Total Applovin</t>
  </si>
  <si>
    <t>Applovin Roas</t>
  </si>
  <si>
    <t>Applovin AEO</t>
  </si>
  <si>
    <t>Applovin Install</t>
  </si>
  <si>
    <t>Moloco Roas</t>
  </si>
  <si>
    <t>Google UAC AEO</t>
  </si>
  <si>
    <t>Total Vungle</t>
  </si>
  <si>
    <t>Vungle Roas</t>
  </si>
  <si>
    <t>Vungle Other</t>
  </si>
  <si>
    <t>AppleSearch Roas</t>
  </si>
  <si>
    <t>IronSource Install</t>
  </si>
  <si>
    <t>Appier Install</t>
  </si>
  <si>
    <t>Total TikTok</t>
  </si>
  <si>
    <t>TikTok AEO</t>
  </si>
  <si>
    <t>TikTok Install</t>
  </si>
  <si>
    <t>Chart Boost Roas</t>
  </si>
  <si>
    <t>Kyawake Other</t>
  </si>
  <si>
    <t>Mobupps AEO</t>
  </si>
  <si>
    <t>-</t>
  </si>
  <si>
    <t>Total</t>
  </si>
  <si>
    <t>*CPM = Cost per 1000 Impressions.</t>
  </si>
  <si>
    <t>Key Points</t>
  </si>
  <si>
    <t>60% of the media spending is on three media tactics - Facebook, Lift off and Unity</t>
  </si>
  <si>
    <t>Media with less than 1% spend share has been included in the model but may not give us the robust results</t>
  </si>
  <si>
    <t>R-Square</t>
  </si>
  <si>
    <t>&gt;80%</t>
  </si>
  <si>
    <t>R-square</t>
  </si>
  <si>
    <t>Date</t>
  </si>
  <si>
    <t>MAPE</t>
  </si>
  <si>
    <t>&lt;20%</t>
  </si>
  <si>
    <t>Total Incremental</t>
  </si>
  <si>
    <t>Total Media</t>
  </si>
  <si>
    <t>Row Labels</t>
  </si>
  <si>
    <t>Sum of Decomp</t>
  </si>
  <si>
    <t>Total Non-Media</t>
  </si>
  <si>
    <t>App_Install</t>
  </si>
  <si>
    <t>Appier_Install</t>
  </si>
  <si>
    <t>Facebook_ROAS</t>
  </si>
  <si>
    <t>AppleSearch_Roas</t>
  </si>
  <si>
    <t>Facebook_AEO</t>
  </si>
  <si>
    <t>Applovin_AEO</t>
  </si>
  <si>
    <t>Facebook_INSTALL</t>
  </si>
  <si>
    <t>Applovin_Install</t>
  </si>
  <si>
    <t>Liftoff_Other</t>
  </si>
  <si>
    <t>Applovin_Roas</t>
  </si>
  <si>
    <t>Bug_fix</t>
  </si>
  <si>
    <t>Unity_ROAS</t>
  </si>
  <si>
    <t>Chart_Boost_Roas</t>
  </si>
  <si>
    <t>Unity_Install</t>
  </si>
  <si>
    <t>force_update_2021</t>
  </si>
  <si>
    <t>force_update_2022</t>
  </si>
  <si>
    <t>Moloco_Roas</t>
  </si>
  <si>
    <t>Google_UAC_AEO</t>
  </si>
  <si>
    <t>Holiday_Jan</t>
  </si>
  <si>
    <t>hot_update_2021</t>
  </si>
  <si>
    <t>Vungle_Roas</t>
  </si>
  <si>
    <t>hot_update_2022</t>
  </si>
  <si>
    <t>Vungle_Other</t>
  </si>
  <si>
    <t>Intercept</t>
  </si>
  <si>
    <t>IronSource_Install</t>
  </si>
  <si>
    <t>Kyawake_Other</t>
  </si>
  <si>
    <t>Mobupps_AEO</t>
  </si>
  <si>
    <t>TikTok_AEO</t>
  </si>
  <si>
    <t>TikTok_Install</t>
  </si>
  <si>
    <t>NM_Advanced_activities1</t>
  </si>
  <si>
    <t>NM_Advanced_activities2</t>
  </si>
  <si>
    <t>NC_Advanced_activities</t>
  </si>
  <si>
    <t>NM_Advanced_activities3</t>
  </si>
  <si>
    <t>NC_Basic_Activities</t>
  </si>
  <si>
    <t>NM_Advanced_activities4</t>
  </si>
  <si>
    <t>NM_Advanced_activities5</t>
  </si>
  <si>
    <t>Hot Update</t>
  </si>
  <si>
    <t>NM_Basic_Activities1</t>
  </si>
  <si>
    <t>hot fix</t>
  </si>
  <si>
    <t>Force Update</t>
  </si>
  <si>
    <t>NM_Basic_Activities2</t>
  </si>
  <si>
    <t>forcefix</t>
  </si>
  <si>
    <t>NM_Basic_Activities3</t>
  </si>
  <si>
    <t>NM_Basic_Activities4</t>
  </si>
  <si>
    <t>NM_Basic_Activities5</t>
  </si>
  <si>
    <t>NM_Basic_Activities6</t>
  </si>
  <si>
    <t>Predicted_App_Install</t>
  </si>
  <si>
    <t>Baseline includes Organic, weekend Impact and Holiday Impact.</t>
  </si>
  <si>
    <t>Week_Mon_2021</t>
  </si>
  <si>
    <t>Week_Mon_2022</t>
  </si>
  <si>
    <t>Weekend_Fri_2021</t>
  </si>
  <si>
    <t>Weekend_Fri_2022</t>
  </si>
  <si>
    <t>Weekend_Sat_2021</t>
  </si>
  <si>
    <t>Weekend_Sat_2022</t>
  </si>
  <si>
    <t>Weekend_Sun_2021</t>
  </si>
  <si>
    <t>Weekend_Sun_2022</t>
  </si>
  <si>
    <t>Grand Total</t>
  </si>
  <si>
    <t>ROI***</t>
  </si>
  <si>
    <t>Total unity</t>
  </si>
  <si>
    <t>**Effectiveness = Incremental sales per 1000 Impressions or Incremental installs per 1000 Sessions</t>
  </si>
  <si>
    <t>***ROI = Return on Investment (Incremental installs generated / Spend)</t>
  </si>
  <si>
    <t>Metric</t>
  </si>
  <si>
    <t>Carryover rate 
(%)</t>
  </si>
  <si>
    <t>Google</t>
  </si>
  <si>
    <t>Google - Brand</t>
  </si>
  <si>
    <t>Google - Display</t>
  </si>
  <si>
    <t>Google - RMKT</t>
  </si>
  <si>
    <t>Google - Search</t>
  </si>
  <si>
    <t>Google - Shopping</t>
  </si>
  <si>
    <t>Facebook</t>
  </si>
  <si>
    <t>FB - Female</t>
  </si>
  <si>
    <t>FB- Male</t>
  </si>
  <si>
    <t>Twitter</t>
  </si>
  <si>
    <t>Tiktok</t>
  </si>
  <si>
    <t>Taboola</t>
  </si>
  <si>
    <t xml:space="preserve">Bing </t>
  </si>
  <si>
    <t xml:space="preserve">E-mail </t>
  </si>
  <si>
    <t>1)</t>
  </si>
  <si>
    <t>2)</t>
  </si>
  <si>
    <t>3)</t>
  </si>
  <si>
    <t>4)</t>
  </si>
  <si>
    <t>5)</t>
  </si>
  <si>
    <t>6)</t>
  </si>
  <si>
    <t>7)</t>
  </si>
  <si>
    <t>Our understanding is that the promotion data indicates the total discount availed by customers on that particular day. Could you please confirm?</t>
  </si>
  <si>
    <t>Region</t>
  </si>
  <si>
    <t>Attribute</t>
  </si>
  <si>
    <t>Value</t>
  </si>
  <si>
    <t>US</t>
  </si>
  <si>
    <t>Sum of Value</t>
  </si>
  <si>
    <t>Sum of App_Install</t>
  </si>
  <si>
    <t>New_content</t>
  </si>
  <si>
    <t>In_game_event</t>
  </si>
  <si>
    <t>MMM Nextgen for Fotoable</t>
  </si>
  <si>
    <t>Wk</t>
  </si>
  <si>
    <t xml:space="preserve">Wk </t>
  </si>
  <si>
    <t>Kick-off</t>
  </si>
  <si>
    <t>Festival</t>
  </si>
  <si>
    <t>FP (KPI 1)</t>
  </si>
  <si>
    <t>FP (KPI 2)</t>
  </si>
  <si>
    <t>FP (KPI 3)</t>
  </si>
  <si>
    <t>Weekly updates (ongoing for remainder of 52 weeks)</t>
  </si>
  <si>
    <t>Sales Amount</t>
  </si>
  <si>
    <t>Transactions</t>
  </si>
  <si>
    <t>Discounted Amount</t>
  </si>
  <si>
    <t>Bing Impressions</t>
  </si>
  <si>
    <t>Criteo Impressions</t>
  </si>
  <si>
    <t>Direct Sessions</t>
  </si>
  <si>
    <t>Organic Sessions</t>
  </si>
  <si>
    <t>Email Sessions Total</t>
  </si>
  <si>
    <t>Google Brand Impressions</t>
  </si>
  <si>
    <t>Google Display Impressions</t>
  </si>
  <si>
    <t>Google Remarketing Impressions</t>
  </si>
  <si>
    <t>Google Search Impressions</t>
  </si>
  <si>
    <t>Google Shopping Impressions</t>
  </si>
  <si>
    <t>Google Youtube Impressions</t>
  </si>
  <si>
    <t>Other Sessions</t>
  </si>
  <si>
    <t>Pinterest Impressions</t>
  </si>
  <si>
    <t>Reddit Impressions</t>
  </si>
  <si>
    <t>Sms Sessions</t>
  </si>
  <si>
    <t>Snapchat Impressions</t>
  </si>
  <si>
    <t>Taboola Impressions</t>
  </si>
  <si>
    <t>Tiktok Impressions</t>
  </si>
  <si>
    <t>Twitter Impressions</t>
  </si>
  <si>
    <t>Yahoo Impressions</t>
  </si>
  <si>
    <t>Facebook Impressions - Female</t>
  </si>
  <si>
    <t>Facebook Impressions - Unknown</t>
  </si>
  <si>
    <t>Facebook Impressions - Male</t>
  </si>
  <si>
    <t>Baseline+Non-Media</t>
    <phoneticPr fontId="43" type="noConversion"/>
  </si>
  <si>
    <r>
      <t xml:space="preserve">MODEL FITS           </t>
    </r>
    <r>
      <rPr>
        <b/>
        <u/>
        <sz val="14"/>
        <color theme="3" tint="-0.249977111117893"/>
        <rFont val="宋体"/>
        <family val="2"/>
        <charset val="134"/>
      </rPr>
      <t>模型拟合结果</t>
    </r>
    <phoneticPr fontId="43" type="noConversion"/>
  </si>
  <si>
    <r>
      <t xml:space="preserve">DATA REVIEW                    </t>
    </r>
    <r>
      <rPr>
        <b/>
        <u/>
        <sz val="14"/>
        <color theme="3" tint="-0.249977111117893"/>
        <rFont val="宋体"/>
        <family val="2"/>
        <charset val="134"/>
      </rPr>
      <t>数据回顾</t>
    </r>
    <phoneticPr fontId="43" type="noConversion"/>
  </si>
  <si>
    <r>
      <t xml:space="preserve">DATA SUMMARY                    </t>
    </r>
    <r>
      <rPr>
        <b/>
        <u/>
        <sz val="14"/>
        <color theme="3" tint="-0.249977111117893"/>
        <rFont val="宋体"/>
        <family val="2"/>
        <charset val="134"/>
      </rPr>
      <t>数据总结</t>
    </r>
    <phoneticPr fontId="43" type="noConversion"/>
  </si>
  <si>
    <r>
      <t xml:space="preserve">CONTRIBUTION                    </t>
    </r>
    <r>
      <rPr>
        <b/>
        <u/>
        <sz val="14"/>
        <color theme="3" tint="-0.249977111117893"/>
        <rFont val="宋体"/>
        <family val="2"/>
        <charset val="134"/>
      </rPr>
      <t>媒体贡献</t>
    </r>
    <phoneticPr fontId="43" type="noConversion"/>
  </si>
  <si>
    <r>
      <t xml:space="preserve">MODEL OBSERVATIONS            </t>
    </r>
    <r>
      <rPr>
        <b/>
        <u/>
        <sz val="14"/>
        <color theme="3" tint="-0.249977111117893"/>
        <rFont val="宋体"/>
        <family val="2"/>
        <charset val="134"/>
      </rPr>
      <t>模型洞察概要</t>
    </r>
    <phoneticPr fontId="43" type="noConversion"/>
  </si>
  <si>
    <r>
      <t xml:space="preserve">MODEL SUMMARY                    </t>
    </r>
    <r>
      <rPr>
        <b/>
        <u/>
        <sz val="14"/>
        <color theme="3" tint="-0.249977111117893"/>
        <rFont val="宋体"/>
        <family val="2"/>
        <charset val="134"/>
      </rPr>
      <t>模型总结</t>
    </r>
    <phoneticPr fontId="43" type="noConversion"/>
  </si>
  <si>
    <r>
      <t xml:space="preserve">QUERIES                     </t>
    </r>
    <r>
      <rPr>
        <b/>
        <u/>
        <sz val="14"/>
        <color theme="3" tint="-0.249977111117893"/>
        <rFont val="宋体"/>
        <family val="2"/>
        <charset val="134"/>
      </rPr>
      <t>问题交流</t>
    </r>
    <phoneticPr fontId="43" type="noConversion"/>
  </si>
  <si>
    <r>
      <t xml:space="preserve">NEXT STEPS                         </t>
    </r>
    <r>
      <rPr>
        <b/>
        <u/>
        <sz val="14"/>
        <color theme="3" tint="-0.249977111117893"/>
        <rFont val="宋体"/>
        <family val="2"/>
        <charset val="134"/>
      </rPr>
      <t>下一步</t>
    </r>
    <phoneticPr fontId="43" type="noConversion"/>
  </si>
  <si>
    <t>MMM初步结果分享- 下载量（Installs）模型 - November 2022</t>
    <phoneticPr fontId="43" type="noConversion"/>
  </si>
  <si>
    <r>
      <t xml:space="preserve">National Level - USA - Daily data               </t>
    </r>
    <r>
      <rPr>
        <sz val="12"/>
        <color theme="1"/>
        <rFont val="宋体"/>
        <family val="2"/>
        <charset val="134"/>
      </rPr>
      <t>国家维度 - 美国 - 日数据</t>
    </r>
    <phoneticPr fontId="43" type="noConversion"/>
  </si>
  <si>
    <r>
      <t xml:space="preserve">    1-Jul-2021 - 31-Mar-2022                                   </t>
    </r>
    <r>
      <rPr>
        <sz val="11"/>
        <color theme="1"/>
        <rFont val="Microsoft YaHei Light"/>
        <family val="2"/>
        <charset val="134"/>
      </rPr>
      <t xml:space="preserve"> 2021年7月1日-2022年3月31日</t>
    </r>
    <phoneticPr fontId="43" type="noConversion"/>
  </si>
  <si>
    <r>
      <t xml:space="preserve">Discussion Points  </t>
    </r>
    <r>
      <rPr>
        <b/>
        <u/>
        <sz val="12"/>
        <color rgb="FFC00000"/>
        <rFont val="宋体"/>
        <family val="2"/>
        <charset val="134"/>
      </rPr>
      <t>沟通要点</t>
    </r>
    <phoneticPr fontId="43" type="noConversion"/>
  </si>
  <si>
    <r>
      <t xml:space="preserve">Time Period    </t>
    </r>
    <r>
      <rPr>
        <b/>
        <u/>
        <sz val="12"/>
        <color rgb="FFC00000"/>
        <rFont val="宋体"/>
        <family val="2"/>
        <charset val="134"/>
      </rPr>
      <t>建模周期</t>
    </r>
    <phoneticPr fontId="43" type="noConversion"/>
  </si>
  <si>
    <r>
      <rPr>
        <b/>
        <sz val="12"/>
        <color rgb="FFC00000"/>
        <rFont val="Bahnschrift"/>
        <family val="2"/>
      </rPr>
      <t xml:space="preserve">   </t>
    </r>
    <r>
      <rPr>
        <b/>
        <u/>
        <sz val="12"/>
        <color rgb="FFC00000"/>
        <rFont val="Bahnschrift"/>
        <family val="2"/>
      </rPr>
      <t xml:space="preserve">Granularity    </t>
    </r>
    <r>
      <rPr>
        <b/>
        <u/>
        <sz val="12"/>
        <color rgb="FFC00000"/>
        <rFont val="宋体"/>
        <family val="2"/>
        <charset val="134"/>
      </rPr>
      <t>建模维度</t>
    </r>
    <phoneticPr fontId="43" type="noConversion"/>
  </si>
  <si>
    <r>
      <t xml:space="preserve">3. Model Summary </t>
    </r>
    <r>
      <rPr>
        <sz val="12"/>
        <rFont val="宋体"/>
        <family val="2"/>
        <charset val="134"/>
      </rPr>
      <t>模型总结</t>
    </r>
    <phoneticPr fontId="43" type="noConversion"/>
  </si>
  <si>
    <r>
      <t>1. Model fits (R-Square &amp; MAPE)</t>
    </r>
    <r>
      <rPr>
        <sz val="12"/>
        <rFont val="宋体"/>
        <family val="2"/>
        <charset val="134"/>
      </rPr>
      <t>模型拟合</t>
    </r>
    <phoneticPr fontId="43" type="noConversion"/>
  </si>
  <si>
    <r>
      <t xml:space="preserve">2. Data Summary  </t>
    </r>
    <r>
      <rPr>
        <sz val="12"/>
        <rFont val="宋体"/>
        <family val="3"/>
        <charset val="134"/>
      </rPr>
      <t>数据总结</t>
    </r>
    <phoneticPr fontId="43" type="noConversion"/>
  </si>
  <si>
    <r>
      <t xml:space="preserve">4. Next Steps   </t>
    </r>
    <r>
      <rPr>
        <sz val="12"/>
        <rFont val="宋体"/>
        <family val="2"/>
        <charset val="134"/>
      </rPr>
      <t>模型优化讨论</t>
    </r>
    <phoneticPr fontId="43" type="noConversion"/>
  </si>
  <si>
    <r>
      <t xml:space="preserve">Model Fits </t>
    </r>
    <r>
      <rPr>
        <b/>
        <sz val="14"/>
        <color theme="0"/>
        <rFont val="宋体"/>
        <family val="2"/>
        <charset val="134"/>
      </rPr>
      <t>模型拟合</t>
    </r>
    <phoneticPr fontId="43" type="noConversion"/>
  </si>
  <si>
    <r>
      <t xml:space="preserve">Acceptable range
</t>
    </r>
    <r>
      <rPr>
        <b/>
        <sz val="11"/>
        <rFont val="宋体"/>
        <family val="2"/>
        <charset val="134"/>
      </rPr>
      <t>可接受值域</t>
    </r>
    <phoneticPr fontId="43" type="noConversion"/>
  </si>
  <si>
    <r>
      <t xml:space="preserve">Model Fits
</t>
    </r>
    <r>
      <rPr>
        <b/>
        <sz val="11"/>
        <rFont val="宋体"/>
        <family val="2"/>
        <charset val="134"/>
      </rPr>
      <t>模型拟合</t>
    </r>
    <phoneticPr fontId="43" type="noConversion"/>
  </si>
  <si>
    <r>
      <t>Actual</t>
    </r>
    <r>
      <rPr>
        <b/>
        <sz val="10"/>
        <color theme="0"/>
        <rFont val="宋体"/>
        <family val="2"/>
        <charset val="134"/>
      </rPr>
      <t>实际值</t>
    </r>
    <phoneticPr fontId="43" type="noConversion"/>
  </si>
  <si>
    <r>
      <t>Model</t>
    </r>
    <r>
      <rPr>
        <b/>
        <sz val="10"/>
        <color theme="0"/>
        <rFont val="宋体"/>
        <family val="2"/>
        <charset val="134"/>
      </rPr>
      <t>预测值</t>
    </r>
    <phoneticPr fontId="43" type="noConversion"/>
  </si>
  <si>
    <r>
      <t>Error</t>
    </r>
    <r>
      <rPr>
        <b/>
        <sz val="10"/>
        <color theme="0"/>
        <rFont val="宋体"/>
        <family val="2"/>
        <charset val="134"/>
      </rPr>
      <t>误差</t>
    </r>
    <phoneticPr fontId="43" type="noConversion"/>
  </si>
  <si>
    <r>
      <t xml:space="preserve">Key Points </t>
    </r>
    <r>
      <rPr>
        <b/>
        <sz val="11"/>
        <color theme="1"/>
        <rFont val="宋体"/>
        <family val="2"/>
        <charset val="134"/>
      </rPr>
      <t>概要</t>
    </r>
    <phoneticPr fontId="43" type="noConversion"/>
  </si>
  <si>
    <t>从模型统计学的角度来看，这个解释能力很强，模型拟合很好</t>
    <phoneticPr fontId="43" type="noConversion"/>
  </si>
  <si>
    <t>R-Square 是一种统计度量，用于表示自变量对因变量的解释能力，即表示因变量的变异中有多少百分比,可以由自变量来解释.</t>
    <phoneticPr fontId="43" type="noConversion"/>
  </si>
  <si>
    <t>MAPE 是平均绝对百分比误差，表达模型预测误差的大小</t>
    <phoneticPr fontId="43" type="noConversion"/>
  </si>
  <si>
    <r>
      <t xml:space="preserve">INDEX                            </t>
    </r>
    <r>
      <rPr>
        <b/>
        <sz val="14"/>
        <color theme="3" tint="-0.249977111117893"/>
        <rFont val="宋体"/>
        <family val="2"/>
        <charset val="134"/>
      </rPr>
      <t>索引</t>
    </r>
    <phoneticPr fontId="43" type="noConversion"/>
  </si>
  <si>
    <r>
      <t xml:space="preserve">Total App Installs  </t>
    </r>
    <r>
      <rPr>
        <b/>
        <sz val="11"/>
        <color theme="1"/>
        <rFont val="宋体"/>
        <family val="2"/>
        <charset val="134"/>
      </rPr>
      <t>总下载量</t>
    </r>
    <phoneticPr fontId="43" type="noConversion"/>
  </si>
  <si>
    <r>
      <t xml:space="preserve">Total Spend (USD) </t>
    </r>
    <r>
      <rPr>
        <b/>
        <sz val="11"/>
        <color theme="1"/>
        <rFont val="宋体"/>
        <family val="2"/>
        <charset val="134"/>
      </rPr>
      <t>总支出（美元）</t>
    </r>
    <phoneticPr fontId="43" type="noConversion"/>
  </si>
  <si>
    <r>
      <t xml:space="preserve">Media Summary  </t>
    </r>
    <r>
      <rPr>
        <b/>
        <sz val="11"/>
        <color theme="0"/>
        <rFont val="宋体"/>
        <family val="2"/>
        <charset val="134"/>
      </rPr>
      <t>媒体投放数据总结</t>
    </r>
    <phoneticPr fontId="43" type="noConversion"/>
  </si>
  <si>
    <r>
      <t xml:space="preserve">Media </t>
    </r>
    <r>
      <rPr>
        <b/>
        <sz val="11"/>
        <color theme="1"/>
        <rFont val="宋体"/>
        <family val="2"/>
        <charset val="134"/>
      </rPr>
      <t>媒体</t>
    </r>
    <phoneticPr fontId="43" type="noConversion"/>
  </si>
  <si>
    <r>
      <t xml:space="preserve">Impressions </t>
    </r>
    <r>
      <rPr>
        <b/>
        <sz val="11"/>
        <color theme="1"/>
        <rFont val="宋体"/>
        <family val="2"/>
        <charset val="134"/>
      </rPr>
      <t>展现量</t>
    </r>
    <phoneticPr fontId="43" type="noConversion"/>
  </si>
  <si>
    <r>
      <t xml:space="preserve">Spend (USD) </t>
    </r>
    <r>
      <rPr>
        <b/>
        <sz val="11"/>
        <color theme="1"/>
        <rFont val="宋体"/>
        <family val="2"/>
        <charset val="134"/>
      </rPr>
      <t>支出</t>
    </r>
    <phoneticPr fontId="43" type="noConversion"/>
  </si>
  <si>
    <r>
      <t>Spend Share %</t>
    </r>
    <r>
      <rPr>
        <b/>
        <sz val="11"/>
        <color theme="1"/>
        <rFont val="宋体"/>
        <family val="2"/>
        <charset val="134"/>
      </rPr>
      <t>支出占比</t>
    </r>
    <phoneticPr fontId="43" type="noConversion"/>
  </si>
  <si>
    <r>
      <t xml:space="preserve">CPM* </t>
    </r>
    <r>
      <rPr>
        <b/>
        <sz val="11"/>
        <color theme="1"/>
        <rFont val="宋体"/>
        <family val="2"/>
        <charset val="134"/>
      </rPr>
      <t>千次展现成本</t>
    </r>
    <phoneticPr fontId="43" type="noConversion"/>
  </si>
  <si>
    <t>Total Facebook</t>
    <phoneticPr fontId="43" type="noConversion"/>
  </si>
  <si>
    <r>
      <t xml:space="preserve">App Installs </t>
    </r>
    <r>
      <rPr>
        <b/>
        <sz val="11"/>
        <color theme="1"/>
        <rFont val="宋体"/>
        <family val="2"/>
        <charset val="134"/>
      </rPr>
      <t>总下载量</t>
    </r>
    <phoneticPr fontId="43" type="noConversion"/>
  </si>
  <si>
    <r>
      <t xml:space="preserve">Incremental Installs </t>
    </r>
    <r>
      <rPr>
        <b/>
        <sz val="11"/>
        <color theme="0"/>
        <rFont val="宋体"/>
        <family val="2"/>
        <charset val="134"/>
      </rPr>
      <t>下载量贡献</t>
    </r>
    <phoneticPr fontId="43" type="noConversion"/>
  </si>
  <si>
    <r>
      <t xml:space="preserve">Contribution (%) </t>
    </r>
    <r>
      <rPr>
        <b/>
        <sz val="11"/>
        <color theme="0"/>
        <rFont val="宋体"/>
        <family val="2"/>
        <charset val="134"/>
      </rPr>
      <t>贡献占比</t>
    </r>
    <phoneticPr fontId="43" type="noConversion"/>
  </si>
  <si>
    <r>
      <t xml:space="preserve">Total Media </t>
    </r>
    <r>
      <rPr>
        <b/>
        <sz val="11"/>
        <rFont val="宋体"/>
        <family val="2"/>
        <charset val="134"/>
      </rPr>
      <t>总媒体</t>
    </r>
    <phoneticPr fontId="43" type="noConversion"/>
  </si>
  <si>
    <r>
      <t xml:space="preserve">Incremental Installs
</t>
    </r>
    <r>
      <rPr>
        <b/>
        <sz val="11"/>
        <color theme="0"/>
        <rFont val="宋体"/>
        <family val="2"/>
        <charset val="134"/>
      </rPr>
      <t>下载量贡献</t>
    </r>
    <phoneticPr fontId="43" type="noConversion"/>
  </si>
  <si>
    <r>
      <t xml:space="preserve">Contribution (%)
</t>
    </r>
    <r>
      <rPr>
        <b/>
        <sz val="11"/>
        <color theme="0"/>
        <rFont val="宋体"/>
        <family val="2"/>
        <charset val="134"/>
      </rPr>
      <t>贡献占比</t>
    </r>
    <phoneticPr fontId="43" type="noConversion"/>
  </si>
  <si>
    <r>
      <t xml:space="preserve">Spend (USD)
</t>
    </r>
    <r>
      <rPr>
        <b/>
        <sz val="11"/>
        <color theme="0"/>
        <rFont val="宋体"/>
        <family val="2"/>
        <charset val="134"/>
      </rPr>
      <t>支出（美金）</t>
    </r>
    <phoneticPr fontId="43" type="noConversion"/>
  </si>
  <si>
    <r>
      <t xml:space="preserve">Spend share (%)
</t>
    </r>
    <r>
      <rPr>
        <b/>
        <sz val="11"/>
        <color theme="0"/>
        <rFont val="宋体"/>
        <family val="2"/>
        <charset val="134"/>
      </rPr>
      <t>支出占比（%）</t>
    </r>
    <phoneticPr fontId="43" type="noConversion"/>
  </si>
  <si>
    <r>
      <t xml:space="preserve">CAC
</t>
    </r>
    <r>
      <rPr>
        <b/>
        <sz val="11"/>
        <color theme="0"/>
        <rFont val="宋体"/>
        <family val="2"/>
        <charset val="134"/>
      </rPr>
      <t>单次下载成本</t>
    </r>
    <phoneticPr fontId="43" type="noConversion"/>
  </si>
  <si>
    <r>
      <t xml:space="preserve">Effectiveness**
</t>
    </r>
    <r>
      <rPr>
        <b/>
        <sz val="11"/>
        <color theme="0"/>
        <rFont val="宋体"/>
        <family val="2"/>
        <charset val="134"/>
      </rPr>
      <t>千次展现下载量</t>
    </r>
    <phoneticPr fontId="43" type="noConversion"/>
  </si>
  <si>
    <r>
      <t xml:space="preserve">CPM*
</t>
    </r>
    <r>
      <rPr>
        <b/>
        <sz val="11"/>
        <color theme="0"/>
        <rFont val="宋体"/>
        <family val="2"/>
        <charset val="134"/>
      </rPr>
      <t>千次展现成本</t>
    </r>
    <phoneticPr fontId="43" type="noConversion"/>
  </si>
  <si>
    <r>
      <t xml:space="preserve">Support (Impressions)
</t>
    </r>
    <r>
      <rPr>
        <b/>
        <sz val="11"/>
        <color theme="0"/>
        <rFont val="宋体"/>
        <family val="2"/>
        <charset val="134"/>
      </rPr>
      <t>总展现量</t>
    </r>
    <phoneticPr fontId="43" type="noConversion"/>
  </si>
  <si>
    <t>CAC = customer acquisition cost</t>
    <phoneticPr fontId="43" type="noConversion"/>
  </si>
  <si>
    <r>
      <t xml:space="preserve">Ingame- Advanced activities
</t>
    </r>
    <r>
      <rPr>
        <b/>
        <sz val="11"/>
        <rFont val="宋体"/>
        <family val="2"/>
        <charset val="134"/>
      </rPr>
      <t>高级活动</t>
    </r>
    <phoneticPr fontId="43" type="noConversion"/>
  </si>
  <si>
    <r>
      <t xml:space="preserve">Hot Update
</t>
    </r>
    <r>
      <rPr>
        <b/>
        <sz val="11"/>
        <rFont val="宋体"/>
        <family val="2"/>
        <charset val="134"/>
      </rPr>
      <t>热更</t>
    </r>
    <phoneticPr fontId="43" type="noConversion"/>
  </si>
  <si>
    <r>
      <t>Bugfix
Bug</t>
    </r>
    <r>
      <rPr>
        <b/>
        <sz val="11"/>
        <rFont val="宋体"/>
        <family val="2"/>
        <charset val="134"/>
      </rPr>
      <t>修复</t>
    </r>
    <phoneticPr fontId="43" type="noConversion"/>
  </si>
  <si>
    <r>
      <t xml:space="preserve">Ingame-Basic activities
</t>
    </r>
    <r>
      <rPr>
        <b/>
        <sz val="11"/>
        <rFont val="宋体"/>
        <family val="2"/>
        <charset val="134"/>
      </rPr>
      <t>基础活动</t>
    </r>
    <phoneticPr fontId="43" type="noConversion"/>
  </si>
  <si>
    <r>
      <t xml:space="preserve">Force Update
</t>
    </r>
    <r>
      <rPr>
        <b/>
        <sz val="11"/>
        <rFont val="宋体"/>
        <family val="2"/>
        <charset val="134"/>
      </rPr>
      <t>强更</t>
    </r>
    <phoneticPr fontId="43" type="noConversion"/>
  </si>
  <si>
    <t>***ROI = Return on Investment (Incremental installs generated / Spend)</t>
    <phoneticPr fontId="43" type="noConversion"/>
  </si>
  <si>
    <t>**Effectiveness = Incremental installs per 1000 Impressions or Incremental installs per 1000 Sessions</t>
    <phoneticPr fontId="43" type="noConversion"/>
  </si>
  <si>
    <r>
      <t>1.</t>
    </r>
    <r>
      <rPr>
        <sz val="11"/>
        <color rgb="FFFF0000"/>
        <rFont val="宋体"/>
        <family val="2"/>
        <charset val="134"/>
      </rPr>
      <t>误差大的地方是否有补充</t>
    </r>
    <phoneticPr fontId="43" type="noConversion"/>
  </si>
  <si>
    <r>
      <t>2.</t>
    </r>
    <r>
      <rPr>
        <sz val="11"/>
        <color rgb="FFFF0000"/>
        <rFont val="宋体"/>
        <family val="2"/>
        <charset val="134"/>
      </rPr>
      <t>区间划分，以进行更细拆分</t>
    </r>
    <phoneticPr fontId="43" type="noConversion"/>
  </si>
  <si>
    <r>
      <t>3.</t>
    </r>
    <r>
      <rPr>
        <sz val="11"/>
        <color rgb="FFFF0000"/>
        <rFont val="宋体"/>
        <family val="2"/>
        <charset val="134"/>
      </rPr>
      <t>模型初步结果校对</t>
    </r>
    <phoneticPr fontId="43" type="noConversion"/>
  </si>
  <si>
    <t>Prelim(KPI 1)</t>
    <phoneticPr fontId="43" type="noConversion"/>
  </si>
  <si>
    <t>Prelim (KPI 1/2/3)</t>
    <phoneticPr fontId="43" type="noConversion"/>
  </si>
  <si>
    <r>
      <t xml:space="preserve">Platform walk-through   </t>
    </r>
    <r>
      <rPr>
        <b/>
        <sz val="10"/>
        <color rgb="FF000000"/>
        <rFont val="宋体"/>
        <family val="2"/>
        <charset val="134"/>
      </rPr>
      <t>平台讲解</t>
    </r>
    <phoneticPr fontId="43" type="noConversion"/>
  </si>
  <si>
    <r>
      <t xml:space="preserve">Final Presentation          </t>
    </r>
    <r>
      <rPr>
        <b/>
        <sz val="10"/>
        <color rgb="FF000000"/>
        <rFont val="宋体"/>
        <family val="2"/>
        <charset val="134"/>
      </rPr>
      <t>最终报告</t>
    </r>
    <phoneticPr fontId="43" type="noConversion"/>
  </si>
  <si>
    <r>
      <t xml:space="preserve">Model Build                    </t>
    </r>
    <r>
      <rPr>
        <b/>
        <sz val="10"/>
        <color rgb="FF000000"/>
        <rFont val="宋体"/>
        <family val="2"/>
        <charset val="134"/>
      </rPr>
      <t>建立模型</t>
    </r>
    <phoneticPr fontId="43" type="noConversion"/>
  </si>
  <si>
    <r>
      <t xml:space="preserve">Data Feed Set-Up           </t>
    </r>
    <r>
      <rPr>
        <b/>
        <sz val="10"/>
        <color rgb="FF000000"/>
        <rFont val="宋体"/>
        <family val="2"/>
        <charset val="134"/>
      </rPr>
      <t>数据对接</t>
    </r>
    <phoneticPr fontId="43" type="noConversion"/>
  </si>
  <si>
    <r>
      <t xml:space="preserve">Data received                 </t>
    </r>
    <r>
      <rPr>
        <b/>
        <sz val="10"/>
        <color rgb="FF000000"/>
        <rFont val="宋体"/>
        <family val="2"/>
        <charset val="134"/>
      </rPr>
      <t>数据采集</t>
    </r>
    <phoneticPr fontId="43" type="noConversion"/>
  </si>
  <si>
    <r>
      <t xml:space="preserve">Data Sign-off                  </t>
    </r>
    <r>
      <rPr>
        <b/>
        <sz val="10"/>
        <color rgb="FF000000"/>
        <rFont val="宋体"/>
        <family val="2"/>
        <charset val="134"/>
      </rPr>
      <t>数据确认</t>
    </r>
    <phoneticPr fontId="43" type="noConversion"/>
  </si>
  <si>
    <t>后续：</t>
    <phoneticPr fontId="43" type="noConversion"/>
  </si>
  <si>
    <r>
      <t>2.</t>
    </r>
    <r>
      <rPr>
        <sz val="11"/>
        <color rgb="FFFF0000"/>
        <rFont val="宋体"/>
        <family val="2"/>
        <charset val="134"/>
      </rPr>
      <t>区间划分的建议，以进行更细拆分</t>
    </r>
    <phoneticPr fontId="43" type="noConversion"/>
  </si>
  <si>
    <t>Within Facebook, Installs have a better ROI (0.07) &amp; Effectiveness(1.32) compared to others.</t>
    <phoneticPr fontId="43" type="noConversion"/>
  </si>
  <si>
    <t xml:space="preserve">Media is driving about 63% of the app installs. </t>
    <phoneticPr fontId="43" type="noConversion"/>
  </si>
  <si>
    <t>Within Unity, installs are less expensive and have the best ROIs (~5.0 and 0.2 respy.)</t>
    <phoneticPr fontId="43" type="noConversion"/>
  </si>
  <si>
    <r>
      <t xml:space="preserve">Key Points              </t>
    </r>
    <r>
      <rPr>
        <b/>
        <sz val="11"/>
        <color theme="1"/>
        <rFont val="宋体"/>
        <family val="2"/>
        <charset val="134"/>
      </rPr>
      <t>关键总结</t>
    </r>
    <phoneticPr fontId="43" type="noConversion"/>
  </si>
  <si>
    <t>Overall, Unity has the best ROI(0.08) across all the channels.</t>
    <phoneticPr fontId="43" type="noConversion"/>
  </si>
  <si>
    <t>The largest media drivers are Facebook (~22.3%) and liftoff (~11%).</t>
    <phoneticPr fontId="43" type="noConversion"/>
  </si>
  <si>
    <t>Google UAC and Vungle have the best ROI across all the channels, but their current spending levels are pretty low (~5% &amp; 2% spend share respy.)</t>
    <phoneticPr fontId="43" type="noConversion"/>
  </si>
  <si>
    <t>媒体活动带来了63%的下载量。</t>
    <phoneticPr fontId="43" type="noConversion"/>
  </si>
  <si>
    <t>Facebook和Liftoff对当前下载量的贡献最大，分别是22.3%和11%。</t>
    <phoneticPr fontId="43" type="noConversion"/>
  </si>
  <si>
    <t>总的来说，Unity在下载量上的投资回报率最高，0.08，即每1美元投入平均带来0.08次下载</t>
    <phoneticPr fontId="43" type="noConversion"/>
  </si>
  <si>
    <t>在Facebook的细分中，Facebook Installs的ROI（0.07）和千次展现效益（1.32）最优。</t>
    <phoneticPr fontId="43" type="noConversion"/>
  </si>
  <si>
    <t>在Unity中，Unity Installs很便宜，单次下载成本在5左右，其次其ROI也是最高的，达到0.2。</t>
    <phoneticPr fontId="43" type="noConversion"/>
  </si>
  <si>
    <t>Google UAC和Vungle的ROI与其他渠道相比很高，但是这些渠道上的当前支出很低，分别是5%和2%。</t>
    <phoneticPr fontId="43" type="noConversion"/>
  </si>
  <si>
    <t>Facebook‘s CAC is comparatively lower than the other media channels.</t>
    <phoneticPr fontId="43" type="noConversion"/>
  </si>
  <si>
    <t>Level1</t>
  </si>
  <si>
    <t>Level2</t>
  </si>
  <si>
    <t>TikTok</t>
  </si>
  <si>
    <t>Unity</t>
  </si>
  <si>
    <t>IronSource</t>
  </si>
  <si>
    <t>Vungle</t>
  </si>
  <si>
    <t>Applovin</t>
  </si>
  <si>
    <t>AppleSearch</t>
  </si>
  <si>
    <t>Liftoff</t>
  </si>
  <si>
    <t>Moloco</t>
  </si>
  <si>
    <t>Appier</t>
  </si>
  <si>
    <t>Kyawake</t>
  </si>
  <si>
    <t>Mobupps</t>
  </si>
  <si>
    <t>Non-Media</t>
  </si>
  <si>
    <t>Chart Boost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</si>
</sst>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0%"/>
    <numFmt numFmtId="165" formatCode="_(* #,##0_);_(* \(#,##0\);_(* &quot;-&quot;??_);_(@_)"/>
    <numFmt numFmtId="166" formatCode="0.0"/>
  </numFmts>
  <fonts count="70">
    <font>
      <sz val="11"/>
      <color theme="1"/>
      <name val="Bahnschrift"/>
      <charset val="134"/>
      <scheme val="minor"/>
    </font>
    <font>
      <b/>
      <sz val="11"/>
      <color theme="1"/>
      <name val="Bahnschrift"/>
      <family val="2"/>
      <scheme val="minor"/>
    </font>
    <font>
      <b/>
      <sz val="10"/>
      <color rgb="FFFFFFFF"/>
      <name val="Arial"/>
      <family val="2"/>
    </font>
    <font>
      <b/>
      <sz val="10"/>
      <color rgb="FF000000"/>
      <name val="Arial"/>
      <family val="2"/>
    </font>
    <font>
      <sz val="18"/>
      <name val="Arial"/>
      <family val="2"/>
    </font>
    <font>
      <sz val="9"/>
      <name val="Arial"/>
      <family val="2"/>
    </font>
    <font>
      <b/>
      <sz val="11"/>
      <color theme="0"/>
      <name val="Bahnschrift"/>
      <family val="2"/>
      <scheme val="minor"/>
    </font>
    <font>
      <b/>
      <sz val="11"/>
      <name val="Bahnschrift"/>
      <family val="2"/>
    </font>
    <font>
      <sz val="11"/>
      <name val="Bahnschrift"/>
      <family val="2"/>
    </font>
    <font>
      <sz val="11"/>
      <color theme="4" tint="0.79995117038483843"/>
      <name val="Bahnschrift"/>
      <family val="2"/>
      <scheme val="minor"/>
    </font>
    <font>
      <sz val="11"/>
      <color theme="1"/>
      <name val="Calibri"/>
      <family val="2"/>
    </font>
    <font>
      <b/>
      <sz val="11"/>
      <color theme="1"/>
      <name val="Calibri"/>
      <family val="2"/>
    </font>
    <font>
      <b/>
      <sz val="11"/>
      <color theme="0"/>
      <name val="Calibri"/>
      <family val="2"/>
    </font>
    <font>
      <b/>
      <sz val="11"/>
      <name val="Calibri"/>
      <family val="2"/>
    </font>
    <font>
      <i/>
      <sz val="10"/>
      <name val="Calibri"/>
      <family val="2"/>
    </font>
    <font>
      <i/>
      <sz val="10"/>
      <color theme="1"/>
      <name val="Calibri"/>
      <family val="2"/>
    </font>
    <font>
      <i/>
      <sz val="11"/>
      <name val="Calibri"/>
      <family val="2"/>
    </font>
    <font>
      <i/>
      <sz val="11"/>
      <color theme="1"/>
      <name val="Calibri"/>
      <family val="2"/>
    </font>
    <font>
      <i/>
      <sz val="9"/>
      <color theme="1"/>
      <name val="Calibri"/>
      <family val="2"/>
    </font>
    <font>
      <sz val="11"/>
      <name val="Calibri"/>
      <family val="2"/>
    </font>
    <font>
      <sz val="11"/>
      <color theme="1"/>
      <name val="Bahnschrift"/>
      <family val="2"/>
    </font>
    <font>
      <sz val="11"/>
      <color rgb="FFFF0000"/>
      <name val="Bahnschrift"/>
      <family val="2"/>
    </font>
    <font>
      <b/>
      <sz val="14"/>
      <color theme="0"/>
      <name val="Bahnschrift"/>
      <family val="2"/>
    </font>
    <font>
      <b/>
      <sz val="16"/>
      <color theme="0"/>
      <name val="Bahnschrift"/>
      <family val="2"/>
    </font>
    <font>
      <b/>
      <sz val="11"/>
      <color theme="3" tint="-0.499984740745262"/>
      <name val="Bahnschrift"/>
      <family val="2"/>
    </font>
    <font>
      <b/>
      <sz val="11"/>
      <color theme="1"/>
      <name val="Bahnschrift"/>
      <family val="2"/>
    </font>
    <font>
      <b/>
      <sz val="10"/>
      <color theme="0"/>
      <name val="Bahnschrift"/>
      <family val="2"/>
    </font>
    <font>
      <sz val="10"/>
      <color theme="1"/>
      <name val="Bahnschrift"/>
      <family val="2"/>
    </font>
    <font>
      <sz val="12"/>
      <color theme="1"/>
      <name val="Bahnschrift"/>
      <family val="2"/>
    </font>
    <font>
      <sz val="12"/>
      <color theme="1"/>
      <name val="Calibri"/>
      <family val="2"/>
    </font>
    <font>
      <b/>
      <sz val="10"/>
      <color theme="1"/>
      <name val="Calibri"/>
      <family val="2"/>
    </font>
    <font>
      <b/>
      <sz val="24"/>
      <color theme="3"/>
      <name val="Bahnschrift"/>
      <family val="2"/>
    </font>
    <font>
      <b/>
      <sz val="14"/>
      <color theme="3" tint="-0.249977111117893"/>
      <name val="Bahnschrift"/>
      <family val="2"/>
    </font>
    <font>
      <b/>
      <u/>
      <sz val="12"/>
      <color rgb="FFC00000"/>
      <name val="Bahnschrift"/>
      <family val="2"/>
    </font>
    <font>
      <b/>
      <u/>
      <sz val="12"/>
      <color theme="1"/>
      <name val="Bahnschrift"/>
      <family val="2"/>
    </font>
    <font>
      <b/>
      <u/>
      <sz val="14"/>
      <color theme="3" tint="-0.249977111117893"/>
      <name val="Bahnschrift"/>
      <family val="2"/>
      <scheme val="minor"/>
    </font>
    <font>
      <sz val="12"/>
      <name val="Bahnschrift"/>
      <family val="2"/>
    </font>
    <font>
      <sz val="12"/>
      <color theme="1"/>
      <name val="Bahnschrift"/>
      <family val="2"/>
      <scheme val="minor"/>
    </font>
    <font>
      <b/>
      <u/>
      <sz val="10"/>
      <name val="Bahnschrift"/>
      <family val="2"/>
    </font>
    <font>
      <sz val="11"/>
      <color rgb="FFFF0000"/>
      <name val="Bahnschrift"/>
      <family val="2"/>
      <scheme val="minor"/>
    </font>
    <font>
      <u/>
      <sz val="11"/>
      <color theme="10"/>
      <name val="Bahnschrift"/>
      <family val="2"/>
      <scheme val="minor"/>
    </font>
    <font>
      <sz val="11"/>
      <color indexed="8"/>
      <name val="Bahnschrift"/>
      <family val="2"/>
      <scheme val="minor"/>
    </font>
    <font>
      <sz val="11"/>
      <color theme="1"/>
      <name val="Bahnschrift"/>
      <family val="2"/>
      <scheme val="minor"/>
    </font>
    <font>
      <sz val="9"/>
      <name val="Bahnschrift"/>
      <family val="2"/>
      <scheme val="minor"/>
    </font>
    <font>
      <b/>
      <sz val="10"/>
      <color rgb="FF000000"/>
      <name val="宋体"/>
      <family val="2"/>
      <charset val="134"/>
    </font>
    <font>
      <b/>
      <sz val="14"/>
      <color theme="3" tint="-0.249977111117893"/>
      <name val="宋体"/>
      <family val="2"/>
      <charset val="134"/>
    </font>
    <font>
      <b/>
      <u/>
      <sz val="14"/>
      <color theme="3" tint="-0.249977111117893"/>
      <name val="宋体"/>
      <family val="2"/>
      <charset val="134"/>
    </font>
    <font>
      <b/>
      <u/>
      <sz val="14"/>
      <color theme="3" tint="-0.249977111117893"/>
      <name val="Bahnschrift"/>
      <family val="2"/>
    </font>
    <font>
      <b/>
      <sz val="24"/>
      <color theme="3"/>
      <name val="Microsoft YaHei Light"/>
      <family val="2"/>
      <charset val="134"/>
    </font>
    <font>
      <b/>
      <u/>
      <sz val="12"/>
      <color rgb="FFC00000"/>
      <name val="宋体"/>
      <family val="2"/>
      <charset val="134"/>
    </font>
    <font>
      <sz val="11"/>
      <color theme="1"/>
      <name val="Microsoft YaHei Light"/>
      <family val="2"/>
      <charset val="134"/>
    </font>
    <font>
      <sz val="12"/>
      <color theme="1"/>
      <name val="宋体"/>
      <family val="2"/>
      <charset val="134"/>
    </font>
    <font>
      <b/>
      <sz val="12"/>
      <color rgb="FFC00000"/>
      <name val="Bahnschrift"/>
      <family val="2"/>
    </font>
    <font>
      <sz val="12"/>
      <name val="宋体"/>
      <family val="2"/>
      <charset val="134"/>
    </font>
    <font>
      <sz val="12"/>
      <name val="宋体"/>
      <family val="3"/>
      <charset val="134"/>
    </font>
    <font>
      <b/>
      <sz val="14"/>
      <color theme="0"/>
      <name val="宋体"/>
      <family val="2"/>
      <charset val="134"/>
    </font>
    <font>
      <b/>
      <sz val="11"/>
      <name val="宋体"/>
      <family val="2"/>
      <charset val="134"/>
    </font>
    <font>
      <b/>
      <sz val="10"/>
      <color theme="0"/>
      <name val="宋体"/>
      <family val="2"/>
      <charset val="134"/>
    </font>
    <font>
      <b/>
      <sz val="11"/>
      <color theme="1"/>
      <name val="宋体"/>
      <family val="2"/>
      <charset val="134"/>
    </font>
    <font>
      <b/>
      <sz val="11"/>
      <color theme="0"/>
      <name val="宋体"/>
      <family val="2"/>
      <charset val="134"/>
    </font>
    <font>
      <b/>
      <sz val="11"/>
      <color rgb="FFFF0000"/>
      <name val="Calibri"/>
      <family val="2"/>
    </font>
    <font>
      <sz val="11"/>
      <color rgb="FFFF0000"/>
      <name val="宋体"/>
      <family val="2"/>
      <charset val="134"/>
    </font>
    <font>
      <i/>
      <sz val="10"/>
      <color rgb="FFFF0000"/>
      <name val="Calibri"/>
      <family val="2"/>
    </font>
    <font>
      <sz val="10"/>
      <color theme="1"/>
      <name val="微软雅黑"/>
      <family val="2"/>
      <charset val="134"/>
    </font>
    <font>
      <sz val="10"/>
      <name val="微软雅黑"/>
      <family val="2"/>
      <charset val="134"/>
    </font>
    <font>
      <sz val="10"/>
      <color rgb="FFFF0000"/>
      <name val="微软雅黑"/>
      <family val="2"/>
      <charset val="134"/>
    </font>
    <font>
      <b/>
      <sz val="11"/>
      <color theme="4"/>
      <name val="Calibri"/>
      <family val="2"/>
    </font>
    <font>
      <sz val="11"/>
      <color theme="1"/>
      <name val="Bahnschrift"/>
      <family val="2"/>
      <charset val="134"/>
      <scheme val="minor"/>
    </font>
    <font>
      <sz val="11"/>
      <color theme="2"/>
      <name val="Bahnschrift"/>
      <family val="2"/>
      <scheme val="minor"/>
    </font>
    <font>
      <b/>
      <sz val="11"/>
      <color theme="2"/>
      <name val="Bahnschrift"/>
      <family val="2"/>
      <scheme val="minor"/>
    </font>
  </fonts>
  <fills count="22">
    <fill>
      <patternFill patternType="none"/>
    </fill>
    <fill>
      <patternFill patternType="gray125"/>
    </fill>
    <fill>
      <patternFill patternType="solid">
        <fgColor theme="9" tint="0.39994506668294322"/>
        <bgColor indexed="64"/>
      </patternFill>
    </fill>
    <fill>
      <patternFill patternType="solid">
        <fgColor theme="7" tint="0.59999389629810485"/>
        <bgColor indexed="64"/>
      </patternFill>
    </fill>
    <fill>
      <patternFill patternType="solid">
        <fgColor rgb="FF4F82BD"/>
        <bgColor indexed="64"/>
      </patternFill>
    </fill>
    <fill>
      <patternFill patternType="solid">
        <fgColor rgb="FF858585"/>
        <bgColor indexed="64"/>
      </patternFill>
    </fill>
    <fill>
      <patternFill patternType="solid">
        <fgColor rgb="FFF5F9FD"/>
        <bgColor indexed="64"/>
      </patternFill>
    </fill>
    <fill>
      <patternFill patternType="solid">
        <fgColor rgb="FF34A5DA"/>
        <bgColor indexed="64"/>
      </patternFill>
    </fill>
    <fill>
      <patternFill patternType="solid">
        <fgColor theme="8" tint="0.59999389629810485"/>
        <bgColor indexed="64"/>
      </patternFill>
    </fill>
    <fill>
      <patternFill patternType="solid">
        <fgColor theme="8" tint="-0.249977111117893"/>
        <bgColor indexed="64"/>
      </patternFill>
    </fill>
    <fill>
      <patternFill patternType="solid">
        <fgColor theme="0" tint="-4.9989318521683403E-2"/>
        <bgColor indexed="64"/>
      </patternFill>
    </fill>
    <fill>
      <patternFill patternType="solid">
        <fgColor theme="8" tint="0.79995117038483843"/>
        <bgColor indexed="64"/>
      </patternFill>
    </fill>
    <fill>
      <patternFill patternType="solid">
        <fgColor theme="4" tint="-0.499984740745262"/>
        <bgColor indexed="64"/>
      </patternFill>
    </fill>
    <fill>
      <patternFill patternType="solid">
        <fgColor theme="5" tint="0.79995117038483843"/>
        <bgColor indexed="64"/>
      </patternFill>
    </fill>
    <fill>
      <patternFill patternType="solid">
        <fgColor theme="2"/>
        <bgColor indexed="64"/>
      </patternFill>
    </fill>
    <fill>
      <patternFill patternType="solid">
        <fgColor theme="4" tint="0.79995117038483843"/>
        <bgColor theme="4" tint="0.79995117038483843"/>
      </patternFill>
    </fill>
    <fill>
      <patternFill patternType="solid">
        <fgColor theme="5"/>
        <bgColor indexed="64"/>
      </patternFill>
    </fill>
    <fill>
      <patternFill patternType="solid">
        <fgColor rgb="FFFFC000"/>
        <bgColor indexed="64"/>
      </patternFill>
    </fill>
    <fill>
      <patternFill patternType="solid">
        <fgColor theme="2" tint="-9.9978637043366805E-2"/>
        <bgColor indexed="64"/>
      </patternFill>
    </fill>
    <fill>
      <patternFill patternType="solid">
        <fgColor theme="4" tint="0.39994506668294322"/>
        <bgColor indexed="64"/>
      </patternFill>
    </fill>
    <fill>
      <patternFill patternType="solid">
        <fgColor theme="7" tint="0.79995117038483843"/>
        <bgColor indexed="64"/>
      </patternFill>
    </fill>
    <fill>
      <patternFill patternType="solid">
        <fgColor theme="4" tint="0.79998168889431442"/>
        <bgColor theme="4" tint="0.79998168889431442"/>
      </patternFill>
    </fill>
  </fills>
  <borders count="41">
    <border>
      <left/>
      <right/>
      <top/>
      <bottom/>
      <diagonal/>
    </border>
    <border>
      <left style="thin">
        <color auto="1"/>
      </left>
      <right style="thin">
        <color auto="1"/>
      </right>
      <top style="thin">
        <color auto="1"/>
      </top>
      <bottom style="thin">
        <color auto="1"/>
      </bottom>
      <diagonal/>
    </border>
    <border>
      <left/>
      <right/>
      <top style="medium">
        <color rgb="FF4F82BD"/>
      </top>
      <bottom/>
      <diagonal/>
    </border>
    <border>
      <left/>
      <right/>
      <top/>
      <bottom style="medium">
        <color rgb="FF4F82BD"/>
      </bottom>
      <diagonal/>
    </border>
    <border>
      <left/>
      <right/>
      <top style="medium">
        <color rgb="FF4F82BD"/>
      </top>
      <bottom style="medium">
        <color rgb="FF4F82BD"/>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medium">
        <color auto="1"/>
      </left>
      <right/>
      <top style="medium">
        <color auto="1"/>
      </top>
      <bottom style="medium">
        <color auto="1"/>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style="thin">
        <color auto="1"/>
      </left>
      <right style="thin">
        <color auto="1"/>
      </right>
      <top style="medium">
        <color auto="1"/>
      </top>
      <bottom style="thin">
        <color auto="1"/>
      </bottom>
      <diagonal/>
    </border>
    <border>
      <left style="thin">
        <color auto="1"/>
      </left>
      <right style="thin">
        <color auto="1"/>
      </right>
      <top style="thin">
        <color auto="1"/>
      </top>
      <bottom style="medium">
        <color auto="1"/>
      </bottom>
      <diagonal/>
    </border>
    <border>
      <left style="thin">
        <color auto="1"/>
      </left>
      <right/>
      <top style="medium">
        <color auto="1"/>
      </top>
      <bottom/>
      <diagonal/>
    </border>
    <border>
      <left style="thin">
        <color auto="1"/>
      </left>
      <right style="medium">
        <color auto="1"/>
      </right>
      <top style="medium">
        <color auto="1"/>
      </top>
      <bottom/>
      <diagonal/>
    </border>
    <border>
      <left/>
      <right/>
      <top style="thin">
        <color theme="4" tint="0.39994506668294322"/>
      </top>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thin">
        <color auto="1"/>
      </right>
      <top style="thin">
        <color auto="1"/>
      </top>
      <bottom/>
      <diagonal/>
    </border>
    <border>
      <left style="thin">
        <color theme="5"/>
      </left>
      <right/>
      <top/>
      <bottom/>
      <diagonal/>
    </border>
    <border>
      <left style="medium">
        <color auto="1"/>
      </left>
      <right/>
      <top style="medium">
        <color auto="1"/>
      </top>
      <bottom style="thin">
        <color auto="1"/>
      </bottom>
      <diagonal/>
    </border>
    <border>
      <left/>
      <right style="medium">
        <color auto="1"/>
      </right>
      <top style="medium">
        <color auto="1"/>
      </top>
      <bottom style="thin">
        <color auto="1"/>
      </bottom>
      <diagonal/>
    </border>
    <border>
      <left style="thin">
        <color theme="5"/>
      </left>
      <right style="thin">
        <color theme="5"/>
      </right>
      <top style="thin">
        <color theme="5"/>
      </top>
      <bottom style="thin">
        <color theme="5"/>
      </bottom>
      <diagonal/>
    </border>
    <border>
      <left style="thin">
        <color auto="1"/>
      </left>
      <right/>
      <top/>
      <bottom/>
      <diagonal/>
    </border>
    <border>
      <left/>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top style="thin">
        <color theme="4" tint="0.39997558519241921"/>
      </top>
      <bottom/>
      <diagonal/>
    </border>
  </borders>
  <cellStyleXfs count="7">
    <xf numFmtId="0" fontId="0" fillId="0" borderId="0"/>
    <xf numFmtId="43" fontId="42" fillId="0" borderId="0" applyFont="0" applyFill="0" applyBorder="0" applyAlignment="0" applyProtection="0"/>
    <xf numFmtId="0" fontId="40" fillId="0" borderId="0" applyNumberFormat="0" applyFill="0" applyBorder="0" applyAlignment="0" applyProtection="0"/>
    <xf numFmtId="9" fontId="42" fillId="0" borderId="0" applyFont="0" applyFill="0" applyBorder="0" applyAlignment="0" applyProtection="0"/>
    <xf numFmtId="43" fontId="42" fillId="0" borderId="0" applyFont="0" applyFill="0" applyBorder="0" applyAlignment="0" applyProtection="0"/>
    <xf numFmtId="38" fontId="42" fillId="0" borderId="0" applyFont="0" applyFill="0" applyBorder="0" applyAlignment="0" applyProtection="0">
      <alignment vertical="center"/>
    </xf>
    <xf numFmtId="0" fontId="41" fillId="0" borderId="0"/>
  </cellStyleXfs>
  <cellXfs count="260">
    <xf numFmtId="0" fontId="0" fillId="0" borderId="0" xfId="0"/>
    <xf numFmtId="0" fontId="0" fillId="2" borderId="0" xfId="0" applyFill="1"/>
    <xf numFmtId="14" fontId="0" fillId="0" borderId="0" xfId="0" applyNumberFormat="1" applyAlignment="1">
      <alignment horizontal="left"/>
    </xf>
    <xf numFmtId="165" fontId="0" fillId="0" borderId="0" xfId="1" applyNumberFormat="1" applyFont="1"/>
    <xf numFmtId="14" fontId="0" fillId="2" borderId="0" xfId="0" applyNumberFormat="1" applyFill="1" applyAlignment="1">
      <alignment horizontal="left"/>
    </xf>
    <xf numFmtId="165" fontId="0" fillId="2" borderId="0" xfId="1" applyNumberFormat="1" applyFont="1" applyFill="1"/>
    <xf numFmtId="14" fontId="0" fillId="3" borderId="0" xfId="0" applyNumberFormat="1" applyFill="1" applyAlignment="1">
      <alignment horizontal="left"/>
    </xf>
    <xf numFmtId="165" fontId="0" fillId="3" borderId="0" xfId="1" applyNumberFormat="1" applyFont="1" applyFill="1"/>
    <xf numFmtId="14" fontId="0" fillId="0" borderId="0" xfId="0" applyNumberFormat="1"/>
    <xf numFmtId="0" fontId="2" fillId="5" borderId="2" xfId="0" applyFont="1" applyFill="1" applyBorder="1" applyAlignment="1">
      <alignment horizontal="center" wrapText="1" readingOrder="1"/>
    </xf>
    <xf numFmtId="0" fontId="2" fillId="5" borderId="3" xfId="0" applyFont="1" applyFill="1" applyBorder="1" applyAlignment="1">
      <alignment horizontal="center" wrapText="1" readingOrder="1"/>
    </xf>
    <xf numFmtId="0" fontId="3" fillId="6" borderId="4" xfId="0" applyFont="1" applyFill="1" applyBorder="1" applyAlignment="1">
      <alignment horizontal="left" vertical="center" wrapText="1" readingOrder="1"/>
    </xf>
    <xf numFmtId="0" fontId="3" fillId="0" borderId="3" xfId="0" applyFont="1" applyBorder="1" applyAlignment="1">
      <alignment horizontal="center" vertical="center" wrapText="1" readingOrder="1"/>
    </xf>
    <xf numFmtId="0" fontId="2" fillId="0" borderId="3" xfId="0" applyFont="1" applyBorder="1" applyAlignment="1">
      <alignment horizontal="center" wrapText="1" readingOrder="1"/>
    </xf>
    <xf numFmtId="0" fontId="3" fillId="0" borderId="4" xfId="0" applyFont="1" applyBorder="1" applyAlignment="1">
      <alignment horizontal="center" vertical="center" wrapText="1" readingOrder="1"/>
    </xf>
    <xf numFmtId="0" fontId="4" fillId="7" borderId="4" xfId="0" applyFont="1" applyFill="1" applyBorder="1" applyAlignment="1">
      <alignment horizontal="center" vertical="center" wrapText="1"/>
    </xf>
    <xf numFmtId="0" fontId="4" fillId="0" borderId="4" xfId="0" applyFont="1" applyBorder="1" applyAlignment="1">
      <alignment horizontal="center" vertical="center" wrapText="1"/>
    </xf>
    <xf numFmtId="0" fontId="5" fillId="0" borderId="4" xfId="0" applyFont="1" applyBorder="1" applyAlignment="1">
      <alignment horizontal="center" vertical="center" wrapText="1"/>
    </xf>
    <xf numFmtId="0" fontId="5" fillId="7" borderId="4" xfId="0" applyFont="1" applyFill="1" applyBorder="1" applyAlignment="1">
      <alignment horizontal="center" vertical="center" wrapText="1"/>
    </xf>
    <xf numFmtId="0" fontId="0" fillId="0" borderId="0" xfId="0" applyAlignment="1">
      <alignment wrapText="1"/>
    </xf>
    <xf numFmtId="0" fontId="0" fillId="0" borderId="5" xfId="0" applyBorder="1" applyAlignment="1">
      <alignment horizontal="right" vertical="center"/>
    </xf>
    <xf numFmtId="0" fontId="0" fillId="0" borderId="6" xfId="0" applyBorder="1" applyAlignment="1">
      <alignment wrapText="1"/>
    </xf>
    <xf numFmtId="0" fontId="0" fillId="0" borderId="0" xfId="0" applyAlignment="1">
      <alignment horizontal="right" vertical="center"/>
    </xf>
    <xf numFmtId="0" fontId="0" fillId="0" borderId="0" xfId="0" applyAlignment="1">
      <alignment vertical="center" wrapText="1"/>
    </xf>
    <xf numFmtId="0" fontId="6" fillId="9" borderId="8" xfId="0" applyFont="1" applyFill="1" applyBorder="1" applyAlignment="1">
      <alignment horizontal="center" vertical="center" wrapText="1"/>
    </xf>
    <xf numFmtId="0" fontId="6" fillId="9" borderId="8" xfId="0" applyFont="1" applyFill="1" applyBorder="1" applyAlignment="1">
      <alignment horizontal="center" vertical="center"/>
    </xf>
    <xf numFmtId="164" fontId="7" fillId="0" borderId="9" xfId="4" applyNumberFormat="1" applyFont="1" applyFill="1" applyBorder="1" applyAlignment="1">
      <alignment horizontal="center" vertical="center"/>
    </xf>
    <xf numFmtId="9" fontId="1" fillId="0" borderId="10" xfId="0" applyNumberFormat="1" applyFont="1" applyBorder="1" applyAlignment="1">
      <alignment horizontal="center" vertical="center"/>
    </xf>
    <xf numFmtId="164" fontId="8" fillId="10" borderId="11" xfId="4" applyNumberFormat="1" applyFont="1" applyFill="1" applyBorder="1" applyAlignment="1">
      <alignment horizontal="right" vertical="center"/>
    </xf>
    <xf numFmtId="9" fontId="0" fillId="10" borderId="12" xfId="3" applyFont="1" applyFill="1" applyBorder="1" applyAlignment="1">
      <alignment horizontal="center" vertical="center"/>
    </xf>
    <xf numFmtId="164" fontId="7" fillId="0" borderId="11" xfId="4" applyNumberFormat="1" applyFont="1" applyFill="1" applyBorder="1" applyAlignment="1">
      <alignment horizontal="center" vertical="center"/>
    </xf>
    <xf numFmtId="9" fontId="1" fillId="0" borderId="12" xfId="0" applyNumberFormat="1" applyFont="1" applyBorder="1" applyAlignment="1">
      <alignment horizontal="center" vertical="center"/>
    </xf>
    <xf numFmtId="164" fontId="7" fillId="0" borderId="13" xfId="4" applyNumberFormat="1" applyFont="1" applyFill="1" applyBorder="1" applyAlignment="1">
      <alignment horizontal="center" vertical="center"/>
    </xf>
    <xf numFmtId="9" fontId="1" fillId="0" borderId="14" xfId="0" applyNumberFormat="1" applyFont="1" applyBorder="1" applyAlignment="1">
      <alignment horizontal="center" vertical="center"/>
    </xf>
    <xf numFmtId="0" fontId="0" fillId="0" borderId="0" xfId="0" applyAlignment="1">
      <alignment horizontal="right"/>
    </xf>
    <xf numFmtId="0" fontId="9" fillId="11" borderId="0" xfId="0" applyFont="1" applyFill="1" applyAlignment="1">
      <alignment horizontal="center"/>
    </xf>
    <xf numFmtId="0" fontId="10" fillId="0" borderId="0" xfId="0" applyFont="1" applyAlignment="1">
      <alignment horizontal="center"/>
    </xf>
    <xf numFmtId="2" fontId="10" fillId="0" borderId="0" xfId="0" applyNumberFormat="1" applyFont="1" applyAlignment="1">
      <alignment horizontal="center"/>
    </xf>
    <xf numFmtId="0" fontId="0" fillId="0" borderId="0" xfId="0" applyAlignment="1">
      <alignment horizontal="center"/>
    </xf>
    <xf numFmtId="0" fontId="11" fillId="8" borderId="15" xfId="0" applyFont="1" applyFill="1" applyBorder="1" applyAlignment="1">
      <alignment horizontal="center" vertical="center" wrapText="1"/>
    </xf>
    <xf numFmtId="3" fontId="11" fillId="8" borderId="15" xfId="0" applyNumberFormat="1" applyFont="1" applyFill="1" applyBorder="1" applyAlignment="1">
      <alignment horizontal="center" vertical="center"/>
    </xf>
    <xf numFmtId="0" fontId="12" fillId="12" borderId="16" xfId="0" applyFont="1" applyFill="1" applyBorder="1" applyAlignment="1">
      <alignment horizontal="center" vertical="center" wrapText="1"/>
    </xf>
    <xf numFmtId="0" fontId="12" fillId="12" borderId="17" xfId="0" applyFont="1" applyFill="1" applyBorder="1" applyAlignment="1">
      <alignment horizontal="center" vertical="center" wrapText="1"/>
    </xf>
    <xf numFmtId="0" fontId="12" fillId="12" borderId="18" xfId="0" applyFont="1" applyFill="1" applyBorder="1" applyAlignment="1">
      <alignment horizontal="center" vertical="center" wrapText="1"/>
    </xf>
    <xf numFmtId="0" fontId="12" fillId="12" borderId="18" xfId="0" applyFont="1" applyFill="1" applyBorder="1" applyAlignment="1">
      <alignment horizontal="center" vertical="center"/>
    </xf>
    <xf numFmtId="3" fontId="11" fillId="8" borderId="19" xfId="0" applyNumberFormat="1" applyFont="1" applyFill="1" applyBorder="1" applyAlignment="1">
      <alignment horizontal="center" vertical="center"/>
    </xf>
    <xf numFmtId="164" fontId="11" fillId="8" borderId="10" xfId="3" applyNumberFormat="1" applyFont="1" applyFill="1" applyBorder="1" applyAlignment="1">
      <alignment horizontal="center" vertical="center"/>
    </xf>
    <xf numFmtId="3" fontId="11" fillId="8" borderId="9" xfId="0" applyNumberFormat="1" applyFont="1" applyFill="1" applyBorder="1" applyAlignment="1">
      <alignment horizontal="center" vertical="center"/>
    </xf>
    <xf numFmtId="164" fontId="13" fillId="8" borderId="19" xfId="4" applyNumberFormat="1" applyFont="1" applyFill="1" applyBorder="1" applyAlignment="1">
      <alignment horizontal="center" vertical="center"/>
    </xf>
    <xf numFmtId="2" fontId="13" fillId="8" borderId="19" xfId="4" applyNumberFormat="1" applyFont="1" applyFill="1" applyBorder="1" applyAlignment="1">
      <alignment horizontal="center" vertical="center"/>
    </xf>
    <xf numFmtId="164" fontId="13" fillId="13" borderId="11" xfId="4" applyNumberFormat="1" applyFont="1" applyFill="1" applyBorder="1" applyAlignment="1">
      <alignment horizontal="left" vertical="center"/>
    </xf>
    <xf numFmtId="3" fontId="11" fillId="13" borderId="1" xfId="0" applyNumberFormat="1" applyFont="1" applyFill="1" applyBorder="1" applyAlignment="1">
      <alignment horizontal="center" vertical="center"/>
    </xf>
    <xf numFmtId="164" fontId="11" fillId="13" borderId="12" xfId="0" applyNumberFormat="1" applyFont="1" applyFill="1" applyBorder="1" applyAlignment="1">
      <alignment horizontal="center" vertical="center"/>
    </xf>
    <xf numFmtId="3" fontId="11" fillId="13" borderId="11" xfId="0" applyNumberFormat="1" applyFont="1" applyFill="1" applyBorder="1" applyAlignment="1">
      <alignment horizontal="center" vertical="center"/>
    </xf>
    <xf numFmtId="164" fontId="11" fillId="13" borderId="1" xfId="3" applyNumberFormat="1" applyFont="1" applyFill="1" applyBorder="1" applyAlignment="1">
      <alignment horizontal="center" vertical="center"/>
    </xf>
    <xf numFmtId="2" fontId="11" fillId="13" borderId="1" xfId="0" applyNumberFormat="1" applyFont="1" applyFill="1" applyBorder="1" applyAlignment="1">
      <alignment horizontal="center" vertical="center"/>
    </xf>
    <xf numFmtId="164" fontId="14" fillId="0" borderId="11" xfId="4" applyNumberFormat="1" applyFont="1" applyFill="1" applyBorder="1" applyAlignment="1">
      <alignment horizontal="right" vertical="center"/>
    </xf>
    <xf numFmtId="3" fontId="15" fillId="0" borderId="1" xfId="0" applyNumberFormat="1" applyFont="1" applyBorder="1" applyAlignment="1">
      <alignment horizontal="right" vertical="center"/>
    </xf>
    <xf numFmtId="164" fontId="15" fillId="0" borderId="12" xfId="0" applyNumberFormat="1" applyFont="1" applyBorder="1" applyAlignment="1">
      <alignment horizontal="right" vertical="center"/>
    </xf>
    <xf numFmtId="0" fontId="15" fillId="0" borderId="0" xfId="0" applyFont="1" applyAlignment="1">
      <alignment horizontal="right"/>
    </xf>
    <xf numFmtId="3" fontId="15" fillId="0" borderId="11" xfId="0" applyNumberFormat="1" applyFont="1" applyBorder="1" applyAlignment="1">
      <alignment horizontal="right" vertical="center"/>
    </xf>
    <xf numFmtId="164" fontId="15" fillId="0" borderId="1" xfId="3" applyNumberFormat="1" applyFont="1" applyBorder="1" applyAlignment="1">
      <alignment horizontal="right" vertical="center"/>
    </xf>
    <xf numFmtId="2" fontId="15" fillId="0" borderId="1" xfId="0" applyNumberFormat="1" applyFont="1" applyBorder="1" applyAlignment="1">
      <alignment horizontal="right" vertical="center"/>
    </xf>
    <xf numFmtId="164" fontId="13" fillId="13" borderId="11" xfId="4" applyNumberFormat="1" applyFont="1" applyFill="1" applyBorder="1" applyAlignment="1">
      <alignment vertical="center"/>
    </xf>
    <xf numFmtId="0" fontId="10" fillId="0" borderId="0" xfId="0" applyFont="1" applyAlignment="1">
      <alignment horizontal="right"/>
    </xf>
    <xf numFmtId="164" fontId="13" fillId="14" borderId="11" xfId="4" applyNumberFormat="1" applyFont="1" applyFill="1" applyBorder="1" applyAlignment="1">
      <alignment vertical="center"/>
    </xf>
    <xf numFmtId="3" fontId="11" fillId="14" borderId="1" xfId="0" applyNumberFormat="1" applyFont="1" applyFill="1" applyBorder="1" applyAlignment="1">
      <alignment horizontal="center" vertical="center"/>
    </xf>
    <xf numFmtId="164" fontId="11" fillId="14" borderId="12" xfId="0" applyNumberFormat="1" applyFont="1" applyFill="1" applyBorder="1" applyAlignment="1">
      <alignment horizontal="center" vertical="center"/>
    </xf>
    <xf numFmtId="3" fontId="11" fillId="14" borderId="11" xfId="0" applyNumberFormat="1" applyFont="1" applyFill="1" applyBorder="1" applyAlignment="1">
      <alignment horizontal="center" vertical="center"/>
    </xf>
    <xf numFmtId="164" fontId="11" fillId="14" borderId="1" xfId="3" applyNumberFormat="1" applyFont="1" applyFill="1" applyBorder="1" applyAlignment="1">
      <alignment horizontal="center" vertical="center"/>
    </xf>
    <xf numFmtId="2" fontId="11" fillId="14" borderId="1" xfId="0" applyNumberFormat="1" applyFont="1" applyFill="1" applyBorder="1" applyAlignment="1">
      <alignment horizontal="center" vertical="center"/>
    </xf>
    <xf numFmtId="164" fontId="16" fillId="14" borderId="11" xfId="4" applyNumberFormat="1" applyFont="1" applyFill="1" applyBorder="1" applyAlignment="1">
      <alignment horizontal="right" vertical="center"/>
    </xf>
    <xf numFmtId="3" fontId="17" fillId="14" borderId="1" xfId="0" applyNumberFormat="1" applyFont="1" applyFill="1" applyBorder="1" applyAlignment="1">
      <alignment horizontal="right" vertical="center"/>
    </xf>
    <xf numFmtId="164" fontId="17" fillId="14" borderId="12" xfId="0" applyNumberFormat="1" applyFont="1" applyFill="1" applyBorder="1" applyAlignment="1">
      <alignment horizontal="right" vertical="center"/>
    </xf>
    <xf numFmtId="0" fontId="17" fillId="0" borderId="0" xfId="0" applyFont="1" applyAlignment="1">
      <alignment horizontal="right"/>
    </xf>
    <xf numFmtId="3" fontId="17" fillId="14" borderId="11" xfId="0" applyNumberFormat="1" applyFont="1" applyFill="1" applyBorder="1" applyAlignment="1">
      <alignment horizontal="right" vertical="center"/>
    </xf>
    <xf numFmtId="164" fontId="17" fillId="14" borderId="1" xfId="3" applyNumberFormat="1" applyFont="1" applyFill="1" applyBorder="1" applyAlignment="1">
      <alignment horizontal="right" vertical="center"/>
    </xf>
    <xf numFmtId="2" fontId="17" fillId="14" borderId="1" xfId="0" applyNumberFormat="1" applyFont="1" applyFill="1" applyBorder="1" applyAlignment="1">
      <alignment horizontal="right" vertical="center"/>
    </xf>
    <xf numFmtId="164" fontId="13" fillId="14" borderId="13" xfId="4" applyNumberFormat="1" applyFont="1" applyFill="1" applyBorder="1" applyAlignment="1">
      <alignment vertical="center"/>
    </xf>
    <xf numFmtId="3" fontId="11" fillId="14" borderId="20" xfId="0" applyNumberFormat="1" applyFont="1" applyFill="1" applyBorder="1" applyAlignment="1">
      <alignment horizontal="center" vertical="center"/>
    </xf>
    <xf numFmtId="164" fontId="11" fillId="14" borderId="14" xfId="0" applyNumberFormat="1" applyFont="1" applyFill="1" applyBorder="1" applyAlignment="1">
      <alignment horizontal="center" vertical="center"/>
    </xf>
    <xf numFmtId="3" fontId="11" fillId="14" borderId="13" xfId="0" applyNumberFormat="1" applyFont="1" applyFill="1" applyBorder="1" applyAlignment="1">
      <alignment horizontal="center" vertical="center"/>
    </xf>
    <xf numFmtId="164" fontId="11" fillId="14" borderId="20" xfId="3" applyNumberFormat="1" applyFont="1" applyFill="1" applyBorder="1" applyAlignment="1">
      <alignment horizontal="center" vertical="center"/>
    </xf>
    <xf numFmtId="2" fontId="11" fillId="14" borderId="20" xfId="0" applyNumberFormat="1" applyFont="1" applyFill="1" applyBorder="1" applyAlignment="1">
      <alignment horizontal="center" vertical="center"/>
    </xf>
    <xf numFmtId="0" fontId="18" fillId="0" borderId="0" xfId="0" applyFont="1" applyAlignment="1">
      <alignment horizontal="left"/>
    </xf>
    <xf numFmtId="0" fontId="10" fillId="0" borderId="0" xfId="0" applyFont="1" applyAlignment="1">
      <alignment horizontal="left"/>
    </xf>
    <xf numFmtId="0" fontId="12" fillId="12" borderId="9" xfId="0" applyFont="1" applyFill="1" applyBorder="1" applyAlignment="1">
      <alignment horizontal="center" vertical="center" wrapText="1"/>
    </xf>
    <xf numFmtId="0" fontId="12" fillId="12" borderId="10" xfId="0" applyFont="1" applyFill="1" applyBorder="1" applyAlignment="1">
      <alignment horizontal="center" vertical="center" wrapText="1"/>
    </xf>
    <xf numFmtId="2" fontId="13" fillId="8" borderId="10" xfId="4" applyNumberFormat="1" applyFont="1" applyFill="1" applyBorder="1" applyAlignment="1">
      <alignment horizontal="center" vertical="center"/>
    </xf>
    <xf numFmtId="2" fontId="13" fillId="8" borderId="11" xfId="4" applyNumberFormat="1" applyFont="1" applyFill="1" applyBorder="1" applyAlignment="1">
      <alignment horizontal="center" vertical="center"/>
    </xf>
    <xf numFmtId="2" fontId="11" fillId="13" borderId="12" xfId="0" applyNumberFormat="1" applyFont="1" applyFill="1" applyBorder="1" applyAlignment="1">
      <alignment horizontal="center" vertical="center"/>
    </xf>
    <xf numFmtId="166" fontId="11" fillId="13" borderId="11" xfId="0" applyNumberFormat="1" applyFont="1" applyFill="1" applyBorder="1" applyAlignment="1">
      <alignment horizontal="center" vertical="center"/>
    </xf>
    <xf numFmtId="3" fontId="11" fillId="13" borderId="12" xfId="0" applyNumberFormat="1" applyFont="1" applyFill="1" applyBorder="1" applyAlignment="1">
      <alignment horizontal="center" vertical="center"/>
    </xf>
    <xf numFmtId="2" fontId="15" fillId="0" borderId="12" xfId="0" applyNumberFormat="1" applyFont="1" applyBorder="1" applyAlignment="1">
      <alignment horizontal="right" vertical="center"/>
    </xf>
    <xf numFmtId="166" fontId="15" fillId="0" borderId="11" xfId="0" applyNumberFormat="1" applyFont="1" applyBorder="1" applyAlignment="1">
      <alignment horizontal="right" vertical="center"/>
    </xf>
    <xf numFmtId="3" fontId="15" fillId="0" borderId="12" xfId="0" applyNumberFormat="1" applyFont="1" applyBorder="1" applyAlignment="1">
      <alignment horizontal="right" vertical="center"/>
    </xf>
    <xf numFmtId="2" fontId="11" fillId="14" borderId="12" xfId="0" applyNumberFormat="1" applyFont="1" applyFill="1" applyBorder="1" applyAlignment="1">
      <alignment horizontal="center" vertical="center"/>
    </xf>
    <xf numFmtId="166" fontId="11" fillId="14" borderId="11" xfId="0" applyNumberFormat="1" applyFont="1" applyFill="1" applyBorder="1" applyAlignment="1">
      <alignment horizontal="center" vertical="center"/>
    </xf>
    <xf numFmtId="3" fontId="11" fillId="14" borderId="12" xfId="0" applyNumberFormat="1" applyFont="1" applyFill="1" applyBorder="1" applyAlignment="1">
      <alignment horizontal="center" vertical="center"/>
    </xf>
    <xf numFmtId="2" fontId="17" fillId="14" borderId="12" xfId="0" applyNumberFormat="1" applyFont="1" applyFill="1" applyBorder="1" applyAlignment="1">
      <alignment horizontal="right" vertical="center"/>
    </xf>
    <xf numFmtId="166" fontId="17" fillId="14" borderId="11" xfId="0" applyNumberFormat="1" applyFont="1" applyFill="1" applyBorder="1" applyAlignment="1">
      <alignment horizontal="right" vertical="center"/>
    </xf>
    <xf numFmtId="3" fontId="17" fillId="14" borderId="12" xfId="0" applyNumberFormat="1" applyFont="1" applyFill="1" applyBorder="1" applyAlignment="1">
      <alignment horizontal="right" vertical="center"/>
    </xf>
    <xf numFmtId="2" fontId="11" fillId="14" borderId="14" xfId="0" applyNumberFormat="1" applyFont="1" applyFill="1" applyBorder="1" applyAlignment="1">
      <alignment horizontal="center" vertical="center"/>
    </xf>
    <xf numFmtId="166" fontId="11" fillId="14" borderId="13" xfId="0" applyNumberFormat="1" applyFont="1" applyFill="1" applyBorder="1" applyAlignment="1">
      <alignment horizontal="center" vertical="center"/>
    </xf>
    <xf numFmtId="3" fontId="11" fillId="14" borderId="14" xfId="0" applyNumberFormat="1" applyFont="1" applyFill="1" applyBorder="1" applyAlignment="1">
      <alignment horizontal="center" vertical="center"/>
    </xf>
    <xf numFmtId="0" fontId="10" fillId="0" borderId="0" xfId="0" applyFont="1"/>
    <xf numFmtId="0" fontId="0" fillId="0" borderId="0" xfId="0" applyAlignment="1">
      <alignment horizontal="left"/>
    </xf>
    <xf numFmtId="164" fontId="1" fillId="0" borderId="0" xfId="3" applyNumberFormat="1" applyFont="1" applyBorder="1" applyAlignment="1">
      <alignment horizontal="center" vertical="center"/>
    </xf>
    <xf numFmtId="3" fontId="11" fillId="8" borderId="20" xfId="0" applyNumberFormat="1" applyFont="1" applyFill="1" applyBorder="1" applyAlignment="1">
      <alignment horizontal="center" vertical="center"/>
    </xf>
    <xf numFmtId="164" fontId="11" fillId="8" borderId="14" xfId="3" applyNumberFormat="1" applyFont="1" applyFill="1" applyBorder="1" applyAlignment="1">
      <alignment horizontal="center" vertical="center"/>
    </xf>
    <xf numFmtId="3" fontId="11" fillId="11" borderId="25" xfId="0" applyNumberFormat="1" applyFont="1" applyFill="1" applyBorder="1" applyAlignment="1">
      <alignment horizontal="center" vertical="center"/>
    </xf>
    <xf numFmtId="164" fontId="11" fillId="11" borderId="26" xfId="3" applyNumberFormat="1" applyFont="1" applyFill="1" applyBorder="1" applyAlignment="1">
      <alignment horizontal="center" vertical="center"/>
    </xf>
    <xf numFmtId="164" fontId="13" fillId="11" borderId="13" xfId="4" applyNumberFormat="1" applyFont="1" applyFill="1" applyBorder="1" applyAlignment="1">
      <alignment horizontal="center" vertical="center"/>
    </xf>
    <xf numFmtId="3" fontId="11" fillId="11" borderId="20" xfId="0" applyNumberFormat="1" applyFont="1" applyFill="1" applyBorder="1" applyAlignment="1">
      <alignment horizontal="center" vertical="center"/>
    </xf>
    <xf numFmtId="164" fontId="11" fillId="11" borderId="14" xfId="3" applyNumberFormat="1" applyFont="1" applyFill="1" applyBorder="1" applyAlignment="1">
      <alignment horizontal="center" vertical="center"/>
    </xf>
    <xf numFmtId="164" fontId="13" fillId="13" borderId="24" xfId="4" applyNumberFormat="1" applyFont="1" applyFill="1" applyBorder="1" applyAlignment="1">
      <alignment horizontal="center" vertical="center"/>
    </xf>
    <xf numFmtId="3" fontId="11" fillId="13" borderId="25" xfId="0" applyNumberFormat="1" applyFont="1" applyFill="1" applyBorder="1" applyAlignment="1">
      <alignment horizontal="center" vertical="center"/>
    </xf>
    <xf numFmtId="164" fontId="11" fillId="13" borderId="26" xfId="0" applyNumberFormat="1" applyFont="1" applyFill="1" applyBorder="1" applyAlignment="1">
      <alignment horizontal="center" vertical="center"/>
    </xf>
    <xf numFmtId="164" fontId="19" fillId="0" borderId="11" xfId="4" applyNumberFormat="1" applyFont="1" applyFill="1" applyBorder="1" applyAlignment="1">
      <alignment vertical="center"/>
    </xf>
    <xf numFmtId="3" fontId="11" fillId="0" borderId="1" xfId="0" applyNumberFormat="1" applyFont="1" applyBorder="1" applyAlignment="1">
      <alignment horizontal="center" vertical="center"/>
    </xf>
    <xf numFmtId="164" fontId="11" fillId="0" borderId="12" xfId="0" applyNumberFormat="1" applyFont="1" applyBorder="1" applyAlignment="1">
      <alignment horizontal="center" vertical="center"/>
    </xf>
    <xf numFmtId="164" fontId="1" fillId="14" borderId="0" xfId="3" applyNumberFormat="1" applyFont="1" applyFill="1" applyBorder="1" applyAlignment="1">
      <alignment horizontal="center" vertical="center"/>
    </xf>
    <xf numFmtId="164" fontId="14" fillId="14" borderId="11" xfId="4" applyNumberFormat="1" applyFont="1" applyFill="1" applyBorder="1" applyAlignment="1">
      <alignment horizontal="right" vertical="center"/>
    </xf>
    <xf numFmtId="3" fontId="15" fillId="14" borderId="1" xfId="0" applyNumberFormat="1" applyFont="1" applyFill="1" applyBorder="1" applyAlignment="1">
      <alignment horizontal="right" vertical="center"/>
    </xf>
    <xf numFmtId="164" fontId="15" fillId="14" borderId="12" xfId="0" applyNumberFormat="1" applyFont="1" applyFill="1" applyBorder="1" applyAlignment="1">
      <alignment horizontal="right" vertical="center"/>
    </xf>
    <xf numFmtId="3" fontId="11" fillId="13" borderId="7" xfId="0" applyNumberFormat="1" applyFont="1" applyFill="1" applyBorder="1" applyAlignment="1">
      <alignment horizontal="center" vertical="center"/>
    </xf>
    <xf numFmtId="3" fontId="11" fillId="13" borderId="20" xfId="0" applyNumberFormat="1" applyFont="1" applyFill="1" applyBorder="1" applyAlignment="1">
      <alignment horizontal="center" vertical="center"/>
    </xf>
    <xf numFmtId="164" fontId="11" fillId="13" borderId="14" xfId="0" applyNumberFormat="1" applyFont="1" applyFill="1" applyBorder="1" applyAlignment="1">
      <alignment horizontal="center" vertical="center"/>
    </xf>
    <xf numFmtId="0" fontId="20" fillId="11" borderId="0" xfId="0" applyFont="1" applyFill="1"/>
    <xf numFmtId="0" fontId="20" fillId="0" borderId="0" xfId="0" applyFont="1"/>
    <xf numFmtId="0" fontId="21" fillId="0" borderId="0" xfId="0" applyFont="1"/>
    <xf numFmtId="0" fontId="23" fillId="0" borderId="0" xfId="0" applyFont="1" applyAlignment="1">
      <alignment horizontal="center" vertical="center"/>
    </xf>
    <xf numFmtId="0" fontId="20" fillId="0" borderId="11" xfId="0" applyFont="1" applyBorder="1" applyAlignment="1">
      <alignment horizontal="center" vertical="center"/>
    </xf>
    <xf numFmtId="0" fontId="20" fillId="0" borderId="12" xfId="0" applyFont="1" applyBorder="1" applyAlignment="1">
      <alignment horizontal="center" vertical="center"/>
    </xf>
    <xf numFmtId="0" fontId="20" fillId="0" borderId="13" xfId="0" applyFont="1" applyBorder="1" applyAlignment="1">
      <alignment horizontal="center" vertical="center"/>
    </xf>
    <xf numFmtId="0" fontId="20" fillId="0" borderId="14" xfId="0" applyFont="1" applyBorder="1" applyAlignment="1">
      <alignment horizontal="center" vertical="center"/>
    </xf>
    <xf numFmtId="0" fontId="20" fillId="0" borderId="0" xfId="0" applyFont="1" applyAlignment="1">
      <alignment horizontal="center"/>
    </xf>
    <xf numFmtId="0" fontId="24" fillId="8" borderId="11" xfId="0" applyFont="1" applyFill="1" applyBorder="1" applyAlignment="1">
      <alignment horizontal="center" vertical="center"/>
    </xf>
    <xf numFmtId="0" fontId="24" fillId="8" borderId="13" xfId="0" applyFont="1" applyFill="1" applyBorder="1" applyAlignment="1">
      <alignment horizontal="center" vertical="center"/>
    </xf>
    <xf numFmtId="10" fontId="25" fillId="0" borderId="12" xfId="0" applyNumberFormat="1" applyFont="1" applyBorder="1" applyAlignment="1">
      <alignment horizontal="center" vertical="center"/>
    </xf>
    <xf numFmtId="10" fontId="25" fillId="0" borderId="14" xfId="0" applyNumberFormat="1" applyFont="1" applyBorder="1" applyAlignment="1">
      <alignment horizontal="center" vertical="center"/>
    </xf>
    <xf numFmtId="164" fontId="21" fillId="0" borderId="0" xfId="3" applyNumberFormat="1" applyFont="1"/>
    <xf numFmtId="0" fontId="26" fillId="16" borderId="31" xfId="0" applyFont="1" applyFill="1" applyBorder="1" applyAlignment="1">
      <alignment horizontal="center" vertical="center"/>
    </xf>
    <xf numFmtId="0" fontId="26" fillId="16" borderId="0" xfId="0" applyFont="1" applyFill="1" applyAlignment="1">
      <alignment horizontal="center" vertical="center"/>
    </xf>
    <xf numFmtId="3" fontId="27" fillId="0" borderId="31" xfId="0" applyNumberFormat="1" applyFont="1" applyBorder="1" applyAlignment="1">
      <alignment horizontal="center"/>
    </xf>
    <xf numFmtId="9" fontId="20" fillId="0" borderId="0" xfId="3" applyFont="1"/>
    <xf numFmtId="2" fontId="20" fillId="0" borderId="0" xfId="0" applyNumberFormat="1" applyFont="1"/>
    <xf numFmtId="164" fontId="20" fillId="0" borderId="0" xfId="3" applyNumberFormat="1" applyFont="1"/>
    <xf numFmtId="0" fontId="28" fillId="0" borderId="0" xfId="0" applyFont="1"/>
    <xf numFmtId="0" fontId="0" fillId="11" borderId="0" xfId="0" applyFill="1"/>
    <xf numFmtId="0" fontId="10" fillId="0" borderId="0" xfId="0" applyFont="1" applyAlignment="1">
      <alignment vertical="center"/>
    </xf>
    <xf numFmtId="0" fontId="0" fillId="0" borderId="0" xfId="0" applyAlignment="1">
      <alignment vertical="center"/>
    </xf>
    <xf numFmtId="0" fontId="28" fillId="11" borderId="0" xfId="0" applyFont="1" applyFill="1"/>
    <xf numFmtId="0" fontId="29" fillId="0" borderId="0" xfId="0" applyFont="1" applyAlignment="1">
      <alignment horizontal="center" vertical="center"/>
    </xf>
    <xf numFmtId="0" fontId="11" fillId="8" borderId="1" xfId="0" applyFont="1" applyFill="1" applyBorder="1" applyAlignment="1">
      <alignment horizontal="center" vertical="center"/>
    </xf>
    <xf numFmtId="0" fontId="11" fillId="13" borderId="1" xfId="0" applyFont="1" applyFill="1" applyBorder="1" applyAlignment="1">
      <alignment horizontal="left" vertical="center"/>
    </xf>
    <xf numFmtId="0" fontId="15" fillId="0" borderId="1" xfId="0" applyFont="1" applyBorder="1" applyAlignment="1">
      <alignment horizontal="right" vertical="center"/>
    </xf>
    <xf numFmtId="164" fontId="15" fillId="0" borderId="1" xfId="3" applyNumberFormat="1" applyFont="1" applyFill="1" applyBorder="1" applyAlignment="1">
      <alignment horizontal="right" vertical="center"/>
    </xf>
    <xf numFmtId="164" fontId="14" fillId="0" borderId="1" xfId="4" applyNumberFormat="1" applyFont="1" applyFill="1" applyBorder="1" applyAlignment="1">
      <alignment horizontal="right" vertical="center"/>
    </xf>
    <xf numFmtId="164" fontId="13" fillId="13" borderId="1" xfId="4" applyNumberFormat="1" applyFont="1" applyFill="1" applyBorder="1" applyAlignment="1">
      <alignment horizontal="left" vertical="center"/>
    </xf>
    <xf numFmtId="3" fontId="15" fillId="0" borderId="1" xfId="0" applyNumberFormat="1" applyFont="1" applyBorder="1" applyAlignment="1">
      <alignment vertical="center"/>
    </xf>
    <xf numFmtId="164" fontId="15" fillId="0" borderId="1" xfId="3" applyNumberFormat="1" applyFont="1" applyFill="1" applyBorder="1" applyAlignment="1">
      <alignment vertical="center"/>
    </xf>
    <xf numFmtId="2" fontId="15" fillId="0" borderId="1" xfId="0" applyNumberFormat="1" applyFont="1" applyBorder="1" applyAlignment="1">
      <alignment vertical="center"/>
    </xf>
    <xf numFmtId="164" fontId="30" fillId="13" borderId="1" xfId="3" applyNumberFormat="1" applyFont="1" applyFill="1" applyBorder="1" applyAlignment="1">
      <alignment horizontal="center" vertical="center"/>
    </xf>
    <xf numFmtId="2" fontId="30" fillId="13" borderId="1" xfId="0" applyNumberFormat="1" applyFont="1" applyFill="1" applyBorder="1" applyAlignment="1">
      <alignment horizontal="center" vertical="center"/>
    </xf>
    <xf numFmtId="164" fontId="13" fillId="13" borderId="1" xfId="4" applyNumberFormat="1" applyFont="1" applyFill="1" applyBorder="1" applyAlignment="1">
      <alignment vertical="center"/>
    </xf>
    <xf numFmtId="0" fontId="11" fillId="13" borderId="1" xfId="0" applyFont="1" applyFill="1" applyBorder="1" applyAlignment="1">
      <alignment vertical="center"/>
    </xf>
    <xf numFmtId="0" fontId="11" fillId="18" borderId="1" xfId="0" applyFont="1" applyFill="1" applyBorder="1" applyAlignment="1">
      <alignment horizontal="left" vertical="center"/>
    </xf>
    <xf numFmtId="3" fontId="11" fillId="18" borderId="1" xfId="0" applyNumberFormat="1" applyFont="1" applyFill="1" applyBorder="1" applyAlignment="1">
      <alignment horizontal="center" vertical="center"/>
    </xf>
    <xf numFmtId="164" fontId="11" fillId="18" borderId="1" xfId="3" applyNumberFormat="1" applyFont="1" applyFill="1" applyBorder="1" applyAlignment="1">
      <alignment horizontal="center" vertical="center"/>
    </xf>
    <xf numFmtId="2" fontId="11" fillId="18" borderId="1" xfId="0" applyNumberFormat="1" applyFont="1" applyFill="1" applyBorder="1" applyAlignment="1">
      <alignment horizontal="center" vertical="center"/>
    </xf>
    <xf numFmtId="0" fontId="11" fillId="18" borderId="1" xfId="0" applyFont="1" applyFill="1" applyBorder="1" applyAlignment="1">
      <alignment vertical="center"/>
    </xf>
    <xf numFmtId="0" fontId="15" fillId="18" borderId="1" xfId="0" applyFont="1" applyFill="1" applyBorder="1" applyAlignment="1">
      <alignment horizontal="right" vertical="center"/>
    </xf>
    <xf numFmtId="3" fontId="15" fillId="18" borderId="1" xfId="0" applyNumberFormat="1" applyFont="1" applyFill="1" applyBorder="1" applyAlignment="1">
      <alignment vertical="center"/>
    </xf>
    <xf numFmtId="164" fontId="15" fillId="18" borderId="1" xfId="3" applyNumberFormat="1" applyFont="1" applyFill="1" applyBorder="1" applyAlignment="1">
      <alignment vertical="center"/>
    </xf>
    <xf numFmtId="2" fontId="15" fillId="18" borderId="1" xfId="0" applyNumberFormat="1" applyFont="1" applyFill="1" applyBorder="1" applyAlignment="1">
      <alignment vertical="center"/>
    </xf>
    <xf numFmtId="0" fontId="29" fillId="0" borderId="0" xfId="0" applyFont="1"/>
    <xf numFmtId="0" fontId="28" fillId="0" borderId="0" xfId="0" applyFont="1" applyAlignment="1">
      <alignment horizontal="center" vertical="center"/>
    </xf>
    <xf numFmtId="0" fontId="0" fillId="19" borderId="0" xfId="0" applyFill="1"/>
    <xf numFmtId="0" fontId="0" fillId="20" borderId="0" xfId="0" applyFill="1"/>
    <xf numFmtId="0" fontId="33" fillId="0" borderId="0" xfId="0" applyFont="1" applyAlignment="1">
      <alignment horizontal="left" indent="1"/>
    </xf>
    <xf numFmtId="0" fontId="34" fillId="0" borderId="0" xfId="0" applyFont="1" applyAlignment="1">
      <alignment horizontal="left" indent="1"/>
    </xf>
    <xf numFmtId="0" fontId="28" fillId="0" borderId="0" xfId="0" applyFont="1" applyAlignment="1">
      <alignment horizontal="left" indent="1"/>
    </xf>
    <xf numFmtId="0" fontId="36" fillId="0" borderId="0" xfId="0" applyFont="1" applyAlignment="1">
      <alignment horizontal="left" indent="1"/>
    </xf>
    <xf numFmtId="0" fontId="37" fillId="0" borderId="0" xfId="0" applyFont="1" applyAlignment="1">
      <alignment horizontal="left" indent="1"/>
    </xf>
    <xf numFmtId="0" fontId="27" fillId="19" borderId="0" xfId="0" applyFont="1" applyFill="1" applyAlignment="1">
      <alignment horizontal="center" vertical="center"/>
    </xf>
    <xf numFmtId="0" fontId="37" fillId="0" borderId="0" xfId="0" applyFont="1"/>
    <xf numFmtId="0" fontId="39" fillId="11" borderId="0" xfId="0" applyFont="1" applyFill="1"/>
    <xf numFmtId="0" fontId="0" fillId="0" borderId="0" xfId="0" pivotButton="1"/>
    <xf numFmtId="0" fontId="3" fillId="6" borderId="0" xfId="0" applyFont="1" applyFill="1" applyAlignment="1">
      <alignment horizontal="left" vertical="center" wrapText="1" readingOrder="1"/>
    </xf>
    <xf numFmtId="0" fontId="42" fillId="0" borderId="0" xfId="0" applyFont="1"/>
    <xf numFmtId="0" fontId="32" fillId="19" borderId="0" xfId="0" applyFont="1" applyFill="1" applyAlignment="1">
      <alignment horizontal="left" vertical="center"/>
    </xf>
    <xf numFmtId="0" fontId="11" fillId="8" borderId="1" xfId="0" applyFont="1" applyFill="1" applyBorder="1" applyAlignment="1">
      <alignment horizontal="right" vertical="center"/>
    </xf>
    <xf numFmtId="0" fontId="11" fillId="17" borderId="1" xfId="0" applyFont="1" applyFill="1" applyBorder="1" applyAlignment="1">
      <alignment horizontal="right" vertical="center"/>
    </xf>
    <xf numFmtId="0" fontId="11" fillId="8" borderId="15" xfId="0" applyFont="1" applyFill="1" applyBorder="1" applyAlignment="1">
      <alignment horizontal="right" vertical="center" wrapText="1"/>
    </xf>
    <xf numFmtId="164" fontId="13" fillId="8" borderId="9" xfId="4" applyNumberFormat="1" applyFont="1" applyFill="1" applyBorder="1" applyAlignment="1">
      <alignment horizontal="right" vertical="center"/>
    </xf>
    <xf numFmtId="0" fontId="12" fillId="12" borderId="21" xfId="0" applyFont="1" applyFill="1" applyBorder="1" applyAlignment="1">
      <alignment horizontal="center" vertical="center" wrapText="1"/>
    </xf>
    <xf numFmtId="0" fontId="12" fillId="12" borderId="22" xfId="0" applyFont="1" applyFill="1" applyBorder="1" applyAlignment="1">
      <alignment horizontal="center" vertical="center" wrapText="1"/>
    </xf>
    <xf numFmtId="164" fontId="13" fillId="13" borderId="27" xfId="4" applyNumberFormat="1" applyFont="1" applyFill="1" applyBorder="1" applyAlignment="1">
      <alignment vertical="center" wrapText="1"/>
    </xf>
    <xf numFmtId="164" fontId="13" fillId="13" borderId="24" xfId="4" applyNumberFormat="1" applyFont="1" applyFill="1" applyBorder="1" applyAlignment="1">
      <alignment horizontal="left" vertical="center" wrapText="1"/>
    </xf>
    <xf numFmtId="164" fontId="13" fillId="13" borderId="11" xfId="4" applyNumberFormat="1" applyFont="1" applyFill="1" applyBorder="1" applyAlignment="1">
      <alignment horizontal="left" vertical="center" wrapText="1"/>
    </xf>
    <xf numFmtId="164" fontId="13" fillId="13" borderId="13" xfId="4" applyNumberFormat="1" applyFont="1" applyFill="1" applyBorder="1" applyAlignment="1">
      <alignment vertical="center" wrapText="1"/>
    </xf>
    <xf numFmtId="0" fontId="42" fillId="0" borderId="6" xfId="0" applyFont="1" applyBorder="1" applyAlignment="1">
      <alignment vertical="center" wrapText="1"/>
    </xf>
    <xf numFmtId="164" fontId="13" fillId="8" borderId="9" xfId="4" applyNumberFormat="1" applyFont="1" applyFill="1" applyBorder="1" applyAlignment="1">
      <alignment horizontal="left" vertical="center"/>
    </xf>
    <xf numFmtId="164" fontId="13" fillId="8" borderId="13" xfId="4" applyNumberFormat="1" applyFont="1" applyFill="1" applyBorder="1" applyAlignment="1">
      <alignment horizontal="left" vertical="center"/>
    </xf>
    <xf numFmtId="164" fontId="13" fillId="11" borderId="24" xfId="4" applyNumberFormat="1" applyFont="1" applyFill="1" applyBorder="1" applyAlignment="1">
      <alignment horizontal="left" vertical="center"/>
    </xf>
    <xf numFmtId="0" fontId="5" fillId="7" borderId="4" xfId="0" applyFont="1" applyFill="1" applyBorder="1" applyAlignment="1">
      <alignment horizontal="center" vertical="top" wrapText="1"/>
    </xf>
    <xf numFmtId="0" fontId="4" fillId="7" borderId="4" xfId="0" applyFont="1" applyFill="1" applyBorder="1" applyAlignment="1">
      <alignment horizontal="center" vertical="top" wrapText="1"/>
    </xf>
    <xf numFmtId="0" fontId="44" fillId="6" borderId="0" xfId="0" applyFont="1" applyFill="1" applyAlignment="1">
      <alignment horizontal="right" vertical="center" wrapText="1" readingOrder="1"/>
    </xf>
    <xf numFmtId="0" fontId="21" fillId="0" borderId="6" xfId="0" applyFont="1" applyBorder="1" applyAlignment="1">
      <alignment vertical="center" wrapText="1"/>
    </xf>
    <xf numFmtId="0" fontId="8" fillId="0" borderId="6" xfId="0" applyFont="1" applyBorder="1" applyAlignment="1">
      <alignment vertical="center" wrapText="1"/>
    </xf>
    <xf numFmtId="2" fontId="62" fillId="0" borderId="1" xfId="0" applyNumberFormat="1" applyFont="1" applyBorder="1" applyAlignment="1">
      <alignment horizontal="right" vertical="center"/>
    </xf>
    <xf numFmtId="2" fontId="60" fillId="13" borderId="1" xfId="0" applyNumberFormat="1" applyFont="1" applyFill="1" applyBorder="1" applyAlignment="1">
      <alignment horizontal="center" vertical="center"/>
    </xf>
    <xf numFmtId="2" fontId="60" fillId="14" borderId="1" xfId="0" applyNumberFormat="1" applyFont="1" applyFill="1" applyBorder="1" applyAlignment="1">
      <alignment horizontal="center" vertical="center"/>
    </xf>
    <xf numFmtId="0" fontId="63" fillId="0" borderId="6" xfId="0" applyFont="1" applyBorder="1" applyAlignment="1">
      <alignment vertical="center" wrapText="1"/>
    </xf>
    <xf numFmtId="0" fontId="64" fillId="0" borderId="6" xfId="0" applyFont="1" applyBorder="1" applyAlignment="1">
      <alignment vertical="center" wrapText="1"/>
    </xf>
    <xf numFmtId="0" fontId="65" fillId="0" borderId="6" xfId="0" applyFont="1" applyBorder="1" applyAlignment="1">
      <alignment vertical="center" wrapText="1"/>
    </xf>
    <xf numFmtId="2" fontId="66" fillId="13" borderId="1" xfId="0" applyNumberFormat="1" applyFont="1" applyFill="1" applyBorder="1" applyAlignment="1">
      <alignment horizontal="center" vertical="center"/>
    </xf>
    <xf numFmtId="2" fontId="66" fillId="13" borderId="12" xfId="0" applyNumberFormat="1" applyFont="1" applyFill="1" applyBorder="1" applyAlignment="1">
      <alignment horizontal="center" vertical="center"/>
    </xf>
    <xf numFmtId="164" fontId="0" fillId="0" borderId="0" xfId="0" applyNumberFormat="1"/>
    <xf numFmtId="0" fontId="35" fillId="19" borderId="0" xfId="2" applyFont="1" applyFill="1" applyBorder="1" applyAlignment="1">
      <alignment horizontal="right" vertical="center"/>
    </xf>
    <xf numFmtId="0" fontId="38" fillId="19" borderId="0" xfId="2" applyFont="1" applyFill="1" applyBorder="1" applyAlignment="1">
      <alignment horizontal="center" vertical="center"/>
    </xf>
    <xf numFmtId="0" fontId="48" fillId="11" borderId="0" xfId="0" applyFont="1" applyFill="1" applyAlignment="1">
      <alignment horizontal="center" vertical="center"/>
    </xf>
    <xf numFmtId="0" fontId="31" fillId="11" borderId="0" xfId="0" applyFont="1" applyFill="1" applyAlignment="1">
      <alignment horizontal="center" vertical="center"/>
    </xf>
    <xf numFmtId="0" fontId="32" fillId="19" borderId="0" xfId="0" applyFont="1" applyFill="1" applyAlignment="1">
      <alignment horizontal="right" vertical="center"/>
    </xf>
    <xf numFmtId="0" fontId="47" fillId="19" borderId="0" xfId="0" applyFont="1" applyFill="1" applyAlignment="1">
      <alignment horizontal="right" vertical="center"/>
    </xf>
    <xf numFmtId="0" fontId="33" fillId="0" borderId="0" xfId="0" applyFont="1" applyAlignment="1">
      <alignment horizontal="left"/>
    </xf>
    <xf numFmtId="0" fontId="50" fillId="0" borderId="1" xfId="0" applyFont="1" applyBorder="1" applyAlignment="1">
      <alignment horizontal="left"/>
    </xf>
    <xf numFmtId="0" fontId="22" fillId="12" borderId="28" xfId="0" applyFont="1" applyFill="1" applyBorder="1" applyAlignment="1">
      <alignment horizontal="center" vertical="center"/>
    </xf>
    <xf numFmtId="0" fontId="22" fillId="12" borderId="0" xfId="0" applyFont="1" applyFill="1" applyAlignment="1">
      <alignment horizontal="center" vertical="center"/>
    </xf>
    <xf numFmtId="0" fontId="7" fillId="8" borderId="29" xfId="0" applyFont="1" applyFill="1" applyBorder="1" applyAlignment="1">
      <alignment horizontal="center" vertical="center" wrapText="1"/>
    </xf>
    <xf numFmtId="0" fontId="7" fillId="8" borderId="30" xfId="0" applyFont="1" applyFill="1" applyBorder="1" applyAlignment="1">
      <alignment horizontal="center" vertical="center"/>
    </xf>
    <xf numFmtId="0" fontId="1" fillId="8" borderId="1" xfId="0" applyFont="1" applyFill="1" applyBorder="1" applyAlignment="1">
      <alignment horizontal="center" vertical="center"/>
    </xf>
    <xf numFmtId="0" fontId="50" fillId="0" borderId="1" xfId="0" applyFont="1" applyBorder="1" applyAlignment="1">
      <alignment horizontal="left" wrapText="1"/>
    </xf>
    <xf numFmtId="0" fontId="12" fillId="12" borderId="32" xfId="0" applyFont="1" applyFill="1" applyBorder="1" applyAlignment="1">
      <alignment horizontal="center" vertical="center"/>
    </xf>
    <xf numFmtId="0" fontId="12" fillId="12" borderId="0" xfId="0" applyFont="1" applyFill="1" applyAlignment="1">
      <alignment horizontal="center" vertical="center"/>
    </xf>
    <xf numFmtId="0" fontId="11" fillId="8" borderId="5" xfId="0" applyFont="1" applyFill="1" applyBorder="1" applyAlignment="1">
      <alignment horizontal="center" vertical="center"/>
    </xf>
    <xf numFmtId="0" fontId="11" fillId="8" borderId="33" xfId="0" applyFont="1" applyFill="1" applyBorder="1" applyAlignment="1">
      <alignment horizontal="center" vertical="center"/>
    </xf>
    <xf numFmtId="0" fontId="11" fillId="8" borderId="6" xfId="0" applyFont="1" applyFill="1" applyBorder="1" applyAlignment="1">
      <alignment horizontal="center" vertical="center"/>
    </xf>
    <xf numFmtId="0" fontId="10" fillId="0" borderId="1" xfId="0" applyFont="1" applyBorder="1" applyAlignment="1">
      <alignment horizontal="left"/>
    </xf>
    <xf numFmtId="0" fontId="10" fillId="0" borderId="34" xfId="0" applyFont="1" applyBorder="1" applyAlignment="1">
      <alignment horizontal="left" wrapText="1"/>
    </xf>
    <xf numFmtId="0" fontId="10" fillId="0" borderId="35" xfId="0" applyFont="1" applyBorder="1" applyAlignment="1">
      <alignment horizontal="left" wrapText="1"/>
    </xf>
    <xf numFmtId="0" fontId="10" fillId="0" borderId="36" xfId="0" applyFont="1" applyBorder="1" applyAlignment="1">
      <alignment horizontal="left" wrapText="1"/>
    </xf>
    <xf numFmtId="0" fontId="10" fillId="0" borderId="37" xfId="0" applyFont="1" applyBorder="1" applyAlignment="1">
      <alignment horizontal="left" wrapText="1"/>
    </xf>
    <xf numFmtId="0" fontId="10" fillId="0" borderId="38" xfId="0" applyFont="1" applyBorder="1" applyAlignment="1">
      <alignment horizontal="left" wrapText="1"/>
    </xf>
    <xf numFmtId="0" fontId="10" fillId="0" borderId="39" xfId="0" applyFont="1" applyBorder="1" applyAlignment="1">
      <alignment horizontal="left" wrapText="1"/>
    </xf>
    <xf numFmtId="0" fontId="1" fillId="8" borderId="5" xfId="0" applyFont="1" applyFill="1" applyBorder="1" applyAlignment="1">
      <alignment horizontal="center" vertical="center"/>
    </xf>
    <xf numFmtId="0" fontId="1" fillId="8" borderId="33" xfId="0" applyFont="1" applyFill="1" applyBorder="1" applyAlignment="1">
      <alignment horizontal="center" vertical="center"/>
    </xf>
    <xf numFmtId="0" fontId="1" fillId="8" borderId="6" xfId="0" applyFont="1" applyFill="1" applyBorder="1" applyAlignment="1">
      <alignment horizontal="center" vertical="center"/>
    </xf>
    <xf numFmtId="0" fontId="2" fillId="4" borderId="2" xfId="0" applyFont="1" applyFill="1" applyBorder="1" applyAlignment="1">
      <alignment horizontal="left" vertical="center" wrapText="1" readingOrder="1"/>
    </xf>
    <xf numFmtId="0" fontId="2" fillId="4" borderId="3" xfId="0" applyFont="1" applyFill="1" applyBorder="1" applyAlignment="1">
      <alignment horizontal="left" vertical="center" wrapText="1" readingOrder="1"/>
    </xf>
    <xf numFmtId="0" fontId="67" fillId="0" borderId="0" xfId="0" applyFont="1"/>
    <xf numFmtId="0" fontId="0" fillId="0" borderId="0" xfId="0" applyNumberFormat="1"/>
    <xf numFmtId="0" fontId="68" fillId="0" borderId="0" xfId="0" applyFont="1" applyAlignment="1">
      <alignment horizontal="center"/>
    </xf>
    <xf numFmtId="0" fontId="68" fillId="0" borderId="0" xfId="0" applyFont="1"/>
    <xf numFmtId="0" fontId="68" fillId="0" borderId="0" xfId="0" applyFont="1" applyAlignment="1">
      <alignment horizontal="left"/>
    </xf>
    <xf numFmtId="0" fontId="69" fillId="21" borderId="40" xfId="0" applyFont="1" applyFill="1" applyBorder="1" applyAlignment="1">
      <alignment horizontal="left"/>
    </xf>
    <xf numFmtId="0" fontId="69" fillId="21" borderId="40" xfId="0" applyFont="1" applyFill="1" applyBorder="1"/>
    <xf numFmtId="0" fontId="69" fillId="15" borderId="23" xfId="0" applyFont="1" applyFill="1" applyBorder="1" applyAlignment="1">
      <alignment horizontal="left"/>
    </xf>
    <xf numFmtId="0" fontId="69" fillId="15" borderId="23" xfId="0" applyFont="1" applyFill="1" applyBorder="1"/>
  </cellXfs>
  <cellStyles count="7">
    <cellStyle name="Comma" xfId="1" builtinId="3"/>
    <cellStyle name="Comma [0] 2" xfId="5" xr:uid="{00000000-0005-0000-0000-00000F000000}"/>
    <cellStyle name="Comma 2" xfId="4" xr:uid="{00000000-0005-0000-0000-00000E000000}"/>
    <cellStyle name="Hyperlink" xfId="2" builtinId="8"/>
    <cellStyle name="Normal" xfId="0" builtinId="0"/>
    <cellStyle name="Normal 2" xfId="6" xr:uid="{00000000-0005-0000-0000-00002C000000}"/>
    <cellStyle name="Percent" xfId="3" builtinId="5"/>
  </cellStyles>
  <dxfs count="8">
    <dxf>
      <numFmt numFmtId="0" formatCode="General"/>
    </dxf>
    <dxf>
      <font>
        <b val="0"/>
        <i val="0"/>
        <strike val="0"/>
        <u val="none"/>
        <sz val="11"/>
        <color theme="1"/>
        <name val="Bahnschrift"/>
        <family val="2"/>
        <scheme val="none"/>
      </font>
      <numFmt numFmtId="165" formatCode="_(* #,##0_);_(* \(#,##0\);_(* &quot;-&quot;??_);_(@_)"/>
    </dxf>
    <dxf>
      <numFmt numFmtId="19" formatCode="m/d/yyyy"/>
      <alignment horizontal="left"/>
    </dxf>
    <dxf>
      <numFmt numFmtId="0" formatCode="General"/>
    </dxf>
    <dxf>
      <numFmt numFmtId="19" formatCode="m/d/yyyy"/>
    </dxf>
    <dxf>
      <numFmt numFmtId="0" formatCode="General"/>
    </dxf>
    <dxf>
      <numFmt numFmtId="0" formatCode="General"/>
    </dxf>
    <dxf>
      <numFmt numFmtId="19" formatCode="m/d/yyyy"/>
    </dxf>
  </dxfs>
  <tableStyles count="0" defaultTableStyle="TableStyleMedium2" defaultPivotStyle="PivotStyleLight16"/>
  <colors>
    <mruColors>
      <color rgb="FFED7D31"/>
      <color rgb="FFD60000"/>
      <color rgb="FFFF1515"/>
      <color rgb="FFFB130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3.xml"/><Relationship Id="rId2" Type="http://schemas.openxmlformats.org/officeDocument/2006/relationships/worksheet" Target="worksheets/sheet2.xml"/><Relationship Id="rId16" Type="http://schemas.microsoft.com/office/2007/relationships/slicerCache" Target="slicerCaches/slicerCache2.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1.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1.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4.2629178679329402E-2"/>
          <c:y val="0.130908722159261"/>
          <c:w val="0.94685652707366796"/>
          <c:h val="0.57406218763267802"/>
        </c:manualLayout>
      </c:layout>
      <c:barChart>
        <c:barDir val="col"/>
        <c:grouping val="stacked"/>
        <c:varyColors val="0"/>
        <c:ser>
          <c:idx val="2"/>
          <c:order val="2"/>
          <c:tx>
            <c:strRef>
              <c:f>'Model Fits 模型拟合'!$AZ$5</c:f>
              <c:strCache>
                <c:ptCount val="1"/>
                <c:pt idx="0">
                  <c:v>Error误差</c:v>
                </c:pt>
              </c:strCache>
            </c:strRef>
          </c:tx>
          <c:spPr>
            <a:solidFill>
              <a:srgbClr val="C00000"/>
            </a:solidFill>
            <a:ln>
              <a:noFill/>
            </a:ln>
            <a:effectLst/>
          </c:spPr>
          <c:invertIfNegative val="0"/>
          <c:cat>
            <c:numRef>
              <c:f>'Model Fits 模型拟合'!$AW$7:$AW$376</c:f>
              <c:numCache>
                <c:formatCode>m/d/yyyy</c:formatCode>
                <c:ptCount val="370"/>
                <c:pt idx="0">
                  <c:v>44378</c:v>
                </c:pt>
                <c:pt idx="1">
                  <c:v>44379</c:v>
                </c:pt>
                <c:pt idx="2">
                  <c:v>44380</c:v>
                </c:pt>
                <c:pt idx="3">
                  <c:v>44381</c:v>
                </c:pt>
                <c:pt idx="4">
                  <c:v>44382</c:v>
                </c:pt>
                <c:pt idx="5">
                  <c:v>44383</c:v>
                </c:pt>
                <c:pt idx="6">
                  <c:v>44384</c:v>
                </c:pt>
                <c:pt idx="7">
                  <c:v>44385</c:v>
                </c:pt>
                <c:pt idx="8">
                  <c:v>44386</c:v>
                </c:pt>
                <c:pt idx="9">
                  <c:v>44387</c:v>
                </c:pt>
                <c:pt idx="10">
                  <c:v>44388</c:v>
                </c:pt>
                <c:pt idx="11">
                  <c:v>44389</c:v>
                </c:pt>
                <c:pt idx="12">
                  <c:v>44390</c:v>
                </c:pt>
                <c:pt idx="13">
                  <c:v>44391</c:v>
                </c:pt>
                <c:pt idx="14">
                  <c:v>44392</c:v>
                </c:pt>
                <c:pt idx="15">
                  <c:v>44393</c:v>
                </c:pt>
                <c:pt idx="16">
                  <c:v>44394</c:v>
                </c:pt>
                <c:pt idx="17">
                  <c:v>44395</c:v>
                </c:pt>
                <c:pt idx="18">
                  <c:v>44396</c:v>
                </c:pt>
                <c:pt idx="19">
                  <c:v>44397</c:v>
                </c:pt>
                <c:pt idx="20">
                  <c:v>44398</c:v>
                </c:pt>
                <c:pt idx="21">
                  <c:v>44399</c:v>
                </c:pt>
                <c:pt idx="22">
                  <c:v>44400</c:v>
                </c:pt>
                <c:pt idx="23">
                  <c:v>44401</c:v>
                </c:pt>
                <c:pt idx="24">
                  <c:v>44402</c:v>
                </c:pt>
                <c:pt idx="25">
                  <c:v>44403</c:v>
                </c:pt>
                <c:pt idx="26">
                  <c:v>44404</c:v>
                </c:pt>
                <c:pt idx="27">
                  <c:v>44405</c:v>
                </c:pt>
                <c:pt idx="28">
                  <c:v>44406</c:v>
                </c:pt>
                <c:pt idx="29">
                  <c:v>44407</c:v>
                </c:pt>
                <c:pt idx="30">
                  <c:v>44408</c:v>
                </c:pt>
                <c:pt idx="31">
                  <c:v>44409</c:v>
                </c:pt>
                <c:pt idx="32">
                  <c:v>44410</c:v>
                </c:pt>
                <c:pt idx="33">
                  <c:v>44411</c:v>
                </c:pt>
                <c:pt idx="34">
                  <c:v>44412</c:v>
                </c:pt>
                <c:pt idx="35">
                  <c:v>44413</c:v>
                </c:pt>
                <c:pt idx="36">
                  <c:v>44414</c:v>
                </c:pt>
                <c:pt idx="37">
                  <c:v>44415</c:v>
                </c:pt>
                <c:pt idx="38">
                  <c:v>44416</c:v>
                </c:pt>
                <c:pt idx="39">
                  <c:v>44417</c:v>
                </c:pt>
                <c:pt idx="40">
                  <c:v>44418</c:v>
                </c:pt>
                <c:pt idx="41">
                  <c:v>44419</c:v>
                </c:pt>
                <c:pt idx="42">
                  <c:v>44420</c:v>
                </c:pt>
                <c:pt idx="43">
                  <c:v>44421</c:v>
                </c:pt>
                <c:pt idx="44">
                  <c:v>44422</c:v>
                </c:pt>
                <c:pt idx="45">
                  <c:v>44423</c:v>
                </c:pt>
                <c:pt idx="46">
                  <c:v>44424</c:v>
                </c:pt>
                <c:pt idx="47">
                  <c:v>44425</c:v>
                </c:pt>
                <c:pt idx="48">
                  <c:v>44426</c:v>
                </c:pt>
                <c:pt idx="49">
                  <c:v>44427</c:v>
                </c:pt>
                <c:pt idx="50">
                  <c:v>44428</c:v>
                </c:pt>
                <c:pt idx="51">
                  <c:v>44429</c:v>
                </c:pt>
                <c:pt idx="52">
                  <c:v>44430</c:v>
                </c:pt>
                <c:pt idx="53">
                  <c:v>44431</c:v>
                </c:pt>
                <c:pt idx="54">
                  <c:v>44432</c:v>
                </c:pt>
                <c:pt idx="55">
                  <c:v>44433</c:v>
                </c:pt>
                <c:pt idx="56">
                  <c:v>44434</c:v>
                </c:pt>
                <c:pt idx="57">
                  <c:v>44435</c:v>
                </c:pt>
                <c:pt idx="58">
                  <c:v>44436</c:v>
                </c:pt>
                <c:pt idx="59">
                  <c:v>44437</c:v>
                </c:pt>
                <c:pt idx="60">
                  <c:v>44438</c:v>
                </c:pt>
                <c:pt idx="61">
                  <c:v>44439</c:v>
                </c:pt>
                <c:pt idx="62">
                  <c:v>44440</c:v>
                </c:pt>
                <c:pt idx="63">
                  <c:v>44441</c:v>
                </c:pt>
                <c:pt idx="64">
                  <c:v>44442</c:v>
                </c:pt>
                <c:pt idx="65">
                  <c:v>44443</c:v>
                </c:pt>
                <c:pt idx="66">
                  <c:v>44444</c:v>
                </c:pt>
                <c:pt idx="67">
                  <c:v>44445</c:v>
                </c:pt>
                <c:pt idx="68">
                  <c:v>44446</c:v>
                </c:pt>
                <c:pt idx="69">
                  <c:v>44447</c:v>
                </c:pt>
                <c:pt idx="70">
                  <c:v>44448</c:v>
                </c:pt>
                <c:pt idx="71">
                  <c:v>44449</c:v>
                </c:pt>
                <c:pt idx="72">
                  <c:v>44450</c:v>
                </c:pt>
                <c:pt idx="73">
                  <c:v>44451</c:v>
                </c:pt>
                <c:pt idx="74">
                  <c:v>44452</c:v>
                </c:pt>
                <c:pt idx="75">
                  <c:v>44453</c:v>
                </c:pt>
                <c:pt idx="76">
                  <c:v>44454</c:v>
                </c:pt>
                <c:pt idx="77">
                  <c:v>44455</c:v>
                </c:pt>
                <c:pt idx="78">
                  <c:v>44456</c:v>
                </c:pt>
                <c:pt idx="79">
                  <c:v>44457</c:v>
                </c:pt>
                <c:pt idx="80">
                  <c:v>44458</c:v>
                </c:pt>
                <c:pt idx="81">
                  <c:v>44459</c:v>
                </c:pt>
                <c:pt idx="82">
                  <c:v>44460</c:v>
                </c:pt>
                <c:pt idx="83">
                  <c:v>44461</c:v>
                </c:pt>
                <c:pt idx="84">
                  <c:v>44462</c:v>
                </c:pt>
                <c:pt idx="85">
                  <c:v>44463</c:v>
                </c:pt>
                <c:pt idx="86">
                  <c:v>44464</c:v>
                </c:pt>
                <c:pt idx="87">
                  <c:v>44465</c:v>
                </c:pt>
                <c:pt idx="88">
                  <c:v>44466</c:v>
                </c:pt>
                <c:pt idx="89">
                  <c:v>44467</c:v>
                </c:pt>
                <c:pt idx="90">
                  <c:v>44468</c:v>
                </c:pt>
                <c:pt idx="91">
                  <c:v>44469</c:v>
                </c:pt>
                <c:pt idx="92">
                  <c:v>44470</c:v>
                </c:pt>
                <c:pt idx="93">
                  <c:v>44471</c:v>
                </c:pt>
                <c:pt idx="94">
                  <c:v>44472</c:v>
                </c:pt>
                <c:pt idx="95">
                  <c:v>44473</c:v>
                </c:pt>
                <c:pt idx="96">
                  <c:v>44474</c:v>
                </c:pt>
                <c:pt idx="97">
                  <c:v>44475</c:v>
                </c:pt>
                <c:pt idx="98">
                  <c:v>44476</c:v>
                </c:pt>
                <c:pt idx="99">
                  <c:v>44477</c:v>
                </c:pt>
                <c:pt idx="100">
                  <c:v>44478</c:v>
                </c:pt>
                <c:pt idx="101">
                  <c:v>44479</c:v>
                </c:pt>
                <c:pt idx="102">
                  <c:v>44480</c:v>
                </c:pt>
                <c:pt idx="103">
                  <c:v>44481</c:v>
                </c:pt>
                <c:pt idx="104">
                  <c:v>44482</c:v>
                </c:pt>
                <c:pt idx="105">
                  <c:v>44483</c:v>
                </c:pt>
                <c:pt idx="106">
                  <c:v>44484</c:v>
                </c:pt>
                <c:pt idx="107">
                  <c:v>44485</c:v>
                </c:pt>
                <c:pt idx="108">
                  <c:v>44486</c:v>
                </c:pt>
                <c:pt idx="109">
                  <c:v>44487</c:v>
                </c:pt>
                <c:pt idx="110">
                  <c:v>44488</c:v>
                </c:pt>
                <c:pt idx="111">
                  <c:v>44489</c:v>
                </c:pt>
                <c:pt idx="112">
                  <c:v>44490</c:v>
                </c:pt>
                <c:pt idx="113">
                  <c:v>44491</c:v>
                </c:pt>
                <c:pt idx="114">
                  <c:v>44492</c:v>
                </c:pt>
                <c:pt idx="115">
                  <c:v>44493</c:v>
                </c:pt>
                <c:pt idx="116">
                  <c:v>44494</c:v>
                </c:pt>
                <c:pt idx="117">
                  <c:v>44495</c:v>
                </c:pt>
                <c:pt idx="118">
                  <c:v>44496</c:v>
                </c:pt>
                <c:pt idx="119">
                  <c:v>44497</c:v>
                </c:pt>
                <c:pt idx="120">
                  <c:v>44498</c:v>
                </c:pt>
                <c:pt idx="121">
                  <c:v>44499</c:v>
                </c:pt>
                <c:pt idx="122">
                  <c:v>44500</c:v>
                </c:pt>
                <c:pt idx="123">
                  <c:v>44501</c:v>
                </c:pt>
                <c:pt idx="124">
                  <c:v>44502</c:v>
                </c:pt>
                <c:pt idx="125">
                  <c:v>44503</c:v>
                </c:pt>
                <c:pt idx="126">
                  <c:v>44504</c:v>
                </c:pt>
                <c:pt idx="127">
                  <c:v>44505</c:v>
                </c:pt>
                <c:pt idx="128">
                  <c:v>44506</c:v>
                </c:pt>
                <c:pt idx="129">
                  <c:v>44507</c:v>
                </c:pt>
                <c:pt idx="130">
                  <c:v>44508</c:v>
                </c:pt>
                <c:pt idx="131">
                  <c:v>44509</c:v>
                </c:pt>
                <c:pt idx="132">
                  <c:v>44510</c:v>
                </c:pt>
                <c:pt idx="133">
                  <c:v>44511</c:v>
                </c:pt>
                <c:pt idx="134">
                  <c:v>44512</c:v>
                </c:pt>
                <c:pt idx="135">
                  <c:v>44513</c:v>
                </c:pt>
                <c:pt idx="136">
                  <c:v>44514</c:v>
                </c:pt>
                <c:pt idx="137">
                  <c:v>44515</c:v>
                </c:pt>
                <c:pt idx="138">
                  <c:v>44516</c:v>
                </c:pt>
                <c:pt idx="139">
                  <c:v>44517</c:v>
                </c:pt>
                <c:pt idx="140">
                  <c:v>44518</c:v>
                </c:pt>
                <c:pt idx="141">
                  <c:v>44519</c:v>
                </c:pt>
                <c:pt idx="142">
                  <c:v>44520</c:v>
                </c:pt>
                <c:pt idx="143">
                  <c:v>44521</c:v>
                </c:pt>
                <c:pt idx="144">
                  <c:v>44522</c:v>
                </c:pt>
                <c:pt idx="145">
                  <c:v>44523</c:v>
                </c:pt>
                <c:pt idx="146">
                  <c:v>44524</c:v>
                </c:pt>
                <c:pt idx="147">
                  <c:v>44525</c:v>
                </c:pt>
                <c:pt idx="148">
                  <c:v>44526</c:v>
                </c:pt>
                <c:pt idx="149">
                  <c:v>44527</c:v>
                </c:pt>
                <c:pt idx="150">
                  <c:v>44528</c:v>
                </c:pt>
                <c:pt idx="151">
                  <c:v>44529</c:v>
                </c:pt>
                <c:pt idx="152">
                  <c:v>44530</c:v>
                </c:pt>
                <c:pt idx="153">
                  <c:v>44531</c:v>
                </c:pt>
                <c:pt idx="154">
                  <c:v>44532</c:v>
                </c:pt>
                <c:pt idx="155">
                  <c:v>44533</c:v>
                </c:pt>
                <c:pt idx="156">
                  <c:v>44534</c:v>
                </c:pt>
                <c:pt idx="157">
                  <c:v>44535</c:v>
                </c:pt>
                <c:pt idx="158">
                  <c:v>44536</c:v>
                </c:pt>
                <c:pt idx="159">
                  <c:v>44537</c:v>
                </c:pt>
                <c:pt idx="160">
                  <c:v>44538</c:v>
                </c:pt>
                <c:pt idx="161">
                  <c:v>44539</c:v>
                </c:pt>
                <c:pt idx="162">
                  <c:v>44540</c:v>
                </c:pt>
                <c:pt idx="163">
                  <c:v>44541</c:v>
                </c:pt>
                <c:pt idx="164">
                  <c:v>44542</c:v>
                </c:pt>
                <c:pt idx="165">
                  <c:v>44543</c:v>
                </c:pt>
                <c:pt idx="166">
                  <c:v>44544</c:v>
                </c:pt>
                <c:pt idx="167">
                  <c:v>44545</c:v>
                </c:pt>
                <c:pt idx="168">
                  <c:v>44546</c:v>
                </c:pt>
                <c:pt idx="169">
                  <c:v>44547</c:v>
                </c:pt>
                <c:pt idx="170">
                  <c:v>44548</c:v>
                </c:pt>
                <c:pt idx="171">
                  <c:v>44549</c:v>
                </c:pt>
                <c:pt idx="172">
                  <c:v>44550</c:v>
                </c:pt>
                <c:pt idx="173">
                  <c:v>44551</c:v>
                </c:pt>
                <c:pt idx="174">
                  <c:v>44552</c:v>
                </c:pt>
                <c:pt idx="175">
                  <c:v>44553</c:v>
                </c:pt>
                <c:pt idx="176">
                  <c:v>44554</c:v>
                </c:pt>
                <c:pt idx="177">
                  <c:v>44555</c:v>
                </c:pt>
                <c:pt idx="178">
                  <c:v>44556</c:v>
                </c:pt>
                <c:pt idx="179">
                  <c:v>44557</c:v>
                </c:pt>
                <c:pt idx="180">
                  <c:v>44558</c:v>
                </c:pt>
                <c:pt idx="181">
                  <c:v>44559</c:v>
                </c:pt>
                <c:pt idx="182">
                  <c:v>44560</c:v>
                </c:pt>
                <c:pt idx="183">
                  <c:v>44561</c:v>
                </c:pt>
                <c:pt idx="184">
                  <c:v>44562</c:v>
                </c:pt>
                <c:pt idx="185">
                  <c:v>44563</c:v>
                </c:pt>
                <c:pt idx="186">
                  <c:v>44564</c:v>
                </c:pt>
                <c:pt idx="187">
                  <c:v>44565</c:v>
                </c:pt>
                <c:pt idx="188">
                  <c:v>44566</c:v>
                </c:pt>
                <c:pt idx="189">
                  <c:v>44567</c:v>
                </c:pt>
                <c:pt idx="190">
                  <c:v>44568</c:v>
                </c:pt>
                <c:pt idx="191">
                  <c:v>44569</c:v>
                </c:pt>
                <c:pt idx="192">
                  <c:v>44570</c:v>
                </c:pt>
                <c:pt idx="193">
                  <c:v>44571</c:v>
                </c:pt>
                <c:pt idx="194">
                  <c:v>44572</c:v>
                </c:pt>
                <c:pt idx="195">
                  <c:v>44573</c:v>
                </c:pt>
                <c:pt idx="196">
                  <c:v>44574</c:v>
                </c:pt>
                <c:pt idx="197">
                  <c:v>44575</c:v>
                </c:pt>
                <c:pt idx="198">
                  <c:v>44576</c:v>
                </c:pt>
                <c:pt idx="199">
                  <c:v>44577</c:v>
                </c:pt>
                <c:pt idx="200">
                  <c:v>44578</c:v>
                </c:pt>
                <c:pt idx="201">
                  <c:v>44579</c:v>
                </c:pt>
                <c:pt idx="202">
                  <c:v>44580</c:v>
                </c:pt>
                <c:pt idx="203">
                  <c:v>44581</c:v>
                </c:pt>
                <c:pt idx="204">
                  <c:v>44582</c:v>
                </c:pt>
                <c:pt idx="205">
                  <c:v>44583</c:v>
                </c:pt>
                <c:pt idx="206">
                  <c:v>44584</c:v>
                </c:pt>
                <c:pt idx="207">
                  <c:v>44585</c:v>
                </c:pt>
                <c:pt idx="208">
                  <c:v>44586</c:v>
                </c:pt>
                <c:pt idx="209">
                  <c:v>44587</c:v>
                </c:pt>
                <c:pt idx="210">
                  <c:v>44588</c:v>
                </c:pt>
                <c:pt idx="211">
                  <c:v>44589</c:v>
                </c:pt>
                <c:pt idx="212">
                  <c:v>44590</c:v>
                </c:pt>
                <c:pt idx="213">
                  <c:v>44591</c:v>
                </c:pt>
                <c:pt idx="214">
                  <c:v>44592</c:v>
                </c:pt>
                <c:pt idx="215">
                  <c:v>44593</c:v>
                </c:pt>
                <c:pt idx="216">
                  <c:v>44594</c:v>
                </c:pt>
                <c:pt idx="217">
                  <c:v>44595</c:v>
                </c:pt>
                <c:pt idx="218">
                  <c:v>44596</c:v>
                </c:pt>
                <c:pt idx="219">
                  <c:v>44597</c:v>
                </c:pt>
                <c:pt idx="220">
                  <c:v>44598</c:v>
                </c:pt>
                <c:pt idx="221">
                  <c:v>44599</c:v>
                </c:pt>
                <c:pt idx="222">
                  <c:v>44600</c:v>
                </c:pt>
                <c:pt idx="223">
                  <c:v>44601</c:v>
                </c:pt>
                <c:pt idx="224">
                  <c:v>44602</c:v>
                </c:pt>
                <c:pt idx="225">
                  <c:v>44603</c:v>
                </c:pt>
                <c:pt idx="226">
                  <c:v>44604</c:v>
                </c:pt>
                <c:pt idx="227">
                  <c:v>44605</c:v>
                </c:pt>
                <c:pt idx="228">
                  <c:v>44606</c:v>
                </c:pt>
                <c:pt idx="229">
                  <c:v>44607</c:v>
                </c:pt>
                <c:pt idx="230">
                  <c:v>44608</c:v>
                </c:pt>
                <c:pt idx="231">
                  <c:v>44609</c:v>
                </c:pt>
                <c:pt idx="232">
                  <c:v>44610</c:v>
                </c:pt>
                <c:pt idx="233">
                  <c:v>44611</c:v>
                </c:pt>
                <c:pt idx="234">
                  <c:v>44612</c:v>
                </c:pt>
                <c:pt idx="235">
                  <c:v>44613</c:v>
                </c:pt>
                <c:pt idx="236">
                  <c:v>44614</c:v>
                </c:pt>
                <c:pt idx="237">
                  <c:v>44615</c:v>
                </c:pt>
                <c:pt idx="238">
                  <c:v>44616</c:v>
                </c:pt>
                <c:pt idx="239">
                  <c:v>44617</c:v>
                </c:pt>
                <c:pt idx="240">
                  <c:v>44618</c:v>
                </c:pt>
                <c:pt idx="241">
                  <c:v>44619</c:v>
                </c:pt>
                <c:pt idx="242">
                  <c:v>44620</c:v>
                </c:pt>
                <c:pt idx="243">
                  <c:v>44621</c:v>
                </c:pt>
                <c:pt idx="244">
                  <c:v>44622</c:v>
                </c:pt>
                <c:pt idx="245">
                  <c:v>44623</c:v>
                </c:pt>
                <c:pt idx="246">
                  <c:v>44624</c:v>
                </c:pt>
                <c:pt idx="247">
                  <c:v>44625</c:v>
                </c:pt>
                <c:pt idx="248">
                  <c:v>44626</c:v>
                </c:pt>
                <c:pt idx="249">
                  <c:v>44627</c:v>
                </c:pt>
                <c:pt idx="250">
                  <c:v>44628</c:v>
                </c:pt>
                <c:pt idx="251">
                  <c:v>44629</c:v>
                </c:pt>
                <c:pt idx="252">
                  <c:v>44630</c:v>
                </c:pt>
                <c:pt idx="253">
                  <c:v>44631</c:v>
                </c:pt>
                <c:pt idx="254">
                  <c:v>44632</c:v>
                </c:pt>
                <c:pt idx="255">
                  <c:v>44633</c:v>
                </c:pt>
                <c:pt idx="256">
                  <c:v>44634</c:v>
                </c:pt>
                <c:pt idx="257">
                  <c:v>44635</c:v>
                </c:pt>
                <c:pt idx="258">
                  <c:v>44636</c:v>
                </c:pt>
                <c:pt idx="259">
                  <c:v>44637</c:v>
                </c:pt>
                <c:pt idx="260">
                  <c:v>44638</c:v>
                </c:pt>
                <c:pt idx="261">
                  <c:v>44639</c:v>
                </c:pt>
                <c:pt idx="262">
                  <c:v>44640</c:v>
                </c:pt>
                <c:pt idx="263">
                  <c:v>44641</c:v>
                </c:pt>
                <c:pt idx="264">
                  <c:v>44642</c:v>
                </c:pt>
                <c:pt idx="265">
                  <c:v>44643</c:v>
                </c:pt>
                <c:pt idx="266">
                  <c:v>44644</c:v>
                </c:pt>
                <c:pt idx="267">
                  <c:v>44645</c:v>
                </c:pt>
                <c:pt idx="268">
                  <c:v>44646</c:v>
                </c:pt>
                <c:pt idx="269">
                  <c:v>44647</c:v>
                </c:pt>
                <c:pt idx="270">
                  <c:v>44648</c:v>
                </c:pt>
                <c:pt idx="271">
                  <c:v>44649</c:v>
                </c:pt>
                <c:pt idx="272">
                  <c:v>44650</c:v>
                </c:pt>
                <c:pt idx="273">
                  <c:v>44651</c:v>
                </c:pt>
              </c:numCache>
            </c:numRef>
          </c:cat>
          <c:val>
            <c:numRef>
              <c:f>'Model Fits 模型拟合'!$AZ$7:$AZ$376</c:f>
              <c:numCache>
                <c:formatCode>#,##0</c:formatCode>
                <c:ptCount val="370"/>
                <c:pt idx="0">
                  <c:v>427.41255377392054</c:v>
                </c:pt>
                <c:pt idx="1">
                  <c:v>86.72805976822508</c:v>
                </c:pt>
                <c:pt idx="2">
                  <c:v>28.868386605154001</c:v>
                </c:pt>
                <c:pt idx="3">
                  <c:v>-284.43479749694302</c:v>
                </c:pt>
                <c:pt idx="4">
                  <c:v>250.00645817920008</c:v>
                </c:pt>
                <c:pt idx="5">
                  <c:v>147.99465720149601</c:v>
                </c:pt>
                <c:pt idx="6">
                  <c:v>51.546662624167084</c:v>
                </c:pt>
                <c:pt idx="7">
                  <c:v>-23.106148569981997</c:v>
                </c:pt>
                <c:pt idx="8">
                  <c:v>-32.643801773331916</c:v>
                </c:pt>
                <c:pt idx="9">
                  <c:v>-210.49007435383305</c:v>
                </c:pt>
                <c:pt idx="10">
                  <c:v>-315.21597902231406</c:v>
                </c:pt>
                <c:pt idx="11">
                  <c:v>-161.72275931795207</c:v>
                </c:pt>
                <c:pt idx="12">
                  <c:v>-130.85329122049507</c:v>
                </c:pt>
                <c:pt idx="13">
                  <c:v>-221.15916197108299</c:v>
                </c:pt>
                <c:pt idx="14">
                  <c:v>-408.32420238373402</c:v>
                </c:pt>
                <c:pt idx="15">
                  <c:v>-180.462944294723</c:v>
                </c:pt>
                <c:pt idx="16">
                  <c:v>-235.59963131115092</c:v>
                </c:pt>
                <c:pt idx="17">
                  <c:v>-309.2387159405539</c:v>
                </c:pt>
                <c:pt idx="18">
                  <c:v>-216.29541237073204</c:v>
                </c:pt>
                <c:pt idx="19">
                  <c:v>-336.10859283985906</c:v>
                </c:pt>
                <c:pt idx="20">
                  <c:v>-448.2242887914631</c:v>
                </c:pt>
                <c:pt idx="21">
                  <c:v>-435.78690091364001</c:v>
                </c:pt>
                <c:pt idx="22">
                  <c:v>-166.25236819639395</c:v>
                </c:pt>
                <c:pt idx="23">
                  <c:v>-616.78132503290203</c:v>
                </c:pt>
                <c:pt idx="24">
                  <c:v>-589.89294490030079</c:v>
                </c:pt>
                <c:pt idx="25">
                  <c:v>-351.41634670570306</c:v>
                </c:pt>
                <c:pt idx="26">
                  <c:v>-287.74172367182609</c:v>
                </c:pt>
                <c:pt idx="27">
                  <c:v>-286.91684961114197</c:v>
                </c:pt>
                <c:pt idx="28">
                  <c:v>-218.46598034793897</c:v>
                </c:pt>
                <c:pt idx="29">
                  <c:v>-242.34262256930606</c:v>
                </c:pt>
                <c:pt idx="30">
                  <c:v>-240.17942596564399</c:v>
                </c:pt>
                <c:pt idx="31">
                  <c:v>-517.84049613172306</c:v>
                </c:pt>
                <c:pt idx="32">
                  <c:v>-203.00787295986311</c:v>
                </c:pt>
                <c:pt idx="33">
                  <c:v>-121.97117016061793</c:v>
                </c:pt>
                <c:pt idx="34">
                  <c:v>-217.86491324387589</c:v>
                </c:pt>
                <c:pt idx="35">
                  <c:v>-202.30358458837691</c:v>
                </c:pt>
                <c:pt idx="36">
                  <c:v>-218.59617889552896</c:v>
                </c:pt>
                <c:pt idx="37">
                  <c:v>-252.32521874760596</c:v>
                </c:pt>
                <c:pt idx="38">
                  <c:v>-395.56150524095096</c:v>
                </c:pt>
                <c:pt idx="39">
                  <c:v>-213.826138356005</c:v>
                </c:pt>
                <c:pt idx="40">
                  <c:v>-107.08561755840606</c:v>
                </c:pt>
                <c:pt idx="41">
                  <c:v>-311.34389020554704</c:v>
                </c:pt>
                <c:pt idx="42">
                  <c:v>-222.19867366988592</c:v>
                </c:pt>
                <c:pt idx="43">
                  <c:v>107.05009449400904</c:v>
                </c:pt>
                <c:pt idx="44">
                  <c:v>-47.735499945578113</c:v>
                </c:pt>
                <c:pt idx="45">
                  <c:v>-83.281338405462975</c:v>
                </c:pt>
                <c:pt idx="46">
                  <c:v>-244.71458108078491</c:v>
                </c:pt>
                <c:pt idx="47">
                  <c:v>201.461042434712</c:v>
                </c:pt>
                <c:pt idx="48">
                  <c:v>85.951349684358092</c:v>
                </c:pt>
                <c:pt idx="49">
                  <c:v>130.54140390138195</c:v>
                </c:pt>
                <c:pt idx="50">
                  <c:v>105.2618982476431</c:v>
                </c:pt>
                <c:pt idx="51">
                  <c:v>235.81928085766299</c:v>
                </c:pt>
                <c:pt idx="52">
                  <c:v>129.82849029302497</c:v>
                </c:pt>
                <c:pt idx="53">
                  <c:v>-156.32635221639111</c:v>
                </c:pt>
                <c:pt idx="54">
                  <c:v>124.80768759397506</c:v>
                </c:pt>
                <c:pt idx="55">
                  <c:v>128.553006850354</c:v>
                </c:pt>
                <c:pt idx="56">
                  <c:v>36.43782592951402</c:v>
                </c:pt>
                <c:pt idx="57">
                  <c:v>324.36629101253402</c:v>
                </c:pt>
                <c:pt idx="58">
                  <c:v>149.31770363206579</c:v>
                </c:pt>
                <c:pt idx="59">
                  <c:v>58.017025797711995</c:v>
                </c:pt>
                <c:pt idx="60">
                  <c:v>-170.41170896411722</c:v>
                </c:pt>
                <c:pt idx="61">
                  <c:v>-20.020457902710859</c:v>
                </c:pt>
                <c:pt idx="62">
                  <c:v>271.14755036345105</c:v>
                </c:pt>
                <c:pt idx="63">
                  <c:v>11.049963414915965</c:v>
                </c:pt>
                <c:pt idx="64">
                  <c:v>163.28196566791394</c:v>
                </c:pt>
                <c:pt idx="65">
                  <c:v>80.846243727386081</c:v>
                </c:pt>
                <c:pt idx="66">
                  <c:v>-4.1736105747318106</c:v>
                </c:pt>
                <c:pt idx="67">
                  <c:v>281.50143268102102</c:v>
                </c:pt>
                <c:pt idx="68">
                  <c:v>-24.085391655422882</c:v>
                </c:pt>
                <c:pt idx="69">
                  <c:v>119.12174569060289</c:v>
                </c:pt>
                <c:pt idx="70">
                  <c:v>-37.176740393212185</c:v>
                </c:pt>
                <c:pt idx="71">
                  <c:v>12.674004469829015</c:v>
                </c:pt>
                <c:pt idx="72">
                  <c:v>341.81299722651192</c:v>
                </c:pt>
                <c:pt idx="73">
                  <c:v>153.27366599210291</c:v>
                </c:pt>
                <c:pt idx="74">
                  <c:v>93.80882379959121</c:v>
                </c:pt>
                <c:pt idx="75">
                  <c:v>3.512017149843814</c:v>
                </c:pt>
                <c:pt idx="76">
                  <c:v>397.85179316521317</c:v>
                </c:pt>
                <c:pt idx="77">
                  <c:v>14.467221765762133</c:v>
                </c:pt>
                <c:pt idx="78">
                  <c:v>100.80577387555422</c:v>
                </c:pt>
                <c:pt idx="79">
                  <c:v>-42.895484542202212</c:v>
                </c:pt>
                <c:pt idx="80">
                  <c:v>-4.3895507395709501</c:v>
                </c:pt>
                <c:pt idx="81">
                  <c:v>133.1585585643802</c:v>
                </c:pt>
                <c:pt idx="82">
                  <c:v>404.12577290518811</c:v>
                </c:pt>
                <c:pt idx="83">
                  <c:v>114.48619153948994</c:v>
                </c:pt>
                <c:pt idx="84">
                  <c:v>4.3998682841461232</c:v>
                </c:pt>
                <c:pt idx="85">
                  <c:v>-154.02178378564304</c:v>
                </c:pt>
                <c:pt idx="86">
                  <c:v>-7.339380188882842</c:v>
                </c:pt>
                <c:pt idx="87">
                  <c:v>-151.54150141150194</c:v>
                </c:pt>
                <c:pt idx="88">
                  <c:v>-173.75187133940699</c:v>
                </c:pt>
                <c:pt idx="89">
                  <c:v>48.554574553926159</c:v>
                </c:pt>
                <c:pt idx="90">
                  <c:v>191.35901548447919</c:v>
                </c:pt>
                <c:pt idx="91">
                  <c:v>379.96669576612521</c:v>
                </c:pt>
                <c:pt idx="92">
                  <c:v>368.96450150599821</c:v>
                </c:pt>
                <c:pt idx="93">
                  <c:v>337.72962147365206</c:v>
                </c:pt>
                <c:pt idx="94">
                  <c:v>319.72981509982719</c:v>
                </c:pt>
                <c:pt idx="95">
                  <c:v>7.0061513313357864</c:v>
                </c:pt>
                <c:pt idx="96">
                  <c:v>2.6159168842259533</c:v>
                </c:pt>
                <c:pt idx="97">
                  <c:v>0.32958860148983149</c:v>
                </c:pt>
                <c:pt idx="98">
                  <c:v>79.24024202795681</c:v>
                </c:pt>
                <c:pt idx="99">
                  <c:v>211.88447459864119</c:v>
                </c:pt>
                <c:pt idx="100">
                  <c:v>426.8947610566488</c:v>
                </c:pt>
                <c:pt idx="101">
                  <c:v>279.206843997752</c:v>
                </c:pt>
                <c:pt idx="102">
                  <c:v>81.860178664791874</c:v>
                </c:pt>
                <c:pt idx="103">
                  <c:v>254.98479299986502</c:v>
                </c:pt>
                <c:pt idx="104">
                  <c:v>265.63210220026485</c:v>
                </c:pt>
                <c:pt idx="105">
                  <c:v>220.63372391944495</c:v>
                </c:pt>
                <c:pt idx="106">
                  <c:v>173.3478361368152</c:v>
                </c:pt>
                <c:pt idx="107">
                  <c:v>366.99622774928093</c:v>
                </c:pt>
                <c:pt idx="108">
                  <c:v>274.63752958806617</c:v>
                </c:pt>
                <c:pt idx="109">
                  <c:v>-65.148241117880843</c:v>
                </c:pt>
                <c:pt idx="110">
                  <c:v>22.75192652820715</c:v>
                </c:pt>
                <c:pt idx="111">
                  <c:v>2.800678308552051</c:v>
                </c:pt>
                <c:pt idx="112">
                  <c:v>53.139937662367174</c:v>
                </c:pt>
                <c:pt idx="113">
                  <c:v>32.547300048986017</c:v>
                </c:pt>
                <c:pt idx="114">
                  <c:v>35.805825567163083</c:v>
                </c:pt>
                <c:pt idx="115">
                  <c:v>91.340574707280211</c:v>
                </c:pt>
                <c:pt idx="116">
                  <c:v>-320.129792923472</c:v>
                </c:pt>
                <c:pt idx="117">
                  <c:v>-250.87072822344817</c:v>
                </c:pt>
                <c:pt idx="118">
                  <c:v>-30.727192978793937</c:v>
                </c:pt>
                <c:pt idx="119">
                  <c:v>-17.335407024525011</c:v>
                </c:pt>
                <c:pt idx="120">
                  <c:v>-309.34983221318316</c:v>
                </c:pt>
                <c:pt idx="121">
                  <c:v>-18.000033655880088</c:v>
                </c:pt>
                <c:pt idx="122">
                  <c:v>-220.1325398998838</c:v>
                </c:pt>
                <c:pt idx="123">
                  <c:v>47.829020125438092</c:v>
                </c:pt>
                <c:pt idx="124">
                  <c:v>83.680092734033224</c:v>
                </c:pt>
                <c:pt idx="125">
                  <c:v>92.484396174706944</c:v>
                </c:pt>
                <c:pt idx="126">
                  <c:v>-44.979019873755988</c:v>
                </c:pt>
                <c:pt idx="127">
                  <c:v>-50.068601255180056</c:v>
                </c:pt>
                <c:pt idx="128">
                  <c:v>-142.37291533524922</c:v>
                </c:pt>
                <c:pt idx="129">
                  <c:v>62.747325758209172</c:v>
                </c:pt>
                <c:pt idx="130">
                  <c:v>-146.71762153702502</c:v>
                </c:pt>
                <c:pt idx="131">
                  <c:v>74.980963044185955</c:v>
                </c:pt>
                <c:pt idx="132">
                  <c:v>429.22011409540119</c:v>
                </c:pt>
                <c:pt idx="133">
                  <c:v>104.37468381685403</c:v>
                </c:pt>
                <c:pt idx="134">
                  <c:v>139.92794406345001</c:v>
                </c:pt>
                <c:pt idx="135">
                  <c:v>-687.35002957666802</c:v>
                </c:pt>
                <c:pt idx="136">
                  <c:v>-520.31203361863209</c:v>
                </c:pt>
                <c:pt idx="137">
                  <c:v>-434.132924462951</c:v>
                </c:pt>
                <c:pt idx="138">
                  <c:v>85.913362597296782</c:v>
                </c:pt>
                <c:pt idx="139">
                  <c:v>-100.73508195280419</c:v>
                </c:pt>
                <c:pt idx="140">
                  <c:v>-11.332900558645179</c:v>
                </c:pt>
                <c:pt idx="141">
                  <c:v>-70.507561857722976</c:v>
                </c:pt>
                <c:pt idx="142">
                  <c:v>293.53564542736422</c:v>
                </c:pt>
                <c:pt idx="143">
                  <c:v>571.35659608495098</c:v>
                </c:pt>
                <c:pt idx="144">
                  <c:v>213.92986946687097</c:v>
                </c:pt>
                <c:pt idx="145">
                  <c:v>4.9382735167250758</c:v>
                </c:pt>
                <c:pt idx="146">
                  <c:v>192.02701559711613</c:v>
                </c:pt>
                <c:pt idx="147">
                  <c:v>2.0083704862231571</c:v>
                </c:pt>
                <c:pt idx="148">
                  <c:v>219.67087916893479</c:v>
                </c:pt>
                <c:pt idx="149">
                  <c:v>53.605882999402183</c:v>
                </c:pt>
                <c:pt idx="150">
                  <c:v>228.92201957037696</c:v>
                </c:pt>
                <c:pt idx="151">
                  <c:v>-557.53828777866784</c:v>
                </c:pt>
                <c:pt idx="152">
                  <c:v>-285.0089932765909</c:v>
                </c:pt>
                <c:pt idx="153">
                  <c:v>-451.39027697499614</c:v>
                </c:pt>
                <c:pt idx="154">
                  <c:v>-659.00483193188211</c:v>
                </c:pt>
                <c:pt idx="155">
                  <c:v>-397.60136776576019</c:v>
                </c:pt>
                <c:pt idx="156">
                  <c:v>84.85615048828322</c:v>
                </c:pt>
                <c:pt idx="157">
                  <c:v>393.78480648811183</c:v>
                </c:pt>
                <c:pt idx="158">
                  <c:v>-62.39996854480296</c:v>
                </c:pt>
                <c:pt idx="159">
                  <c:v>9.6705225580058141</c:v>
                </c:pt>
                <c:pt idx="160">
                  <c:v>142.95854121075217</c:v>
                </c:pt>
                <c:pt idx="161">
                  <c:v>-194.89489658973798</c:v>
                </c:pt>
                <c:pt idx="162">
                  <c:v>212.09151671317204</c:v>
                </c:pt>
                <c:pt idx="163">
                  <c:v>187.79408158377282</c:v>
                </c:pt>
                <c:pt idx="164">
                  <c:v>390.37301622464202</c:v>
                </c:pt>
                <c:pt idx="165">
                  <c:v>138.19695540653584</c:v>
                </c:pt>
                <c:pt idx="166">
                  <c:v>91.34176461103516</c:v>
                </c:pt>
                <c:pt idx="167">
                  <c:v>-7.9495746521051842</c:v>
                </c:pt>
                <c:pt idx="168">
                  <c:v>-319.13290887963103</c:v>
                </c:pt>
                <c:pt idx="169">
                  <c:v>-124.20598079279398</c:v>
                </c:pt>
                <c:pt idx="170">
                  <c:v>312.14433412445214</c:v>
                </c:pt>
                <c:pt idx="171">
                  <c:v>217.89832650500421</c:v>
                </c:pt>
                <c:pt idx="172">
                  <c:v>482.49304846658288</c:v>
                </c:pt>
                <c:pt idx="173">
                  <c:v>76.1175125693062</c:v>
                </c:pt>
                <c:pt idx="174">
                  <c:v>-303.31196586482884</c:v>
                </c:pt>
                <c:pt idx="175">
                  <c:v>-105.56492237950988</c:v>
                </c:pt>
                <c:pt idx="176">
                  <c:v>-274.71502062452282</c:v>
                </c:pt>
                <c:pt idx="177">
                  <c:v>-434.95812386336502</c:v>
                </c:pt>
                <c:pt idx="178">
                  <c:v>224.89897727545485</c:v>
                </c:pt>
                <c:pt idx="179">
                  <c:v>150.48922243265315</c:v>
                </c:pt>
                <c:pt idx="180">
                  <c:v>361.40898274667006</c:v>
                </c:pt>
                <c:pt idx="181">
                  <c:v>355.10069981815286</c:v>
                </c:pt>
                <c:pt idx="182">
                  <c:v>-241.05691832977118</c:v>
                </c:pt>
                <c:pt idx="183">
                  <c:v>-37.834475748376917</c:v>
                </c:pt>
                <c:pt idx="184">
                  <c:v>-251.35810980520728</c:v>
                </c:pt>
                <c:pt idx="185">
                  <c:v>-252.82369512373043</c:v>
                </c:pt>
                <c:pt idx="186">
                  <c:v>-134.49104638499375</c:v>
                </c:pt>
                <c:pt idx="187">
                  <c:v>71.743359429516204</c:v>
                </c:pt>
                <c:pt idx="188">
                  <c:v>395.74422935071607</c:v>
                </c:pt>
                <c:pt idx="189">
                  <c:v>117.37864611438363</c:v>
                </c:pt>
                <c:pt idx="190">
                  <c:v>229.41990223117045</c:v>
                </c:pt>
                <c:pt idx="191">
                  <c:v>-39.712818790564597</c:v>
                </c:pt>
                <c:pt idx="192">
                  <c:v>-52.642724424083099</c:v>
                </c:pt>
                <c:pt idx="193">
                  <c:v>185.96179291400313</c:v>
                </c:pt>
                <c:pt idx="194">
                  <c:v>490.08160080024481</c:v>
                </c:pt>
                <c:pt idx="195">
                  <c:v>282.06086839302407</c:v>
                </c:pt>
                <c:pt idx="196">
                  <c:v>494.63600132271858</c:v>
                </c:pt>
                <c:pt idx="197">
                  <c:v>22.946563893896382</c:v>
                </c:pt>
                <c:pt idx="198">
                  <c:v>-550.89136876017255</c:v>
                </c:pt>
                <c:pt idx="199">
                  <c:v>-325.93782754354106</c:v>
                </c:pt>
                <c:pt idx="200">
                  <c:v>119.37416618401676</c:v>
                </c:pt>
                <c:pt idx="201">
                  <c:v>714.63982781894629</c:v>
                </c:pt>
                <c:pt idx="202">
                  <c:v>1544.5048990027617</c:v>
                </c:pt>
                <c:pt idx="203">
                  <c:v>838.27346858036526</c:v>
                </c:pt>
                <c:pt idx="204">
                  <c:v>474.07529883451025</c:v>
                </c:pt>
                <c:pt idx="205">
                  <c:v>387.72536313090404</c:v>
                </c:pt>
                <c:pt idx="206">
                  <c:v>526.7307368473621</c:v>
                </c:pt>
                <c:pt idx="207">
                  <c:v>921.72622586214311</c:v>
                </c:pt>
                <c:pt idx="208">
                  <c:v>1032.0949797793746</c:v>
                </c:pt>
                <c:pt idx="209">
                  <c:v>892.31994893518731</c:v>
                </c:pt>
                <c:pt idx="210">
                  <c:v>361.85568886640613</c:v>
                </c:pt>
                <c:pt idx="211">
                  <c:v>298.34493965860838</c:v>
                </c:pt>
                <c:pt idx="212">
                  <c:v>255.04198185779933</c:v>
                </c:pt>
                <c:pt idx="213">
                  <c:v>406.82005179594216</c:v>
                </c:pt>
                <c:pt idx="214">
                  <c:v>-130.61966964478779</c:v>
                </c:pt>
                <c:pt idx="215">
                  <c:v>-262.68420992851043</c:v>
                </c:pt>
                <c:pt idx="216">
                  <c:v>-188.04199466035516</c:v>
                </c:pt>
                <c:pt idx="217">
                  <c:v>66.549005123437382</c:v>
                </c:pt>
                <c:pt idx="218">
                  <c:v>105.62202678132144</c:v>
                </c:pt>
                <c:pt idx="219">
                  <c:v>-54.959190720628612</c:v>
                </c:pt>
                <c:pt idx="220">
                  <c:v>-346.74801292932625</c:v>
                </c:pt>
                <c:pt idx="221">
                  <c:v>-260.95337990566441</c:v>
                </c:pt>
                <c:pt idx="222">
                  <c:v>281.71121466854856</c:v>
                </c:pt>
                <c:pt idx="223">
                  <c:v>-135.87564731117072</c:v>
                </c:pt>
                <c:pt idx="224">
                  <c:v>30.07833463283896</c:v>
                </c:pt>
                <c:pt idx="225">
                  <c:v>-63.493049486008204</c:v>
                </c:pt>
                <c:pt idx="226">
                  <c:v>576.28827183082012</c:v>
                </c:pt>
                <c:pt idx="227">
                  <c:v>259.15110435260158</c:v>
                </c:pt>
                <c:pt idx="228">
                  <c:v>262.99600356171959</c:v>
                </c:pt>
                <c:pt idx="229">
                  <c:v>-95.31670232124543</c:v>
                </c:pt>
                <c:pt idx="230">
                  <c:v>-242.50409035241319</c:v>
                </c:pt>
                <c:pt idx="231">
                  <c:v>-359.54389423180965</c:v>
                </c:pt>
                <c:pt idx="232">
                  <c:v>-417.88436102571541</c:v>
                </c:pt>
                <c:pt idx="233">
                  <c:v>-131.06738565517026</c:v>
                </c:pt>
                <c:pt idx="234">
                  <c:v>126.4113389970471</c:v>
                </c:pt>
                <c:pt idx="235">
                  <c:v>320.47141212831593</c:v>
                </c:pt>
                <c:pt idx="236">
                  <c:v>-178.64077165658273</c:v>
                </c:pt>
                <c:pt idx="237">
                  <c:v>-43.69689501074663</c:v>
                </c:pt>
                <c:pt idx="238">
                  <c:v>70.475077771116048</c:v>
                </c:pt>
                <c:pt idx="239">
                  <c:v>112.05435558438876</c:v>
                </c:pt>
                <c:pt idx="240">
                  <c:v>605.83034719328316</c:v>
                </c:pt>
                <c:pt idx="241">
                  <c:v>779.3672657789366</c:v>
                </c:pt>
                <c:pt idx="242">
                  <c:v>-115.18831428219983</c:v>
                </c:pt>
                <c:pt idx="243">
                  <c:v>-313.56793691537405</c:v>
                </c:pt>
                <c:pt idx="244">
                  <c:v>-474.147328619174</c:v>
                </c:pt>
                <c:pt idx="245">
                  <c:v>-785.80274394081698</c:v>
                </c:pt>
                <c:pt idx="246">
                  <c:v>171.42113672630603</c:v>
                </c:pt>
                <c:pt idx="247">
                  <c:v>-85.150915903839632</c:v>
                </c:pt>
                <c:pt idx="248">
                  <c:v>79.125071811712587</c:v>
                </c:pt>
                <c:pt idx="249">
                  <c:v>-88.30487089815233</c:v>
                </c:pt>
                <c:pt idx="250">
                  <c:v>-384.3379049477071</c:v>
                </c:pt>
                <c:pt idx="251">
                  <c:v>-412.64803258462143</c:v>
                </c:pt>
                <c:pt idx="252">
                  <c:v>-852.61397387496072</c:v>
                </c:pt>
                <c:pt idx="253">
                  <c:v>-1003.7911516154236</c:v>
                </c:pt>
                <c:pt idx="254">
                  <c:v>-780.17337796191259</c:v>
                </c:pt>
                <c:pt idx="255">
                  <c:v>-870.82706734877593</c:v>
                </c:pt>
                <c:pt idx="256">
                  <c:v>-433.07279544223456</c:v>
                </c:pt>
                <c:pt idx="257">
                  <c:v>-455.5581109265604</c:v>
                </c:pt>
                <c:pt idx="258">
                  <c:v>-279.64457652184774</c:v>
                </c:pt>
                <c:pt idx="259">
                  <c:v>-407.72744843816781</c:v>
                </c:pt>
                <c:pt idx="260">
                  <c:v>-70.232288587199946</c:v>
                </c:pt>
                <c:pt idx="261">
                  <c:v>-309.67718945875458</c:v>
                </c:pt>
                <c:pt idx="262">
                  <c:v>-355.64543500279069</c:v>
                </c:pt>
                <c:pt idx="263">
                  <c:v>-119.52730652945684</c:v>
                </c:pt>
                <c:pt idx="264">
                  <c:v>-48.188205337140971</c:v>
                </c:pt>
                <c:pt idx="265">
                  <c:v>-30.654841440682958</c:v>
                </c:pt>
                <c:pt idx="266">
                  <c:v>343.86687729709502</c:v>
                </c:pt>
                <c:pt idx="267">
                  <c:v>141.51662700374482</c:v>
                </c:pt>
                <c:pt idx="268">
                  <c:v>378.10439304205465</c:v>
                </c:pt>
                <c:pt idx="269">
                  <c:v>27.019192788047803</c:v>
                </c:pt>
                <c:pt idx="270">
                  <c:v>172.625871461521</c:v>
                </c:pt>
                <c:pt idx="271">
                  <c:v>16.585292759748882</c:v>
                </c:pt>
                <c:pt idx="272">
                  <c:v>-102.32583727879501</c:v>
                </c:pt>
                <c:pt idx="273">
                  <c:v>-313.88570841860883</c:v>
                </c:pt>
              </c:numCache>
            </c:numRef>
          </c:val>
          <c:extLst>
            <c:ext xmlns:c16="http://schemas.microsoft.com/office/drawing/2014/chart" uri="{C3380CC4-5D6E-409C-BE32-E72D297353CC}">
              <c16:uniqueId val="{00000000-B636-4B91-A0D1-0B42A1F537E7}"/>
            </c:ext>
          </c:extLst>
        </c:ser>
        <c:dLbls>
          <c:showLegendKey val="0"/>
          <c:showVal val="0"/>
          <c:showCatName val="0"/>
          <c:showSerName val="0"/>
          <c:showPercent val="0"/>
          <c:showBubbleSize val="0"/>
        </c:dLbls>
        <c:gapWidth val="150"/>
        <c:overlap val="100"/>
        <c:axId val="1562585151"/>
        <c:axId val="1562605119"/>
      </c:barChart>
      <c:lineChart>
        <c:grouping val="standard"/>
        <c:varyColors val="0"/>
        <c:ser>
          <c:idx val="0"/>
          <c:order val="0"/>
          <c:tx>
            <c:strRef>
              <c:f>'Model Fits 模型拟合'!$AX$5</c:f>
              <c:strCache>
                <c:ptCount val="1"/>
                <c:pt idx="0">
                  <c:v>Actual实际值</c:v>
                </c:pt>
              </c:strCache>
            </c:strRef>
          </c:tx>
          <c:spPr>
            <a:ln w="28575" cap="rnd">
              <a:solidFill>
                <a:schemeClr val="accent1"/>
              </a:solidFill>
              <a:round/>
            </a:ln>
            <a:effectLst/>
          </c:spPr>
          <c:marker>
            <c:symbol val="none"/>
          </c:marker>
          <c:cat>
            <c:numRef>
              <c:f>'Model Fits 模型拟合'!$AW$7:$AW$376</c:f>
              <c:numCache>
                <c:formatCode>m/d/yyyy</c:formatCode>
                <c:ptCount val="370"/>
                <c:pt idx="0">
                  <c:v>44378</c:v>
                </c:pt>
                <c:pt idx="1">
                  <c:v>44379</c:v>
                </c:pt>
                <c:pt idx="2">
                  <c:v>44380</c:v>
                </c:pt>
                <c:pt idx="3">
                  <c:v>44381</c:v>
                </c:pt>
                <c:pt idx="4">
                  <c:v>44382</c:v>
                </c:pt>
                <c:pt idx="5">
                  <c:v>44383</c:v>
                </c:pt>
                <c:pt idx="6">
                  <c:v>44384</c:v>
                </c:pt>
                <c:pt idx="7">
                  <c:v>44385</c:v>
                </c:pt>
                <c:pt idx="8">
                  <c:v>44386</c:v>
                </c:pt>
                <c:pt idx="9">
                  <c:v>44387</c:v>
                </c:pt>
                <c:pt idx="10">
                  <c:v>44388</c:v>
                </c:pt>
                <c:pt idx="11">
                  <c:v>44389</c:v>
                </c:pt>
                <c:pt idx="12">
                  <c:v>44390</c:v>
                </c:pt>
                <c:pt idx="13">
                  <c:v>44391</c:v>
                </c:pt>
                <c:pt idx="14">
                  <c:v>44392</c:v>
                </c:pt>
                <c:pt idx="15">
                  <c:v>44393</c:v>
                </c:pt>
                <c:pt idx="16">
                  <c:v>44394</c:v>
                </c:pt>
                <c:pt idx="17">
                  <c:v>44395</c:v>
                </c:pt>
                <c:pt idx="18">
                  <c:v>44396</c:v>
                </c:pt>
                <c:pt idx="19">
                  <c:v>44397</c:v>
                </c:pt>
                <c:pt idx="20">
                  <c:v>44398</c:v>
                </c:pt>
                <c:pt idx="21">
                  <c:v>44399</c:v>
                </c:pt>
                <c:pt idx="22">
                  <c:v>44400</c:v>
                </c:pt>
                <c:pt idx="23">
                  <c:v>44401</c:v>
                </c:pt>
                <c:pt idx="24">
                  <c:v>44402</c:v>
                </c:pt>
                <c:pt idx="25">
                  <c:v>44403</c:v>
                </c:pt>
                <c:pt idx="26">
                  <c:v>44404</c:v>
                </c:pt>
                <c:pt idx="27">
                  <c:v>44405</c:v>
                </c:pt>
                <c:pt idx="28">
                  <c:v>44406</c:v>
                </c:pt>
                <c:pt idx="29">
                  <c:v>44407</c:v>
                </c:pt>
                <c:pt idx="30">
                  <c:v>44408</c:v>
                </c:pt>
                <c:pt idx="31">
                  <c:v>44409</c:v>
                </c:pt>
                <c:pt idx="32">
                  <c:v>44410</c:v>
                </c:pt>
                <c:pt idx="33">
                  <c:v>44411</c:v>
                </c:pt>
                <c:pt idx="34">
                  <c:v>44412</c:v>
                </c:pt>
                <c:pt idx="35">
                  <c:v>44413</c:v>
                </c:pt>
                <c:pt idx="36">
                  <c:v>44414</c:v>
                </c:pt>
                <c:pt idx="37">
                  <c:v>44415</c:v>
                </c:pt>
                <c:pt idx="38">
                  <c:v>44416</c:v>
                </c:pt>
                <c:pt idx="39">
                  <c:v>44417</c:v>
                </c:pt>
                <c:pt idx="40">
                  <c:v>44418</c:v>
                </c:pt>
                <c:pt idx="41">
                  <c:v>44419</c:v>
                </c:pt>
                <c:pt idx="42">
                  <c:v>44420</c:v>
                </c:pt>
                <c:pt idx="43">
                  <c:v>44421</c:v>
                </c:pt>
                <c:pt idx="44">
                  <c:v>44422</c:v>
                </c:pt>
                <c:pt idx="45">
                  <c:v>44423</c:v>
                </c:pt>
                <c:pt idx="46">
                  <c:v>44424</c:v>
                </c:pt>
                <c:pt idx="47">
                  <c:v>44425</c:v>
                </c:pt>
                <c:pt idx="48">
                  <c:v>44426</c:v>
                </c:pt>
                <c:pt idx="49">
                  <c:v>44427</c:v>
                </c:pt>
                <c:pt idx="50">
                  <c:v>44428</c:v>
                </c:pt>
                <c:pt idx="51">
                  <c:v>44429</c:v>
                </c:pt>
                <c:pt idx="52">
                  <c:v>44430</c:v>
                </c:pt>
                <c:pt idx="53">
                  <c:v>44431</c:v>
                </c:pt>
                <c:pt idx="54">
                  <c:v>44432</c:v>
                </c:pt>
                <c:pt idx="55">
                  <c:v>44433</c:v>
                </c:pt>
                <c:pt idx="56">
                  <c:v>44434</c:v>
                </c:pt>
                <c:pt idx="57">
                  <c:v>44435</c:v>
                </c:pt>
                <c:pt idx="58">
                  <c:v>44436</c:v>
                </c:pt>
                <c:pt idx="59">
                  <c:v>44437</c:v>
                </c:pt>
                <c:pt idx="60">
                  <c:v>44438</c:v>
                </c:pt>
                <c:pt idx="61">
                  <c:v>44439</c:v>
                </c:pt>
                <c:pt idx="62">
                  <c:v>44440</c:v>
                </c:pt>
                <c:pt idx="63">
                  <c:v>44441</c:v>
                </c:pt>
                <c:pt idx="64">
                  <c:v>44442</c:v>
                </c:pt>
                <c:pt idx="65">
                  <c:v>44443</c:v>
                </c:pt>
                <c:pt idx="66">
                  <c:v>44444</c:v>
                </c:pt>
                <c:pt idx="67">
                  <c:v>44445</c:v>
                </c:pt>
                <c:pt idx="68">
                  <c:v>44446</c:v>
                </c:pt>
                <c:pt idx="69">
                  <c:v>44447</c:v>
                </c:pt>
                <c:pt idx="70">
                  <c:v>44448</c:v>
                </c:pt>
                <c:pt idx="71">
                  <c:v>44449</c:v>
                </c:pt>
                <c:pt idx="72">
                  <c:v>44450</c:v>
                </c:pt>
                <c:pt idx="73">
                  <c:v>44451</c:v>
                </c:pt>
                <c:pt idx="74">
                  <c:v>44452</c:v>
                </c:pt>
                <c:pt idx="75">
                  <c:v>44453</c:v>
                </c:pt>
                <c:pt idx="76">
                  <c:v>44454</c:v>
                </c:pt>
                <c:pt idx="77">
                  <c:v>44455</c:v>
                </c:pt>
                <c:pt idx="78">
                  <c:v>44456</c:v>
                </c:pt>
                <c:pt idx="79">
                  <c:v>44457</c:v>
                </c:pt>
                <c:pt idx="80">
                  <c:v>44458</c:v>
                </c:pt>
                <c:pt idx="81">
                  <c:v>44459</c:v>
                </c:pt>
                <c:pt idx="82">
                  <c:v>44460</c:v>
                </c:pt>
                <c:pt idx="83">
                  <c:v>44461</c:v>
                </c:pt>
                <c:pt idx="84">
                  <c:v>44462</c:v>
                </c:pt>
                <c:pt idx="85">
                  <c:v>44463</c:v>
                </c:pt>
                <c:pt idx="86">
                  <c:v>44464</c:v>
                </c:pt>
                <c:pt idx="87">
                  <c:v>44465</c:v>
                </c:pt>
                <c:pt idx="88">
                  <c:v>44466</c:v>
                </c:pt>
                <c:pt idx="89">
                  <c:v>44467</c:v>
                </c:pt>
                <c:pt idx="90">
                  <c:v>44468</c:v>
                </c:pt>
                <c:pt idx="91">
                  <c:v>44469</c:v>
                </c:pt>
                <c:pt idx="92">
                  <c:v>44470</c:v>
                </c:pt>
                <c:pt idx="93">
                  <c:v>44471</c:v>
                </c:pt>
                <c:pt idx="94">
                  <c:v>44472</c:v>
                </c:pt>
                <c:pt idx="95">
                  <c:v>44473</c:v>
                </c:pt>
                <c:pt idx="96">
                  <c:v>44474</c:v>
                </c:pt>
                <c:pt idx="97">
                  <c:v>44475</c:v>
                </c:pt>
                <c:pt idx="98">
                  <c:v>44476</c:v>
                </c:pt>
                <c:pt idx="99">
                  <c:v>44477</c:v>
                </c:pt>
                <c:pt idx="100">
                  <c:v>44478</c:v>
                </c:pt>
                <c:pt idx="101">
                  <c:v>44479</c:v>
                </c:pt>
                <c:pt idx="102">
                  <c:v>44480</c:v>
                </c:pt>
                <c:pt idx="103">
                  <c:v>44481</c:v>
                </c:pt>
                <c:pt idx="104">
                  <c:v>44482</c:v>
                </c:pt>
                <c:pt idx="105">
                  <c:v>44483</c:v>
                </c:pt>
                <c:pt idx="106">
                  <c:v>44484</c:v>
                </c:pt>
                <c:pt idx="107">
                  <c:v>44485</c:v>
                </c:pt>
                <c:pt idx="108">
                  <c:v>44486</c:v>
                </c:pt>
                <c:pt idx="109">
                  <c:v>44487</c:v>
                </c:pt>
                <c:pt idx="110">
                  <c:v>44488</c:v>
                </c:pt>
                <c:pt idx="111">
                  <c:v>44489</c:v>
                </c:pt>
                <c:pt idx="112">
                  <c:v>44490</c:v>
                </c:pt>
                <c:pt idx="113">
                  <c:v>44491</c:v>
                </c:pt>
                <c:pt idx="114">
                  <c:v>44492</c:v>
                </c:pt>
                <c:pt idx="115">
                  <c:v>44493</c:v>
                </c:pt>
                <c:pt idx="116">
                  <c:v>44494</c:v>
                </c:pt>
                <c:pt idx="117">
                  <c:v>44495</c:v>
                </c:pt>
                <c:pt idx="118">
                  <c:v>44496</c:v>
                </c:pt>
                <c:pt idx="119">
                  <c:v>44497</c:v>
                </c:pt>
                <c:pt idx="120">
                  <c:v>44498</c:v>
                </c:pt>
                <c:pt idx="121">
                  <c:v>44499</c:v>
                </c:pt>
                <c:pt idx="122">
                  <c:v>44500</c:v>
                </c:pt>
                <c:pt idx="123">
                  <c:v>44501</c:v>
                </c:pt>
                <c:pt idx="124">
                  <c:v>44502</c:v>
                </c:pt>
                <c:pt idx="125">
                  <c:v>44503</c:v>
                </c:pt>
                <c:pt idx="126">
                  <c:v>44504</c:v>
                </c:pt>
                <c:pt idx="127">
                  <c:v>44505</c:v>
                </c:pt>
                <c:pt idx="128">
                  <c:v>44506</c:v>
                </c:pt>
                <c:pt idx="129">
                  <c:v>44507</c:v>
                </c:pt>
                <c:pt idx="130">
                  <c:v>44508</c:v>
                </c:pt>
                <c:pt idx="131">
                  <c:v>44509</c:v>
                </c:pt>
                <c:pt idx="132">
                  <c:v>44510</c:v>
                </c:pt>
                <c:pt idx="133">
                  <c:v>44511</c:v>
                </c:pt>
                <c:pt idx="134">
                  <c:v>44512</c:v>
                </c:pt>
                <c:pt idx="135">
                  <c:v>44513</c:v>
                </c:pt>
                <c:pt idx="136">
                  <c:v>44514</c:v>
                </c:pt>
                <c:pt idx="137">
                  <c:v>44515</c:v>
                </c:pt>
                <c:pt idx="138">
                  <c:v>44516</c:v>
                </c:pt>
                <c:pt idx="139">
                  <c:v>44517</c:v>
                </c:pt>
                <c:pt idx="140">
                  <c:v>44518</c:v>
                </c:pt>
                <c:pt idx="141">
                  <c:v>44519</c:v>
                </c:pt>
                <c:pt idx="142">
                  <c:v>44520</c:v>
                </c:pt>
                <c:pt idx="143">
                  <c:v>44521</c:v>
                </c:pt>
                <c:pt idx="144">
                  <c:v>44522</c:v>
                </c:pt>
                <c:pt idx="145">
                  <c:v>44523</c:v>
                </c:pt>
                <c:pt idx="146">
                  <c:v>44524</c:v>
                </c:pt>
                <c:pt idx="147">
                  <c:v>44525</c:v>
                </c:pt>
                <c:pt idx="148">
                  <c:v>44526</c:v>
                </c:pt>
                <c:pt idx="149">
                  <c:v>44527</c:v>
                </c:pt>
                <c:pt idx="150">
                  <c:v>44528</c:v>
                </c:pt>
                <c:pt idx="151">
                  <c:v>44529</c:v>
                </c:pt>
                <c:pt idx="152">
                  <c:v>44530</c:v>
                </c:pt>
                <c:pt idx="153">
                  <c:v>44531</c:v>
                </c:pt>
                <c:pt idx="154">
                  <c:v>44532</c:v>
                </c:pt>
                <c:pt idx="155">
                  <c:v>44533</c:v>
                </c:pt>
                <c:pt idx="156">
                  <c:v>44534</c:v>
                </c:pt>
                <c:pt idx="157">
                  <c:v>44535</c:v>
                </c:pt>
                <c:pt idx="158">
                  <c:v>44536</c:v>
                </c:pt>
                <c:pt idx="159">
                  <c:v>44537</c:v>
                </c:pt>
                <c:pt idx="160">
                  <c:v>44538</c:v>
                </c:pt>
                <c:pt idx="161">
                  <c:v>44539</c:v>
                </c:pt>
                <c:pt idx="162">
                  <c:v>44540</c:v>
                </c:pt>
                <c:pt idx="163">
                  <c:v>44541</c:v>
                </c:pt>
                <c:pt idx="164">
                  <c:v>44542</c:v>
                </c:pt>
                <c:pt idx="165">
                  <c:v>44543</c:v>
                </c:pt>
                <c:pt idx="166">
                  <c:v>44544</c:v>
                </c:pt>
                <c:pt idx="167">
                  <c:v>44545</c:v>
                </c:pt>
                <c:pt idx="168">
                  <c:v>44546</c:v>
                </c:pt>
                <c:pt idx="169">
                  <c:v>44547</c:v>
                </c:pt>
                <c:pt idx="170">
                  <c:v>44548</c:v>
                </c:pt>
                <c:pt idx="171">
                  <c:v>44549</c:v>
                </c:pt>
                <c:pt idx="172">
                  <c:v>44550</c:v>
                </c:pt>
                <c:pt idx="173">
                  <c:v>44551</c:v>
                </c:pt>
                <c:pt idx="174">
                  <c:v>44552</c:v>
                </c:pt>
                <c:pt idx="175">
                  <c:v>44553</c:v>
                </c:pt>
                <c:pt idx="176">
                  <c:v>44554</c:v>
                </c:pt>
                <c:pt idx="177">
                  <c:v>44555</c:v>
                </c:pt>
                <c:pt idx="178">
                  <c:v>44556</c:v>
                </c:pt>
                <c:pt idx="179">
                  <c:v>44557</c:v>
                </c:pt>
                <c:pt idx="180">
                  <c:v>44558</c:v>
                </c:pt>
                <c:pt idx="181">
                  <c:v>44559</c:v>
                </c:pt>
                <c:pt idx="182">
                  <c:v>44560</c:v>
                </c:pt>
                <c:pt idx="183">
                  <c:v>44561</c:v>
                </c:pt>
                <c:pt idx="184">
                  <c:v>44562</c:v>
                </c:pt>
                <c:pt idx="185">
                  <c:v>44563</c:v>
                </c:pt>
                <c:pt idx="186">
                  <c:v>44564</c:v>
                </c:pt>
                <c:pt idx="187">
                  <c:v>44565</c:v>
                </c:pt>
                <c:pt idx="188">
                  <c:v>44566</c:v>
                </c:pt>
                <c:pt idx="189">
                  <c:v>44567</c:v>
                </c:pt>
                <c:pt idx="190">
                  <c:v>44568</c:v>
                </c:pt>
                <c:pt idx="191">
                  <c:v>44569</c:v>
                </c:pt>
                <c:pt idx="192">
                  <c:v>44570</c:v>
                </c:pt>
                <c:pt idx="193">
                  <c:v>44571</c:v>
                </c:pt>
                <c:pt idx="194">
                  <c:v>44572</c:v>
                </c:pt>
                <c:pt idx="195">
                  <c:v>44573</c:v>
                </c:pt>
                <c:pt idx="196">
                  <c:v>44574</c:v>
                </c:pt>
                <c:pt idx="197">
                  <c:v>44575</c:v>
                </c:pt>
                <c:pt idx="198">
                  <c:v>44576</c:v>
                </c:pt>
                <c:pt idx="199">
                  <c:v>44577</c:v>
                </c:pt>
                <c:pt idx="200">
                  <c:v>44578</c:v>
                </c:pt>
                <c:pt idx="201">
                  <c:v>44579</c:v>
                </c:pt>
                <c:pt idx="202">
                  <c:v>44580</c:v>
                </c:pt>
                <c:pt idx="203">
                  <c:v>44581</c:v>
                </c:pt>
                <c:pt idx="204">
                  <c:v>44582</c:v>
                </c:pt>
                <c:pt idx="205">
                  <c:v>44583</c:v>
                </c:pt>
                <c:pt idx="206">
                  <c:v>44584</c:v>
                </c:pt>
                <c:pt idx="207">
                  <c:v>44585</c:v>
                </c:pt>
                <c:pt idx="208">
                  <c:v>44586</c:v>
                </c:pt>
                <c:pt idx="209">
                  <c:v>44587</c:v>
                </c:pt>
                <c:pt idx="210">
                  <c:v>44588</c:v>
                </c:pt>
                <c:pt idx="211">
                  <c:v>44589</c:v>
                </c:pt>
                <c:pt idx="212">
                  <c:v>44590</c:v>
                </c:pt>
                <c:pt idx="213">
                  <c:v>44591</c:v>
                </c:pt>
                <c:pt idx="214">
                  <c:v>44592</c:v>
                </c:pt>
                <c:pt idx="215">
                  <c:v>44593</c:v>
                </c:pt>
                <c:pt idx="216">
                  <c:v>44594</c:v>
                </c:pt>
                <c:pt idx="217">
                  <c:v>44595</c:v>
                </c:pt>
                <c:pt idx="218">
                  <c:v>44596</c:v>
                </c:pt>
                <c:pt idx="219">
                  <c:v>44597</c:v>
                </c:pt>
                <c:pt idx="220">
                  <c:v>44598</c:v>
                </c:pt>
                <c:pt idx="221">
                  <c:v>44599</c:v>
                </c:pt>
                <c:pt idx="222">
                  <c:v>44600</c:v>
                </c:pt>
                <c:pt idx="223">
                  <c:v>44601</c:v>
                </c:pt>
                <c:pt idx="224">
                  <c:v>44602</c:v>
                </c:pt>
                <c:pt idx="225">
                  <c:v>44603</c:v>
                </c:pt>
                <c:pt idx="226">
                  <c:v>44604</c:v>
                </c:pt>
                <c:pt idx="227">
                  <c:v>44605</c:v>
                </c:pt>
                <c:pt idx="228">
                  <c:v>44606</c:v>
                </c:pt>
                <c:pt idx="229">
                  <c:v>44607</c:v>
                </c:pt>
                <c:pt idx="230">
                  <c:v>44608</c:v>
                </c:pt>
                <c:pt idx="231">
                  <c:v>44609</c:v>
                </c:pt>
                <c:pt idx="232">
                  <c:v>44610</c:v>
                </c:pt>
                <c:pt idx="233">
                  <c:v>44611</c:v>
                </c:pt>
                <c:pt idx="234">
                  <c:v>44612</c:v>
                </c:pt>
                <c:pt idx="235">
                  <c:v>44613</c:v>
                </c:pt>
                <c:pt idx="236">
                  <c:v>44614</c:v>
                </c:pt>
                <c:pt idx="237">
                  <c:v>44615</c:v>
                </c:pt>
                <c:pt idx="238">
                  <c:v>44616</c:v>
                </c:pt>
                <c:pt idx="239">
                  <c:v>44617</c:v>
                </c:pt>
                <c:pt idx="240">
                  <c:v>44618</c:v>
                </c:pt>
                <c:pt idx="241">
                  <c:v>44619</c:v>
                </c:pt>
                <c:pt idx="242">
                  <c:v>44620</c:v>
                </c:pt>
                <c:pt idx="243">
                  <c:v>44621</c:v>
                </c:pt>
                <c:pt idx="244">
                  <c:v>44622</c:v>
                </c:pt>
                <c:pt idx="245">
                  <c:v>44623</c:v>
                </c:pt>
                <c:pt idx="246">
                  <c:v>44624</c:v>
                </c:pt>
                <c:pt idx="247">
                  <c:v>44625</c:v>
                </c:pt>
                <c:pt idx="248">
                  <c:v>44626</c:v>
                </c:pt>
                <c:pt idx="249">
                  <c:v>44627</c:v>
                </c:pt>
                <c:pt idx="250">
                  <c:v>44628</c:v>
                </c:pt>
                <c:pt idx="251">
                  <c:v>44629</c:v>
                </c:pt>
                <c:pt idx="252">
                  <c:v>44630</c:v>
                </c:pt>
                <c:pt idx="253">
                  <c:v>44631</c:v>
                </c:pt>
                <c:pt idx="254">
                  <c:v>44632</c:v>
                </c:pt>
                <c:pt idx="255">
                  <c:v>44633</c:v>
                </c:pt>
                <c:pt idx="256">
                  <c:v>44634</c:v>
                </c:pt>
                <c:pt idx="257">
                  <c:v>44635</c:v>
                </c:pt>
                <c:pt idx="258">
                  <c:v>44636</c:v>
                </c:pt>
                <c:pt idx="259">
                  <c:v>44637</c:v>
                </c:pt>
                <c:pt idx="260">
                  <c:v>44638</c:v>
                </c:pt>
                <c:pt idx="261">
                  <c:v>44639</c:v>
                </c:pt>
                <c:pt idx="262">
                  <c:v>44640</c:v>
                </c:pt>
                <c:pt idx="263">
                  <c:v>44641</c:v>
                </c:pt>
                <c:pt idx="264">
                  <c:v>44642</c:v>
                </c:pt>
                <c:pt idx="265">
                  <c:v>44643</c:v>
                </c:pt>
                <c:pt idx="266">
                  <c:v>44644</c:v>
                </c:pt>
                <c:pt idx="267">
                  <c:v>44645</c:v>
                </c:pt>
                <c:pt idx="268">
                  <c:v>44646</c:v>
                </c:pt>
                <c:pt idx="269">
                  <c:v>44647</c:v>
                </c:pt>
                <c:pt idx="270">
                  <c:v>44648</c:v>
                </c:pt>
                <c:pt idx="271">
                  <c:v>44649</c:v>
                </c:pt>
                <c:pt idx="272">
                  <c:v>44650</c:v>
                </c:pt>
                <c:pt idx="273">
                  <c:v>44651</c:v>
                </c:pt>
              </c:numCache>
            </c:numRef>
          </c:cat>
          <c:val>
            <c:numRef>
              <c:f>'Model Fits 模型拟合'!$AX$7:$AX$376</c:f>
              <c:numCache>
                <c:formatCode>#,##0</c:formatCode>
                <c:ptCount val="370"/>
                <c:pt idx="0">
                  <c:v>1297</c:v>
                </c:pt>
                <c:pt idx="1">
                  <c:v>949</c:v>
                </c:pt>
                <c:pt idx="2">
                  <c:v>1209</c:v>
                </c:pt>
                <c:pt idx="3">
                  <c:v>1234</c:v>
                </c:pt>
                <c:pt idx="4">
                  <c:v>1488</c:v>
                </c:pt>
                <c:pt idx="5">
                  <c:v>1423</c:v>
                </c:pt>
                <c:pt idx="6">
                  <c:v>1446</c:v>
                </c:pt>
                <c:pt idx="7">
                  <c:v>1362</c:v>
                </c:pt>
                <c:pt idx="8">
                  <c:v>1224</c:v>
                </c:pt>
                <c:pt idx="9">
                  <c:v>1256</c:v>
                </c:pt>
                <c:pt idx="10">
                  <c:v>1415</c:v>
                </c:pt>
                <c:pt idx="11">
                  <c:v>1205</c:v>
                </c:pt>
                <c:pt idx="12">
                  <c:v>1306</c:v>
                </c:pt>
                <c:pt idx="13">
                  <c:v>1238</c:v>
                </c:pt>
                <c:pt idx="14">
                  <c:v>1140</c:v>
                </c:pt>
                <c:pt idx="15">
                  <c:v>1202</c:v>
                </c:pt>
                <c:pt idx="16">
                  <c:v>1348</c:v>
                </c:pt>
                <c:pt idx="17">
                  <c:v>1508</c:v>
                </c:pt>
                <c:pt idx="18">
                  <c:v>1414</c:v>
                </c:pt>
                <c:pt idx="19">
                  <c:v>1366</c:v>
                </c:pt>
                <c:pt idx="20">
                  <c:v>1334</c:v>
                </c:pt>
                <c:pt idx="21">
                  <c:v>1276</c:v>
                </c:pt>
                <c:pt idx="22">
                  <c:v>1411</c:v>
                </c:pt>
                <c:pt idx="23">
                  <c:v>1254</c:v>
                </c:pt>
                <c:pt idx="24">
                  <c:v>1476</c:v>
                </c:pt>
                <c:pt idx="25">
                  <c:v>1319</c:v>
                </c:pt>
                <c:pt idx="26">
                  <c:v>1335</c:v>
                </c:pt>
                <c:pt idx="27">
                  <c:v>1315</c:v>
                </c:pt>
                <c:pt idx="28">
                  <c:v>1467</c:v>
                </c:pt>
                <c:pt idx="29">
                  <c:v>1284</c:v>
                </c:pt>
                <c:pt idx="30">
                  <c:v>1479</c:v>
                </c:pt>
                <c:pt idx="31">
                  <c:v>1447</c:v>
                </c:pt>
                <c:pt idx="32">
                  <c:v>1405</c:v>
                </c:pt>
                <c:pt idx="33">
                  <c:v>1499</c:v>
                </c:pt>
                <c:pt idx="34">
                  <c:v>1493</c:v>
                </c:pt>
                <c:pt idx="35">
                  <c:v>1564</c:v>
                </c:pt>
                <c:pt idx="36">
                  <c:v>1332</c:v>
                </c:pt>
                <c:pt idx="37">
                  <c:v>1471</c:v>
                </c:pt>
                <c:pt idx="38">
                  <c:v>1544</c:v>
                </c:pt>
                <c:pt idx="39">
                  <c:v>1358</c:v>
                </c:pt>
                <c:pt idx="40">
                  <c:v>1506</c:v>
                </c:pt>
                <c:pt idx="41">
                  <c:v>1399</c:v>
                </c:pt>
                <c:pt idx="42">
                  <c:v>1451</c:v>
                </c:pt>
                <c:pt idx="43">
                  <c:v>1671</c:v>
                </c:pt>
                <c:pt idx="44">
                  <c:v>1719</c:v>
                </c:pt>
                <c:pt idx="45">
                  <c:v>1953</c:v>
                </c:pt>
                <c:pt idx="46">
                  <c:v>1667</c:v>
                </c:pt>
                <c:pt idx="47">
                  <c:v>2011</c:v>
                </c:pt>
                <c:pt idx="48">
                  <c:v>2027</c:v>
                </c:pt>
                <c:pt idx="49">
                  <c:v>2133</c:v>
                </c:pt>
                <c:pt idx="50">
                  <c:v>1931</c:v>
                </c:pt>
                <c:pt idx="51">
                  <c:v>2222</c:v>
                </c:pt>
                <c:pt idx="52">
                  <c:v>2367</c:v>
                </c:pt>
                <c:pt idx="53">
                  <c:v>1946</c:v>
                </c:pt>
                <c:pt idx="54">
                  <c:v>2035</c:v>
                </c:pt>
                <c:pt idx="55">
                  <c:v>2025</c:v>
                </c:pt>
                <c:pt idx="56">
                  <c:v>1989</c:v>
                </c:pt>
                <c:pt idx="57">
                  <c:v>2225</c:v>
                </c:pt>
                <c:pt idx="58">
                  <c:v>2286</c:v>
                </c:pt>
                <c:pt idx="59">
                  <c:v>2461</c:v>
                </c:pt>
                <c:pt idx="60">
                  <c:v>2045</c:v>
                </c:pt>
                <c:pt idx="61">
                  <c:v>2126</c:v>
                </c:pt>
                <c:pt idx="62">
                  <c:v>2443</c:v>
                </c:pt>
                <c:pt idx="63">
                  <c:v>2274</c:v>
                </c:pt>
                <c:pt idx="64">
                  <c:v>2237</c:v>
                </c:pt>
                <c:pt idx="65">
                  <c:v>2389</c:v>
                </c:pt>
                <c:pt idx="66">
                  <c:v>2577</c:v>
                </c:pt>
                <c:pt idx="67">
                  <c:v>2741</c:v>
                </c:pt>
                <c:pt idx="68">
                  <c:v>2305</c:v>
                </c:pt>
                <c:pt idx="69">
                  <c:v>2644</c:v>
                </c:pt>
                <c:pt idx="70">
                  <c:v>2451</c:v>
                </c:pt>
                <c:pt idx="71">
                  <c:v>2404</c:v>
                </c:pt>
                <c:pt idx="72">
                  <c:v>2955</c:v>
                </c:pt>
                <c:pt idx="73">
                  <c:v>3067</c:v>
                </c:pt>
                <c:pt idx="74">
                  <c:v>2825</c:v>
                </c:pt>
                <c:pt idx="75">
                  <c:v>2594</c:v>
                </c:pt>
                <c:pt idx="76">
                  <c:v>3001</c:v>
                </c:pt>
                <c:pt idx="77">
                  <c:v>2572</c:v>
                </c:pt>
                <c:pt idx="78">
                  <c:v>2523</c:v>
                </c:pt>
                <c:pt idx="79">
                  <c:v>2673</c:v>
                </c:pt>
                <c:pt idx="80">
                  <c:v>2942</c:v>
                </c:pt>
                <c:pt idx="81">
                  <c:v>2878</c:v>
                </c:pt>
                <c:pt idx="82">
                  <c:v>3002</c:v>
                </c:pt>
                <c:pt idx="83">
                  <c:v>2689</c:v>
                </c:pt>
                <c:pt idx="84">
                  <c:v>2539</c:v>
                </c:pt>
                <c:pt idx="85">
                  <c:v>2309</c:v>
                </c:pt>
                <c:pt idx="86">
                  <c:v>2596</c:v>
                </c:pt>
                <c:pt idx="87">
                  <c:v>2642</c:v>
                </c:pt>
                <c:pt idx="88">
                  <c:v>2371</c:v>
                </c:pt>
                <c:pt idx="89">
                  <c:v>2458</c:v>
                </c:pt>
                <c:pt idx="90">
                  <c:v>2679</c:v>
                </c:pt>
                <c:pt idx="91">
                  <c:v>2840</c:v>
                </c:pt>
                <c:pt idx="92">
                  <c:v>2712</c:v>
                </c:pt>
                <c:pt idx="93">
                  <c:v>2921</c:v>
                </c:pt>
                <c:pt idx="94">
                  <c:v>3252</c:v>
                </c:pt>
                <c:pt idx="95">
                  <c:v>2752</c:v>
                </c:pt>
                <c:pt idx="96">
                  <c:v>2619</c:v>
                </c:pt>
                <c:pt idx="97">
                  <c:v>2629</c:v>
                </c:pt>
                <c:pt idx="98">
                  <c:v>2723</c:v>
                </c:pt>
                <c:pt idx="99">
                  <c:v>2872</c:v>
                </c:pt>
                <c:pt idx="100">
                  <c:v>3333</c:v>
                </c:pt>
                <c:pt idx="101">
                  <c:v>3466</c:v>
                </c:pt>
                <c:pt idx="102">
                  <c:v>3057</c:v>
                </c:pt>
                <c:pt idx="103">
                  <c:v>3103</c:v>
                </c:pt>
                <c:pt idx="104">
                  <c:v>3143</c:v>
                </c:pt>
                <c:pt idx="105">
                  <c:v>3279</c:v>
                </c:pt>
                <c:pt idx="106">
                  <c:v>3100</c:v>
                </c:pt>
                <c:pt idx="107">
                  <c:v>3507</c:v>
                </c:pt>
                <c:pt idx="108">
                  <c:v>3727</c:v>
                </c:pt>
                <c:pt idx="109">
                  <c:v>3180</c:v>
                </c:pt>
                <c:pt idx="110">
                  <c:v>3118</c:v>
                </c:pt>
                <c:pt idx="111">
                  <c:v>3079</c:v>
                </c:pt>
                <c:pt idx="112">
                  <c:v>3096</c:v>
                </c:pt>
                <c:pt idx="113">
                  <c:v>3036</c:v>
                </c:pt>
                <c:pt idx="114">
                  <c:v>3269</c:v>
                </c:pt>
                <c:pt idx="115">
                  <c:v>3561</c:v>
                </c:pt>
                <c:pt idx="116">
                  <c:v>2920</c:v>
                </c:pt>
                <c:pt idx="117">
                  <c:v>2798</c:v>
                </c:pt>
                <c:pt idx="118">
                  <c:v>2940</c:v>
                </c:pt>
                <c:pt idx="119">
                  <c:v>2931</c:v>
                </c:pt>
                <c:pt idx="120">
                  <c:v>2567</c:v>
                </c:pt>
                <c:pt idx="121">
                  <c:v>3099</c:v>
                </c:pt>
                <c:pt idx="122">
                  <c:v>3298</c:v>
                </c:pt>
                <c:pt idx="123">
                  <c:v>3418</c:v>
                </c:pt>
                <c:pt idx="124">
                  <c:v>3412</c:v>
                </c:pt>
                <c:pt idx="125">
                  <c:v>3475</c:v>
                </c:pt>
                <c:pt idx="126">
                  <c:v>3497</c:v>
                </c:pt>
                <c:pt idx="127">
                  <c:v>3302</c:v>
                </c:pt>
                <c:pt idx="128">
                  <c:v>3477</c:v>
                </c:pt>
                <c:pt idx="129">
                  <c:v>3935</c:v>
                </c:pt>
                <c:pt idx="130">
                  <c:v>3499</c:v>
                </c:pt>
                <c:pt idx="131">
                  <c:v>3605</c:v>
                </c:pt>
                <c:pt idx="132">
                  <c:v>4049</c:v>
                </c:pt>
                <c:pt idx="133">
                  <c:v>3860</c:v>
                </c:pt>
                <c:pt idx="134">
                  <c:v>4043</c:v>
                </c:pt>
                <c:pt idx="135">
                  <c:v>3739</c:v>
                </c:pt>
                <c:pt idx="136" formatCode="General">
                  <c:v>3853</c:v>
                </c:pt>
                <c:pt idx="137" formatCode="General">
                  <c:v>3485</c:v>
                </c:pt>
                <c:pt idx="138" formatCode="General">
                  <c:v>3771</c:v>
                </c:pt>
                <c:pt idx="139" formatCode="General">
                  <c:v>3506</c:v>
                </c:pt>
                <c:pt idx="140" formatCode="General">
                  <c:v>3592</c:v>
                </c:pt>
                <c:pt idx="141" formatCode="General">
                  <c:v>3404</c:v>
                </c:pt>
                <c:pt idx="142" formatCode="General">
                  <c:v>3854</c:v>
                </c:pt>
                <c:pt idx="143" formatCode="General">
                  <c:v>4358</c:v>
                </c:pt>
                <c:pt idx="144" formatCode="General">
                  <c:v>3753</c:v>
                </c:pt>
                <c:pt idx="145" formatCode="General">
                  <c:v>3393</c:v>
                </c:pt>
                <c:pt idx="146" formatCode="General">
                  <c:v>3571</c:v>
                </c:pt>
                <c:pt idx="147" formatCode="General">
                  <c:v>3486</c:v>
                </c:pt>
                <c:pt idx="148" formatCode="General">
                  <c:v>3595</c:v>
                </c:pt>
                <c:pt idx="149" formatCode="General">
                  <c:v>3748</c:v>
                </c:pt>
                <c:pt idx="150" formatCode="General">
                  <c:v>4192</c:v>
                </c:pt>
                <c:pt idx="151" formatCode="General">
                  <c:v>3175</c:v>
                </c:pt>
                <c:pt idx="152" formatCode="General">
                  <c:v>3356</c:v>
                </c:pt>
                <c:pt idx="153" formatCode="General">
                  <c:v>3169</c:v>
                </c:pt>
                <c:pt idx="154" formatCode="General">
                  <c:v>3042</c:v>
                </c:pt>
                <c:pt idx="155" formatCode="General">
                  <c:v>3112</c:v>
                </c:pt>
                <c:pt idx="156" formatCode="General">
                  <c:v>3805</c:v>
                </c:pt>
                <c:pt idx="157" formatCode="General">
                  <c:v>4341</c:v>
                </c:pt>
                <c:pt idx="158" formatCode="General">
                  <c:v>3590</c:v>
                </c:pt>
                <c:pt idx="159" formatCode="General">
                  <c:v>3396</c:v>
                </c:pt>
                <c:pt idx="160" formatCode="General">
                  <c:v>3470</c:v>
                </c:pt>
                <c:pt idx="161" formatCode="General">
                  <c:v>3183</c:v>
                </c:pt>
                <c:pt idx="162" formatCode="General">
                  <c:v>3442</c:v>
                </c:pt>
                <c:pt idx="163" formatCode="General">
                  <c:v>3627</c:v>
                </c:pt>
                <c:pt idx="164" formatCode="General">
                  <c:v>4070</c:v>
                </c:pt>
                <c:pt idx="165" formatCode="General">
                  <c:v>3612</c:v>
                </c:pt>
                <c:pt idx="166" formatCode="General">
                  <c:v>3439</c:v>
                </c:pt>
                <c:pt idx="167" formatCode="General">
                  <c:v>3351</c:v>
                </c:pt>
                <c:pt idx="168" formatCode="General">
                  <c:v>2990</c:v>
                </c:pt>
                <c:pt idx="169" formatCode="General">
                  <c:v>3018</c:v>
                </c:pt>
                <c:pt idx="170" formatCode="General">
                  <c:v>3647</c:v>
                </c:pt>
                <c:pt idx="171" formatCode="General">
                  <c:v>3751</c:v>
                </c:pt>
                <c:pt idx="172" formatCode="General">
                  <c:v>3779</c:v>
                </c:pt>
                <c:pt idx="173" formatCode="General">
                  <c:v>3676</c:v>
                </c:pt>
                <c:pt idx="174" formatCode="General">
                  <c:v>3268</c:v>
                </c:pt>
                <c:pt idx="175" formatCode="General">
                  <c:v>3288</c:v>
                </c:pt>
                <c:pt idx="176" formatCode="General">
                  <c:v>3013</c:v>
                </c:pt>
                <c:pt idx="177" formatCode="General">
                  <c:v>3278</c:v>
                </c:pt>
                <c:pt idx="178" formatCode="General">
                  <c:v>4119</c:v>
                </c:pt>
                <c:pt idx="179" formatCode="General">
                  <c:v>3873</c:v>
                </c:pt>
                <c:pt idx="180" formatCode="General">
                  <c:v>3884</c:v>
                </c:pt>
                <c:pt idx="181" formatCode="General">
                  <c:v>3938</c:v>
                </c:pt>
                <c:pt idx="182" formatCode="General">
                  <c:v>3348</c:v>
                </c:pt>
                <c:pt idx="183" formatCode="General">
                  <c:v>3376</c:v>
                </c:pt>
                <c:pt idx="184" formatCode="General">
                  <c:v>4320</c:v>
                </c:pt>
                <c:pt idx="185" formatCode="General">
                  <c:v>4740</c:v>
                </c:pt>
                <c:pt idx="186" formatCode="General">
                  <c:v>4051</c:v>
                </c:pt>
                <c:pt idx="187" formatCode="General">
                  <c:v>4045</c:v>
                </c:pt>
                <c:pt idx="188" formatCode="General">
                  <c:v>4223</c:v>
                </c:pt>
                <c:pt idx="189" formatCode="General">
                  <c:v>4220</c:v>
                </c:pt>
                <c:pt idx="190" formatCode="General">
                  <c:v>4529</c:v>
                </c:pt>
                <c:pt idx="191" formatCode="General">
                  <c:v>5109</c:v>
                </c:pt>
                <c:pt idx="192" formatCode="General">
                  <c:v>5374</c:v>
                </c:pt>
                <c:pt idx="193" formatCode="General">
                  <c:v>4781</c:v>
                </c:pt>
                <c:pt idx="194" formatCode="General">
                  <c:v>4714</c:v>
                </c:pt>
                <c:pt idx="195" formatCode="General">
                  <c:v>4665</c:v>
                </c:pt>
                <c:pt idx="196" formatCode="General">
                  <c:v>5032</c:v>
                </c:pt>
                <c:pt idx="197" formatCode="General">
                  <c:v>4613</c:v>
                </c:pt>
                <c:pt idx="198" formatCode="General">
                  <c:v>5987</c:v>
                </c:pt>
                <c:pt idx="199" formatCode="General">
                  <c:v>6398</c:v>
                </c:pt>
                <c:pt idx="200" formatCode="General">
                  <c:v>5922</c:v>
                </c:pt>
                <c:pt idx="201" formatCode="General">
                  <c:v>6544</c:v>
                </c:pt>
                <c:pt idx="202" formatCode="General">
                  <c:v>6123</c:v>
                </c:pt>
                <c:pt idx="203" formatCode="General">
                  <c:v>5486</c:v>
                </c:pt>
                <c:pt idx="204" formatCode="General">
                  <c:v>5347</c:v>
                </c:pt>
                <c:pt idx="205" formatCode="General">
                  <c:v>5947</c:v>
                </c:pt>
                <c:pt idx="206" formatCode="General">
                  <c:v>6363</c:v>
                </c:pt>
                <c:pt idx="207" formatCode="General">
                  <c:v>5933</c:v>
                </c:pt>
                <c:pt idx="208" formatCode="General">
                  <c:v>6238</c:v>
                </c:pt>
                <c:pt idx="209" formatCode="General">
                  <c:v>6559</c:v>
                </c:pt>
                <c:pt idx="210" formatCode="General">
                  <c:v>6224</c:v>
                </c:pt>
                <c:pt idx="211" formatCode="General">
                  <c:v>6323</c:v>
                </c:pt>
                <c:pt idx="212" formatCode="General">
                  <c:v>7003</c:v>
                </c:pt>
                <c:pt idx="213" formatCode="General">
                  <c:v>7466</c:v>
                </c:pt>
                <c:pt idx="214" formatCode="General">
                  <c:v>6119</c:v>
                </c:pt>
                <c:pt idx="215" formatCode="General">
                  <c:v>5957</c:v>
                </c:pt>
                <c:pt idx="216" formatCode="General">
                  <c:v>6081</c:v>
                </c:pt>
                <c:pt idx="217" formatCode="General">
                  <c:v>6312</c:v>
                </c:pt>
                <c:pt idx="218" formatCode="General">
                  <c:v>6414</c:v>
                </c:pt>
                <c:pt idx="219" formatCode="General">
                  <c:v>6841</c:v>
                </c:pt>
                <c:pt idx="220" formatCode="General">
                  <c:v>6711</c:v>
                </c:pt>
                <c:pt idx="221" formatCode="General">
                  <c:v>5803</c:v>
                </c:pt>
                <c:pt idx="222" formatCode="General">
                  <c:v>6061</c:v>
                </c:pt>
                <c:pt idx="223" formatCode="General">
                  <c:v>5842</c:v>
                </c:pt>
                <c:pt idx="224" formatCode="General">
                  <c:v>5912</c:v>
                </c:pt>
                <c:pt idx="225" formatCode="General">
                  <c:v>5887</c:v>
                </c:pt>
                <c:pt idx="226" formatCode="General">
                  <c:v>7316</c:v>
                </c:pt>
                <c:pt idx="227" formatCode="General">
                  <c:v>7507</c:v>
                </c:pt>
                <c:pt idx="228" formatCode="General">
                  <c:v>6938</c:v>
                </c:pt>
                <c:pt idx="229" formatCode="General">
                  <c:v>6832</c:v>
                </c:pt>
                <c:pt idx="230" formatCode="General">
                  <c:v>6871</c:v>
                </c:pt>
                <c:pt idx="231" formatCode="General">
                  <c:v>6815</c:v>
                </c:pt>
                <c:pt idx="232" formatCode="General">
                  <c:v>6828</c:v>
                </c:pt>
                <c:pt idx="233" formatCode="General">
                  <c:v>7743</c:v>
                </c:pt>
                <c:pt idx="234" formatCode="General">
                  <c:v>8298</c:v>
                </c:pt>
                <c:pt idx="235" formatCode="General">
                  <c:v>7390</c:v>
                </c:pt>
                <c:pt idx="236" formatCode="General">
                  <c:v>6798</c:v>
                </c:pt>
                <c:pt idx="237" formatCode="General">
                  <c:v>6748</c:v>
                </c:pt>
                <c:pt idx="238" formatCode="General">
                  <c:v>6814</c:v>
                </c:pt>
                <c:pt idx="239" formatCode="General">
                  <c:v>6684</c:v>
                </c:pt>
                <c:pt idx="240" formatCode="General">
                  <c:v>7917</c:v>
                </c:pt>
                <c:pt idx="241" formatCode="General">
                  <c:v>8468</c:v>
                </c:pt>
                <c:pt idx="242" formatCode="General">
                  <c:v>6460</c:v>
                </c:pt>
                <c:pt idx="243" formatCode="General">
                  <c:v>6021</c:v>
                </c:pt>
                <c:pt idx="244" formatCode="General">
                  <c:v>5914</c:v>
                </c:pt>
                <c:pt idx="245" formatCode="General">
                  <c:v>5541</c:v>
                </c:pt>
                <c:pt idx="246" formatCode="General">
                  <c:v>6484</c:v>
                </c:pt>
                <c:pt idx="247" formatCode="General">
                  <c:v>6843</c:v>
                </c:pt>
                <c:pt idx="248" formatCode="General">
                  <c:v>7286</c:v>
                </c:pt>
                <c:pt idx="249" formatCode="General">
                  <c:v>5951</c:v>
                </c:pt>
                <c:pt idx="250" formatCode="General">
                  <c:v>5467</c:v>
                </c:pt>
                <c:pt idx="251" formatCode="General">
                  <c:v>5295</c:v>
                </c:pt>
                <c:pt idx="252" formatCode="General">
                  <c:v>4639</c:v>
                </c:pt>
                <c:pt idx="253" formatCode="General">
                  <c:v>4343</c:v>
                </c:pt>
                <c:pt idx="254" formatCode="General">
                  <c:v>4956</c:v>
                </c:pt>
                <c:pt idx="255" formatCode="General">
                  <c:v>4962</c:v>
                </c:pt>
                <c:pt idx="256" formatCode="General">
                  <c:v>4293</c:v>
                </c:pt>
                <c:pt idx="257" formatCode="General">
                  <c:v>4110</c:v>
                </c:pt>
                <c:pt idx="258" formatCode="General">
                  <c:v>4026</c:v>
                </c:pt>
                <c:pt idx="259" formatCode="General">
                  <c:v>3754</c:v>
                </c:pt>
                <c:pt idx="260" formatCode="General">
                  <c:v>4098</c:v>
                </c:pt>
                <c:pt idx="261" formatCode="General">
                  <c:v>4512</c:v>
                </c:pt>
                <c:pt idx="262" formatCode="General">
                  <c:v>4717</c:v>
                </c:pt>
                <c:pt idx="263" formatCode="General">
                  <c:v>3872</c:v>
                </c:pt>
                <c:pt idx="264" formatCode="General">
                  <c:v>3876</c:v>
                </c:pt>
                <c:pt idx="265" formatCode="General">
                  <c:v>3747</c:v>
                </c:pt>
                <c:pt idx="266" formatCode="General">
                  <c:v>4062</c:v>
                </c:pt>
                <c:pt idx="267" formatCode="General">
                  <c:v>3808</c:v>
                </c:pt>
                <c:pt idx="268" formatCode="General">
                  <c:v>4860</c:v>
                </c:pt>
                <c:pt idx="269" formatCode="General">
                  <c:v>4903</c:v>
                </c:pt>
                <c:pt idx="270" formatCode="General">
                  <c:v>4153</c:v>
                </c:pt>
                <c:pt idx="271" formatCode="General">
                  <c:v>3864</c:v>
                </c:pt>
                <c:pt idx="272" formatCode="General">
                  <c:v>3667</c:v>
                </c:pt>
                <c:pt idx="273" formatCode="General">
                  <c:v>3478</c:v>
                </c:pt>
              </c:numCache>
            </c:numRef>
          </c:val>
          <c:smooth val="0"/>
          <c:extLst>
            <c:ext xmlns:c16="http://schemas.microsoft.com/office/drawing/2014/chart" uri="{C3380CC4-5D6E-409C-BE32-E72D297353CC}">
              <c16:uniqueId val="{00000001-B636-4B91-A0D1-0B42A1F537E7}"/>
            </c:ext>
          </c:extLst>
        </c:ser>
        <c:ser>
          <c:idx val="1"/>
          <c:order val="1"/>
          <c:tx>
            <c:strRef>
              <c:f>'Model Fits 模型拟合'!$AY$5</c:f>
              <c:strCache>
                <c:ptCount val="1"/>
                <c:pt idx="0">
                  <c:v>Model预测值</c:v>
                </c:pt>
              </c:strCache>
            </c:strRef>
          </c:tx>
          <c:spPr>
            <a:ln w="28575" cap="rnd">
              <a:solidFill>
                <a:schemeClr val="accent2"/>
              </a:solidFill>
              <a:round/>
            </a:ln>
            <a:effectLst/>
          </c:spPr>
          <c:marker>
            <c:symbol val="none"/>
          </c:marker>
          <c:cat>
            <c:numRef>
              <c:f>'Model Fits 模型拟合'!$AW$7:$AW$376</c:f>
              <c:numCache>
                <c:formatCode>m/d/yyyy</c:formatCode>
                <c:ptCount val="370"/>
                <c:pt idx="0">
                  <c:v>44378</c:v>
                </c:pt>
                <c:pt idx="1">
                  <c:v>44379</c:v>
                </c:pt>
                <c:pt idx="2">
                  <c:v>44380</c:v>
                </c:pt>
                <c:pt idx="3">
                  <c:v>44381</c:v>
                </c:pt>
                <c:pt idx="4">
                  <c:v>44382</c:v>
                </c:pt>
                <c:pt idx="5">
                  <c:v>44383</c:v>
                </c:pt>
                <c:pt idx="6">
                  <c:v>44384</c:v>
                </c:pt>
                <c:pt idx="7">
                  <c:v>44385</c:v>
                </c:pt>
                <c:pt idx="8">
                  <c:v>44386</c:v>
                </c:pt>
                <c:pt idx="9">
                  <c:v>44387</c:v>
                </c:pt>
                <c:pt idx="10">
                  <c:v>44388</c:v>
                </c:pt>
                <c:pt idx="11">
                  <c:v>44389</c:v>
                </c:pt>
                <c:pt idx="12">
                  <c:v>44390</c:v>
                </c:pt>
                <c:pt idx="13">
                  <c:v>44391</c:v>
                </c:pt>
                <c:pt idx="14">
                  <c:v>44392</c:v>
                </c:pt>
                <c:pt idx="15">
                  <c:v>44393</c:v>
                </c:pt>
                <c:pt idx="16">
                  <c:v>44394</c:v>
                </c:pt>
                <c:pt idx="17">
                  <c:v>44395</c:v>
                </c:pt>
                <c:pt idx="18">
                  <c:v>44396</c:v>
                </c:pt>
                <c:pt idx="19">
                  <c:v>44397</c:v>
                </c:pt>
                <c:pt idx="20">
                  <c:v>44398</c:v>
                </c:pt>
                <c:pt idx="21">
                  <c:v>44399</c:v>
                </c:pt>
                <c:pt idx="22">
                  <c:v>44400</c:v>
                </c:pt>
                <c:pt idx="23">
                  <c:v>44401</c:v>
                </c:pt>
                <c:pt idx="24">
                  <c:v>44402</c:v>
                </c:pt>
                <c:pt idx="25">
                  <c:v>44403</c:v>
                </c:pt>
                <c:pt idx="26">
                  <c:v>44404</c:v>
                </c:pt>
                <c:pt idx="27">
                  <c:v>44405</c:v>
                </c:pt>
                <c:pt idx="28">
                  <c:v>44406</c:v>
                </c:pt>
                <c:pt idx="29">
                  <c:v>44407</c:v>
                </c:pt>
                <c:pt idx="30">
                  <c:v>44408</c:v>
                </c:pt>
                <c:pt idx="31">
                  <c:v>44409</c:v>
                </c:pt>
                <c:pt idx="32">
                  <c:v>44410</c:v>
                </c:pt>
                <c:pt idx="33">
                  <c:v>44411</c:v>
                </c:pt>
                <c:pt idx="34">
                  <c:v>44412</c:v>
                </c:pt>
                <c:pt idx="35">
                  <c:v>44413</c:v>
                </c:pt>
                <c:pt idx="36">
                  <c:v>44414</c:v>
                </c:pt>
                <c:pt idx="37">
                  <c:v>44415</c:v>
                </c:pt>
                <c:pt idx="38">
                  <c:v>44416</c:v>
                </c:pt>
                <c:pt idx="39">
                  <c:v>44417</c:v>
                </c:pt>
                <c:pt idx="40">
                  <c:v>44418</c:v>
                </c:pt>
                <c:pt idx="41">
                  <c:v>44419</c:v>
                </c:pt>
                <c:pt idx="42">
                  <c:v>44420</c:v>
                </c:pt>
                <c:pt idx="43">
                  <c:v>44421</c:v>
                </c:pt>
                <c:pt idx="44">
                  <c:v>44422</c:v>
                </c:pt>
                <c:pt idx="45">
                  <c:v>44423</c:v>
                </c:pt>
                <c:pt idx="46">
                  <c:v>44424</c:v>
                </c:pt>
                <c:pt idx="47">
                  <c:v>44425</c:v>
                </c:pt>
                <c:pt idx="48">
                  <c:v>44426</c:v>
                </c:pt>
                <c:pt idx="49">
                  <c:v>44427</c:v>
                </c:pt>
                <c:pt idx="50">
                  <c:v>44428</c:v>
                </c:pt>
                <c:pt idx="51">
                  <c:v>44429</c:v>
                </c:pt>
                <c:pt idx="52">
                  <c:v>44430</c:v>
                </c:pt>
                <c:pt idx="53">
                  <c:v>44431</c:v>
                </c:pt>
                <c:pt idx="54">
                  <c:v>44432</c:v>
                </c:pt>
                <c:pt idx="55">
                  <c:v>44433</c:v>
                </c:pt>
                <c:pt idx="56">
                  <c:v>44434</c:v>
                </c:pt>
                <c:pt idx="57">
                  <c:v>44435</c:v>
                </c:pt>
                <c:pt idx="58">
                  <c:v>44436</c:v>
                </c:pt>
                <c:pt idx="59">
                  <c:v>44437</c:v>
                </c:pt>
                <c:pt idx="60">
                  <c:v>44438</c:v>
                </c:pt>
                <c:pt idx="61">
                  <c:v>44439</c:v>
                </c:pt>
                <c:pt idx="62">
                  <c:v>44440</c:v>
                </c:pt>
                <c:pt idx="63">
                  <c:v>44441</c:v>
                </c:pt>
                <c:pt idx="64">
                  <c:v>44442</c:v>
                </c:pt>
                <c:pt idx="65">
                  <c:v>44443</c:v>
                </c:pt>
                <c:pt idx="66">
                  <c:v>44444</c:v>
                </c:pt>
                <c:pt idx="67">
                  <c:v>44445</c:v>
                </c:pt>
                <c:pt idx="68">
                  <c:v>44446</c:v>
                </c:pt>
                <c:pt idx="69">
                  <c:v>44447</c:v>
                </c:pt>
                <c:pt idx="70">
                  <c:v>44448</c:v>
                </c:pt>
                <c:pt idx="71">
                  <c:v>44449</c:v>
                </c:pt>
                <c:pt idx="72">
                  <c:v>44450</c:v>
                </c:pt>
                <c:pt idx="73">
                  <c:v>44451</c:v>
                </c:pt>
                <c:pt idx="74">
                  <c:v>44452</c:v>
                </c:pt>
                <c:pt idx="75">
                  <c:v>44453</c:v>
                </c:pt>
                <c:pt idx="76">
                  <c:v>44454</c:v>
                </c:pt>
                <c:pt idx="77">
                  <c:v>44455</c:v>
                </c:pt>
                <c:pt idx="78">
                  <c:v>44456</c:v>
                </c:pt>
                <c:pt idx="79">
                  <c:v>44457</c:v>
                </c:pt>
                <c:pt idx="80">
                  <c:v>44458</c:v>
                </c:pt>
                <c:pt idx="81">
                  <c:v>44459</c:v>
                </c:pt>
                <c:pt idx="82">
                  <c:v>44460</c:v>
                </c:pt>
                <c:pt idx="83">
                  <c:v>44461</c:v>
                </c:pt>
                <c:pt idx="84">
                  <c:v>44462</c:v>
                </c:pt>
                <c:pt idx="85">
                  <c:v>44463</c:v>
                </c:pt>
                <c:pt idx="86">
                  <c:v>44464</c:v>
                </c:pt>
                <c:pt idx="87">
                  <c:v>44465</c:v>
                </c:pt>
                <c:pt idx="88">
                  <c:v>44466</c:v>
                </c:pt>
                <c:pt idx="89">
                  <c:v>44467</c:v>
                </c:pt>
                <c:pt idx="90">
                  <c:v>44468</c:v>
                </c:pt>
                <c:pt idx="91">
                  <c:v>44469</c:v>
                </c:pt>
                <c:pt idx="92">
                  <c:v>44470</c:v>
                </c:pt>
                <c:pt idx="93">
                  <c:v>44471</c:v>
                </c:pt>
                <c:pt idx="94">
                  <c:v>44472</c:v>
                </c:pt>
                <c:pt idx="95">
                  <c:v>44473</c:v>
                </c:pt>
                <c:pt idx="96">
                  <c:v>44474</c:v>
                </c:pt>
                <c:pt idx="97">
                  <c:v>44475</c:v>
                </c:pt>
                <c:pt idx="98">
                  <c:v>44476</c:v>
                </c:pt>
                <c:pt idx="99">
                  <c:v>44477</c:v>
                </c:pt>
                <c:pt idx="100">
                  <c:v>44478</c:v>
                </c:pt>
                <c:pt idx="101">
                  <c:v>44479</c:v>
                </c:pt>
                <c:pt idx="102">
                  <c:v>44480</c:v>
                </c:pt>
                <c:pt idx="103">
                  <c:v>44481</c:v>
                </c:pt>
                <c:pt idx="104">
                  <c:v>44482</c:v>
                </c:pt>
                <c:pt idx="105">
                  <c:v>44483</c:v>
                </c:pt>
                <c:pt idx="106">
                  <c:v>44484</c:v>
                </c:pt>
                <c:pt idx="107">
                  <c:v>44485</c:v>
                </c:pt>
                <c:pt idx="108">
                  <c:v>44486</c:v>
                </c:pt>
                <c:pt idx="109">
                  <c:v>44487</c:v>
                </c:pt>
                <c:pt idx="110">
                  <c:v>44488</c:v>
                </c:pt>
                <c:pt idx="111">
                  <c:v>44489</c:v>
                </c:pt>
                <c:pt idx="112">
                  <c:v>44490</c:v>
                </c:pt>
                <c:pt idx="113">
                  <c:v>44491</c:v>
                </c:pt>
                <c:pt idx="114">
                  <c:v>44492</c:v>
                </c:pt>
                <c:pt idx="115">
                  <c:v>44493</c:v>
                </c:pt>
                <c:pt idx="116">
                  <c:v>44494</c:v>
                </c:pt>
                <c:pt idx="117">
                  <c:v>44495</c:v>
                </c:pt>
                <c:pt idx="118">
                  <c:v>44496</c:v>
                </c:pt>
                <c:pt idx="119">
                  <c:v>44497</c:v>
                </c:pt>
                <c:pt idx="120">
                  <c:v>44498</c:v>
                </c:pt>
                <c:pt idx="121">
                  <c:v>44499</c:v>
                </c:pt>
                <c:pt idx="122">
                  <c:v>44500</c:v>
                </c:pt>
                <c:pt idx="123">
                  <c:v>44501</c:v>
                </c:pt>
                <c:pt idx="124">
                  <c:v>44502</c:v>
                </c:pt>
                <c:pt idx="125">
                  <c:v>44503</c:v>
                </c:pt>
                <c:pt idx="126">
                  <c:v>44504</c:v>
                </c:pt>
                <c:pt idx="127">
                  <c:v>44505</c:v>
                </c:pt>
                <c:pt idx="128">
                  <c:v>44506</c:v>
                </c:pt>
                <c:pt idx="129">
                  <c:v>44507</c:v>
                </c:pt>
                <c:pt idx="130">
                  <c:v>44508</c:v>
                </c:pt>
                <c:pt idx="131">
                  <c:v>44509</c:v>
                </c:pt>
                <c:pt idx="132">
                  <c:v>44510</c:v>
                </c:pt>
                <c:pt idx="133">
                  <c:v>44511</c:v>
                </c:pt>
                <c:pt idx="134">
                  <c:v>44512</c:v>
                </c:pt>
                <c:pt idx="135">
                  <c:v>44513</c:v>
                </c:pt>
                <c:pt idx="136">
                  <c:v>44514</c:v>
                </c:pt>
                <c:pt idx="137">
                  <c:v>44515</c:v>
                </c:pt>
                <c:pt idx="138">
                  <c:v>44516</c:v>
                </c:pt>
                <c:pt idx="139">
                  <c:v>44517</c:v>
                </c:pt>
                <c:pt idx="140">
                  <c:v>44518</c:v>
                </c:pt>
                <c:pt idx="141">
                  <c:v>44519</c:v>
                </c:pt>
                <c:pt idx="142">
                  <c:v>44520</c:v>
                </c:pt>
                <c:pt idx="143">
                  <c:v>44521</c:v>
                </c:pt>
                <c:pt idx="144">
                  <c:v>44522</c:v>
                </c:pt>
                <c:pt idx="145">
                  <c:v>44523</c:v>
                </c:pt>
                <c:pt idx="146">
                  <c:v>44524</c:v>
                </c:pt>
                <c:pt idx="147">
                  <c:v>44525</c:v>
                </c:pt>
                <c:pt idx="148">
                  <c:v>44526</c:v>
                </c:pt>
                <c:pt idx="149">
                  <c:v>44527</c:v>
                </c:pt>
                <c:pt idx="150">
                  <c:v>44528</c:v>
                </c:pt>
                <c:pt idx="151">
                  <c:v>44529</c:v>
                </c:pt>
                <c:pt idx="152">
                  <c:v>44530</c:v>
                </c:pt>
                <c:pt idx="153">
                  <c:v>44531</c:v>
                </c:pt>
                <c:pt idx="154">
                  <c:v>44532</c:v>
                </c:pt>
                <c:pt idx="155">
                  <c:v>44533</c:v>
                </c:pt>
                <c:pt idx="156">
                  <c:v>44534</c:v>
                </c:pt>
                <c:pt idx="157">
                  <c:v>44535</c:v>
                </c:pt>
                <c:pt idx="158">
                  <c:v>44536</c:v>
                </c:pt>
                <c:pt idx="159">
                  <c:v>44537</c:v>
                </c:pt>
                <c:pt idx="160">
                  <c:v>44538</c:v>
                </c:pt>
                <c:pt idx="161">
                  <c:v>44539</c:v>
                </c:pt>
                <c:pt idx="162">
                  <c:v>44540</c:v>
                </c:pt>
                <c:pt idx="163">
                  <c:v>44541</c:v>
                </c:pt>
                <c:pt idx="164">
                  <c:v>44542</c:v>
                </c:pt>
                <c:pt idx="165">
                  <c:v>44543</c:v>
                </c:pt>
                <c:pt idx="166">
                  <c:v>44544</c:v>
                </c:pt>
                <c:pt idx="167">
                  <c:v>44545</c:v>
                </c:pt>
                <c:pt idx="168">
                  <c:v>44546</c:v>
                </c:pt>
                <c:pt idx="169">
                  <c:v>44547</c:v>
                </c:pt>
                <c:pt idx="170">
                  <c:v>44548</c:v>
                </c:pt>
                <c:pt idx="171">
                  <c:v>44549</c:v>
                </c:pt>
                <c:pt idx="172">
                  <c:v>44550</c:v>
                </c:pt>
                <c:pt idx="173">
                  <c:v>44551</c:v>
                </c:pt>
                <c:pt idx="174">
                  <c:v>44552</c:v>
                </c:pt>
                <c:pt idx="175">
                  <c:v>44553</c:v>
                </c:pt>
                <c:pt idx="176">
                  <c:v>44554</c:v>
                </c:pt>
                <c:pt idx="177">
                  <c:v>44555</c:v>
                </c:pt>
                <c:pt idx="178">
                  <c:v>44556</c:v>
                </c:pt>
                <c:pt idx="179">
                  <c:v>44557</c:v>
                </c:pt>
                <c:pt idx="180">
                  <c:v>44558</c:v>
                </c:pt>
                <c:pt idx="181">
                  <c:v>44559</c:v>
                </c:pt>
                <c:pt idx="182">
                  <c:v>44560</c:v>
                </c:pt>
                <c:pt idx="183">
                  <c:v>44561</c:v>
                </c:pt>
                <c:pt idx="184">
                  <c:v>44562</c:v>
                </c:pt>
                <c:pt idx="185">
                  <c:v>44563</c:v>
                </c:pt>
                <c:pt idx="186">
                  <c:v>44564</c:v>
                </c:pt>
                <c:pt idx="187">
                  <c:v>44565</c:v>
                </c:pt>
                <c:pt idx="188">
                  <c:v>44566</c:v>
                </c:pt>
                <c:pt idx="189">
                  <c:v>44567</c:v>
                </c:pt>
                <c:pt idx="190">
                  <c:v>44568</c:v>
                </c:pt>
                <c:pt idx="191">
                  <c:v>44569</c:v>
                </c:pt>
                <c:pt idx="192">
                  <c:v>44570</c:v>
                </c:pt>
                <c:pt idx="193">
                  <c:v>44571</c:v>
                </c:pt>
                <c:pt idx="194">
                  <c:v>44572</c:v>
                </c:pt>
                <c:pt idx="195">
                  <c:v>44573</c:v>
                </c:pt>
                <c:pt idx="196">
                  <c:v>44574</c:v>
                </c:pt>
                <c:pt idx="197">
                  <c:v>44575</c:v>
                </c:pt>
                <c:pt idx="198">
                  <c:v>44576</c:v>
                </c:pt>
                <c:pt idx="199">
                  <c:v>44577</c:v>
                </c:pt>
                <c:pt idx="200">
                  <c:v>44578</c:v>
                </c:pt>
                <c:pt idx="201">
                  <c:v>44579</c:v>
                </c:pt>
                <c:pt idx="202">
                  <c:v>44580</c:v>
                </c:pt>
                <c:pt idx="203">
                  <c:v>44581</c:v>
                </c:pt>
                <c:pt idx="204">
                  <c:v>44582</c:v>
                </c:pt>
                <c:pt idx="205">
                  <c:v>44583</c:v>
                </c:pt>
                <c:pt idx="206">
                  <c:v>44584</c:v>
                </c:pt>
                <c:pt idx="207">
                  <c:v>44585</c:v>
                </c:pt>
                <c:pt idx="208">
                  <c:v>44586</c:v>
                </c:pt>
                <c:pt idx="209">
                  <c:v>44587</c:v>
                </c:pt>
                <c:pt idx="210">
                  <c:v>44588</c:v>
                </c:pt>
                <c:pt idx="211">
                  <c:v>44589</c:v>
                </c:pt>
                <c:pt idx="212">
                  <c:v>44590</c:v>
                </c:pt>
                <c:pt idx="213">
                  <c:v>44591</c:v>
                </c:pt>
                <c:pt idx="214">
                  <c:v>44592</c:v>
                </c:pt>
                <c:pt idx="215">
                  <c:v>44593</c:v>
                </c:pt>
                <c:pt idx="216">
                  <c:v>44594</c:v>
                </c:pt>
                <c:pt idx="217">
                  <c:v>44595</c:v>
                </c:pt>
                <c:pt idx="218">
                  <c:v>44596</c:v>
                </c:pt>
                <c:pt idx="219">
                  <c:v>44597</c:v>
                </c:pt>
                <c:pt idx="220">
                  <c:v>44598</c:v>
                </c:pt>
                <c:pt idx="221">
                  <c:v>44599</c:v>
                </c:pt>
                <c:pt idx="222">
                  <c:v>44600</c:v>
                </c:pt>
                <c:pt idx="223">
                  <c:v>44601</c:v>
                </c:pt>
                <c:pt idx="224">
                  <c:v>44602</c:v>
                </c:pt>
                <c:pt idx="225">
                  <c:v>44603</c:v>
                </c:pt>
                <c:pt idx="226">
                  <c:v>44604</c:v>
                </c:pt>
                <c:pt idx="227">
                  <c:v>44605</c:v>
                </c:pt>
                <c:pt idx="228">
                  <c:v>44606</c:v>
                </c:pt>
                <c:pt idx="229">
                  <c:v>44607</c:v>
                </c:pt>
                <c:pt idx="230">
                  <c:v>44608</c:v>
                </c:pt>
                <c:pt idx="231">
                  <c:v>44609</c:v>
                </c:pt>
                <c:pt idx="232">
                  <c:v>44610</c:v>
                </c:pt>
                <c:pt idx="233">
                  <c:v>44611</c:v>
                </c:pt>
                <c:pt idx="234">
                  <c:v>44612</c:v>
                </c:pt>
                <c:pt idx="235">
                  <c:v>44613</c:v>
                </c:pt>
                <c:pt idx="236">
                  <c:v>44614</c:v>
                </c:pt>
                <c:pt idx="237">
                  <c:v>44615</c:v>
                </c:pt>
                <c:pt idx="238">
                  <c:v>44616</c:v>
                </c:pt>
                <c:pt idx="239">
                  <c:v>44617</c:v>
                </c:pt>
                <c:pt idx="240">
                  <c:v>44618</c:v>
                </c:pt>
                <c:pt idx="241">
                  <c:v>44619</c:v>
                </c:pt>
                <c:pt idx="242">
                  <c:v>44620</c:v>
                </c:pt>
                <c:pt idx="243">
                  <c:v>44621</c:v>
                </c:pt>
                <c:pt idx="244">
                  <c:v>44622</c:v>
                </c:pt>
                <c:pt idx="245">
                  <c:v>44623</c:v>
                </c:pt>
                <c:pt idx="246">
                  <c:v>44624</c:v>
                </c:pt>
                <c:pt idx="247">
                  <c:v>44625</c:v>
                </c:pt>
                <c:pt idx="248">
                  <c:v>44626</c:v>
                </c:pt>
                <c:pt idx="249">
                  <c:v>44627</c:v>
                </c:pt>
                <c:pt idx="250">
                  <c:v>44628</c:v>
                </c:pt>
                <c:pt idx="251">
                  <c:v>44629</c:v>
                </c:pt>
                <c:pt idx="252">
                  <c:v>44630</c:v>
                </c:pt>
                <c:pt idx="253">
                  <c:v>44631</c:v>
                </c:pt>
                <c:pt idx="254">
                  <c:v>44632</c:v>
                </c:pt>
                <c:pt idx="255">
                  <c:v>44633</c:v>
                </c:pt>
                <c:pt idx="256">
                  <c:v>44634</c:v>
                </c:pt>
                <c:pt idx="257">
                  <c:v>44635</c:v>
                </c:pt>
                <c:pt idx="258">
                  <c:v>44636</c:v>
                </c:pt>
                <c:pt idx="259">
                  <c:v>44637</c:v>
                </c:pt>
                <c:pt idx="260">
                  <c:v>44638</c:v>
                </c:pt>
                <c:pt idx="261">
                  <c:v>44639</c:v>
                </c:pt>
                <c:pt idx="262">
                  <c:v>44640</c:v>
                </c:pt>
                <c:pt idx="263">
                  <c:v>44641</c:v>
                </c:pt>
                <c:pt idx="264">
                  <c:v>44642</c:v>
                </c:pt>
                <c:pt idx="265">
                  <c:v>44643</c:v>
                </c:pt>
                <c:pt idx="266">
                  <c:v>44644</c:v>
                </c:pt>
                <c:pt idx="267">
                  <c:v>44645</c:v>
                </c:pt>
                <c:pt idx="268">
                  <c:v>44646</c:v>
                </c:pt>
                <c:pt idx="269">
                  <c:v>44647</c:v>
                </c:pt>
                <c:pt idx="270">
                  <c:v>44648</c:v>
                </c:pt>
                <c:pt idx="271">
                  <c:v>44649</c:v>
                </c:pt>
                <c:pt idx="272">
                  <c:v>44650</c:v>
                </c:pt>
                <c:pt idx="273">
                  <c:v>44651</c:v>
                </c:pt>
              </c:numCache>
            </c:numRef>
          </c:cat>
          <c:val>
            <c:numRef>
              <c:f>'Model Fits 模型拟合'!$AY$7:$AY$376</c:f>
              <c:numCache>
                <c:formatCode>#,##0</c:formatCode>
                <c:ptCount val="370"/>
                <c:pt idx="0">
                  <c:v>869.58744622607946</c:v>
                </c:pt>
                <c:pt idx="1">
                  <c:v>862.27194023177492</c:v>
                </c:pt>
                <c:pt idx="2">
                  <c:v>1180.131613394846</c:v>
                </c:pt>
                <c:pt idx="3">
                  <c:v>1518.434797496943</c:v>
                </c:pt>
                <c:pt idx="4">
                  <c:v>1237.9935418207999</c:v>
                </c:pt>
                <c:pt idx="5">
                  <c:v>1275.005342798504</c:v>
                </c:pt>
                <c:pt idx="6">
                  <c:v>1394.4533373758329</c:v>
                </c:pt>
                <c:pt idx="7">
                  <c:v>1385.106148569982</c:v>
                </c:pt>
                <c:pt idx="8">
                  <c:v>1256.6438017733319</c:v>
                </c:pt>
                <c:pt idx="9">
                  <c:v>1466.4900743538331</c:v>
                </c:pt>
                <c:pt idx="10">
                  <c:v>1730.2159790223141</c:v>
                </c:pt>
                <c:pt idx="11">
                  <c:v>1366.7227593179521</c:v>
                </c:pt>
                <c:pt idx="12">
                  <c:v>1436.8532912204951</c:v>
                </c:pt>
                <c:pt idx="13">
                  <c:v>1459.159161971083</c:v>
                </c:pt>
                <c:pt idx="14">
                  <c:v>1548.324202383734</c:v>
                </c:pt>
                <c:pt idx="15">
                  <c:v>1382.462944294723</c:v>
                </c:pt>
                <c:pt idx="16">
                  <c:v>1583.5996313111509</c:v>
                </c:pt>
                <c:pt idx="17">
                  <c:v>1817.2387159405539</c:v>
                </c:pt>
                <c:pt idx="18">
                  <c:v>1630.295412370732</c:v>
                </c:pt>
                <c:pt idx="19">
                  <c:v>1702.1085928398591</c:v>
                </c:pt>
                <c:pt idx="20">
                  <c:v>1782.2242887914631</c:v>
                </c:pt>
                <c:pt idx="21">
                  <c:v>1711.78690091364</c:v>
                </c:pt>
                <c:pt idx="22">
                  <c:v>1577.2523681963939</c:v>
                </c:pt>
                <c:pt idx="23">
                  <c:v>1870.781325032902</c:v>
                </c:pt>
                <c:pt idx="24">
                  <c:v>2065.8929449003008</c:v>
                </c:pt>
                <c:pt idx="25">
                  <c:v>1670.4163467057031</c:v>
                </c:pt>
                <c:pt idx="26">
                  <c:v>1622.7417236718261</c:v>
                </c:pt>
                <c:pt idx="27">
                  <c:v>1601.916849611142</c:v>
                </c:pt>
                <c:pt idx="28">
                  <c:v>1685.465980347939</c:v>
                </c:pt>
                <c:pt idx="29">
                  <c:v>1526.3426225693061</c:v>
                </c:pt>
                <c:pt idx="30">
                  <c:v>1719.179425965644</c:v>
                </c:pt>
                <c:pt idx="31">
                  <c:v>1964.8404961317231</c:v>
                </c:pt>
                <c:pt idx="32">
                  <c:v>1608.0078729598631</c:v>
                </c:pt>
                <c:pt idx="33">
                  <c:v>1620.9711701606179</c:v>
                </c:pt>
                <c:pt idx="34">
                  <c:v>1710.8649132438759</c:v>
                </c:pt>
                <c:pt idx="35">
                  <c:v>1766.3035845883769</c:v>
                </c:pt>
                <c:pt idx="36">
                  <c:v>1550.596178895529</c:v>
                </c:pt>
                <c:pt idx="37">
                  <c:v>1723.325218747606</c:v>
                </c:pt>
                <c:pt idx="38">
                  <c:v>1939.561505240951</c:v>
                </c:pt>
                <c:pt idx="39">
                  <c:v>1571.826138356005</c:v>
                </c:pt>
                <c:pt idx="40">
                  <c:v>1613.0856175584061</c:v>
                </c:pt>
                <c:pt idx="41">
                  <c:v>1710.343890205547</c:v>
                </c:pt>
                <c:pt idx="42">
                  <c:v>1673.1986736698859</c:v>
                </c:pt>
                <c:pt idx="43">
                  <c:v>1563.949905505991</c:v>
                </c:pt>
                <c:pt idx="44">
                  <c:v>1766.7354999455781</c:v>
                </c:pt>
                <c:pt idx="45">
                  <c:v>2036.281338405463</c:v>
                </c:pt>
                <c:pt idx="46">
                  <c:v>1911.7145810807849</c:v>
                </c:pt>
                <c:pt idx="47">
                  <c:v>1809.538957565288</c:v>
                </c:pt>
                <c:pt idx="48">
                  <c:v>1941.0486503156419</c:v>
                </c:pt>
                <c:pt idx="49">
                  <c:v>2002.458596098618</c:v>
                </c:pt>
                <c:pt idx="50">
                  <c:v>1825.7381017523569</c:v>
                </c:pt>
                <c:pt idx="51">
                  <c:v>1986.180719142337</c:v>
                </c:pt>
                <c:pt idx="52">
                  <c:v>2237.171509706975</c:v>
                </c:pt>
                <c:pt idx="53">
                  <c:v>2102.3263522163911</c:v>
                </c:pt>
                <c:pt idx="54">
                  <c:v>1910.1923124060249</c:v>
                </c:pt>
                <c:pt idx="55">
                  <c:v>1896.446993149646</c:v>
                </c:pt>
                <c:pt idx="56">
                  <c:v>1952.562174070486</c:v>
                </c:pt>
                <c:pt idx="57">
                  <c:v>1900.633708987466</c:v>
                </c:pt>
                <c:pt idx="58">
                  <c:v>2136.6822963679342</c:v>
                </c:pt>
                <c:pt idx="59">
                  <c:v>2402.982974202288</c:v>
                </c:pt>
                <c:pt idx="60">
                  <c:v>2215.4117089641172</c:v>
                </c:pt>
                <c:pt idx="61">
                  <c:v>2146.0204579027109</c:v>
                </c:pt>
                <c:pt idx="62">
                  <c:v>2171.852449636549</c:v>
                </c:pt>
                <c:pt idx="63">
                  <c:v>2262.950036585084</c:v>
                </c:pt>
                <c:pt idx="64">
                  <c:v>2073.7180343320861</c:v>
                </c:pt>
                <c:pt idx="65">
                  <c:v>2308.1537562726139</c:v>
                </c:pt>
                <c:pt idx="66">
                  <c:v>2581.1736105747318</c:v>
                </c:pt>
                <c:pt idx="67">
                  <c:v>2459.498567318979</c:v>
                </c:pt>
                <c:pt idx="68">
                  <c:v>2329.0853916554229</c:v>
                </c:pt>
                <c:pt idx="69">
                  <c:v>2524.8782543093971</c:v>
                </c:pt>
                <c:pt idx="70">
                  <c:v>2488.1767403932122</c:v>
                </c:pt>
                <c:pt idx="71">
                  <c:v>2391.325995530171</c:v>
                </c:pt>
                <c:pt idx="72">
                  <c:v>2613.1870027734881</c:v>
                </c:pt>
                <c:pt idx="73">
                  <c:v>2913.7263340078971</c:v>
                </c:pt>
                <c:pt idx="74">
                  <c:v>2731.1911762004088</c:v>
                </c:pt>
                <c:pt idx="75">
                  <c:v>2590.4879828501562</c:v>
                </c:pt>
                <c:pt idx="76">
                  <c:v>2603.1482068347868</c:v>
                </c:pt>
                <c:pt idx="77">
                  <c:v>2557.5327782342379</c:v>
                </c:pt>
                <c:pt idx="78">
                  <c:v>2422.1942261244458</c:v>
                </c:pt>
                <c:pt idx="79">
                  <c:v>2715.8954845422022</c:v>
                </c:pt>
                <c:pt idx="80">
                  <c:v>2946.389550739571</c:v>
                </c:pt>
                <c:pt idx="81">
                  <c:v>2744.8414414356198</c:v>
                </c:pt>
                <c:pt idx="82">
                  <c:v>2597.8742270948119</c:v>
                </c:pt>
                <c:pt idx="83">
                  <c:v>2574.5138084605101</c:v>
                </c:pt>
                <c:pt idx="84">
                  <c:v>2534.6001317158539</c:v>
                </c:pt>
                <c:pt idx="85">
                  <c:v>2463.021783785643</c:v>
                </c:pt>
                <c:pt idx="86">
                  <c:v>2603.3393801888828</c:v>
                </c:pt>
                <c:pt idx="87">
                  <c:v>2793.5415014115019</c:v>
                </c:pt>
                <c:pt idx="88">
                  <c:v>2544.751871339407</c:v>
                </c:pt>
                <c:pt idx="89">
                  <c:v>2409.4454254460738</c:v>
                </c:pt>
                <c:pt idx="90">
                  <c:v>2487.6409845155208</c:v>
                </c:pt>
                <c:pt idx="91">
                  <c:v>2460.0333042338748</c:v>
                </c:pt>
                <c:pt idx="92">
                  <c:v>2343.0354984940018</c:v>
                </c:pt>
                <c:pt idx="93">
                  <c:v>2583.2703785263479</c:v>
                </c:pt>
                <c:pt idx="94">
                  <c:v>2932.2701849001728</c:v>
                </c:pt>
                <c:pt idx="95">
                  <c:v>2744.9938486686642</c:v>
                </c:pt>
                <c:pt idx="96">
                  <c:v>2616.384083115774</c:v>
                </c:pt>
                <c:pt idx="97">
                  <c:v>2628.6704113985102</c:v>
                </c:pt>
                <c:pt idx="98">
                  <c:v>2643.7597579720432</c:v>
                </c:pt>
                <c:pt idx="99">
                  <c:v>2660.1155254013588</c:v>
                </c:pt>
                <c:pt idx="100">
                  <c:v>2906.1052389433512</c:v>
                </c:pt>
                <c:pt idx="101">
                  <c:v>3186.793156002248</c:v>
                </c:pt>
                <c:pt idx="102">
                  <c:v>2975.1398213352081</c:v>
                </c:pt>
                <c:pt idx="103">
                  <c:v>2848.015207000135</c:v>
                </c:pt>
                <c:pt idx="104">
                  <c:v>2877.3678977997351</c:v>
                </c:pt>
                <c:pt idx="105">
                  <c:v>3058.3662760805551</c:v>
                </c:pt>
                <c:pt idx="106">
                  <c:v>2926.6521638631848</c:v>
                </c:pt>
                <c:pt idx="107">
                  <c:v>3140.0037722507191</c:v>
                </c:pt>
                <c:pt idx="108">
                  <c:v>3452.3624704119338</c:v>
                </c:pt>
                <c:pt idx="109">
                  <c:v>3245.1482411178808</c:v>
                </c:pt>
                <c:pt idx="110">
                  <c:v>3095.2480734717928</c:v>
                </c:pt>
                <c:pt idx="111">
                  <c:v>3076.1993216914479</c:v>
                </c:pt>
                <c:pt idx="112">
                  <c:v>3042.8600623376328</c:v>
                </c:pt>
                <c:pt idx="113">
                  <c:v>3003.452699951014</c:v>
                </c:pt>
                <c:pt idx="114">
                  <c:v>3233.1941744328369</c:v>
                </c:pt>
                <c:pt idx="115">
                  <c:v>3469.6594252927198</c:v>
                </c:pt>
                <c:pt idx="116">
                  <c:v>3240.129792923472</c:v>
                </c:pt>
                <c:pt idx="117">
                  <c:v>3048.8707282234482</c:v>
                </c:pt>
                <c:pt idx="118">
                  <c:v>2970.7271929787939</c:v>
                </c:pt>
                <c:pt idx="119">
                  <c:v>2948.335407024525</c:v>
                </c:pt>
                <c:pt idx="120">
                  <c:v>2876.3498322131832</c:v>
                </c:pt>
                <c:pt idx="121">
                  <c:v>3117.0000336558801</c:v>
                </c:pt>
                <c:pt idx="122">
                  <c:v>3518.1325398998838</c:v>
                </c:pt>
                <c:pt idx="123">
                  <c:v>3370.1709798745619</c:v>
                </c:pt>
                <c:pt idx="124">
                  <c:v>3328.3199072659668</c:v>
                </c:pt>
                <c:pt idx="125">
                  <c:v>3382.5156038252931</c:v>
                </c:pt>
                <c:pt idx="126">
                  <c:v>3541.979019873756</c:v>
                </c:pt>
                <c:pt idx="127">
                  <c:v>3352.0686012551801</c:v>
                </c:pt>
                <c:pt idx="128">
                  <c:v>3619.3729153352492</c:v>
                </c:pt>
                <c:pt idx="129">
                  <c:v>3872.2526742417908</c:v>
                </c:pt>
                <c:pt idx="130">
                  <c:v>3645.717621537025</c:v>
                </c:pt>
                <c:pt idx="131">
                  <c:v>3530.019036955814</c:v>
                </c:pt>
                <c:pt idx="132">
                  <c:v>3619.7798859045988</c:v>
                </c:pt>
                <c:pt idx="133">
                  <c:v>3755.625316183146</c:v>
                </c:pt>
                <c:pt idx="134">
                  <c:v>3903.07205593655</c:v>
                </c:pt>
                <c:pt idx="135">
                  <c:v>4426.350029576668</c:v>
                </c:pt>
                <c:pt idx="136" formatCode="General">
                  <c:v>4373.3120336186321</c:v>
                </c:pt>
                <c:pt idx="137" formatCode="General">
                  <c:v>3919.132924462951</c:v>
                </c:pt>
                <c:pt idx="138" formatCode="General">
                  <c:v>3685.0866374027032</c:v>
                </c:pt>
                <c:pt idx="139" formatCode="General">
                  <c:v>3606.7350819528042</c:v>
                </c:pt>
                <c:pt idx="140" formatCode="General">
                  <c:v>3603.3329005586452</c:v>
                </c:pt>
                <c:pt idx="141" formatCode="General">
                  <c:v>3474.507561857723</c:v>
                </c:pt>
                <c:pt idx="142" formatCode="General">
                  <c:v>3560.4643545726358</c:v>
                </c:pt>
                <c:pt idx="143" formatCode="General">
                  <c:v>3786.643403915049</c:v>
                </c:pt>
                <c:pt idx="144" formatCode="General">
                  <c:v>3539.070130533129</c:v>
                </c:pt>
                <c:pt idx="145" formatCode="General">
                  <c:v>3388.0617264832749</c:v>
                </c:pt>
                <c:pt idx="146" formatCode="General">
                  <c:v>3378.9729844028839</c:v>
                </c:pt>
                <c:pt idx="147" formatCode="General">
                  <c:v>3483.9916295137768</c:v>
                </c:pt>
                <c:pt idx="148" formatCode="General">
                  <c:v>3375.3291208310652</c:v>
                </c:pt>
                <c:pt idx="149" formatCode="General">
                  <c:v>3694.3941170005978</c:v>
                </c:pt>
                <c:pt idx="150" formatCode="General">
                  <c:v>3963.077980429623</c:v>
                </c:pt>
                <c:pt idx="151" formatCode="General">
                  <c:v>3732.5382877786678</c:v>
                </c:pt>
                <c:pt idx="152" formatCode="General">
                  <c:v>3641.0089932765909</c:v>
                </c:pt>
                <c:pt idx="153" formatCode="General">
                  <c:v>3620.3902769749961</c:v>
                </c:pt>
                <c:pt idx="154" formatCode="General">
                  <c:v>3701.0048319318821</c:v>
                </c:pt>
                <c:pt idx="155" formatCode="General">
                  <c:v>3509.6013677657602</c:v>
                </c:pt>
                <c:pt idx="156" formatCode="General">
                  <c:v>3720.1438495117168</c:v>
                </c:pt>
                <c:pt idx="157" formatCode="General">
                  <c:v>3947.2151935118882</c:v>
                </c:pt>
                <c:pt idx="158" formatCode="General">
                  <c:v>3652.399968544803</c:v>
                </c:pt>
                <c:pt idx="159" formatCode="General">
                  <c:v>3386.3294774419942</c:v>
                </c:pt>
                <c:pt idx="160" formatCode="General">
                  <c:v>3327.0414587892478</c:v>
                </c:pt>
                <c:pt idx="161" formatCode="General">
                  <c:v>3377.894896589738</c:v>
                </c:pt>
                <c:pt idx="162" formatCode="General">
                  <c:v>3229.908483286828</c:v>
                </c:pt>
                <c:pt idx="163" formatCode="General">
                  <c:v>3439.2059184162272</c:v>
                </c:pt>
                <c:pt idx="164" formatCode="General">
                  <c:v>3679.626983775358</c:v>
                </c:pt>
                <c:pt idx="165" formatCode="General">
                  <c:v>3473.8030445934642</c:v>
                </c:pt>
                <c:pt idx="166" formatCode="General">
                  <c:v>3347.6582353889648</c:v>
                </c:pt>
                <c:pt idx="167" formatCode="General">
                  <c:v>3358.9495746521052</c:v>
                </c:pt>
                <c:pt idx="168" formatCode="General">
                  <c:v>3309.132908879631</c:v>
                </c:pt>
                <c:pt idx="169" formatCode="General">
                  <c:v>3142.205980792794</c:v>
                </c:pt>
                <c:pt idx="170" formatCode="General">
                  <c:v>3334.8556658755479</c:v>
                </c:pt>
                <c:pt idx="171" formatCode="General">
                  <c:v>3533.1016734949958</c:v>
                </c:pt>
                <c:pt idx="172" formatCode="General">
                  <c:v>3296.5069515334171</c:v>
                </c:pt>
                <c:pt idx="173" formatCode="General">
                  <c:v>3599.8824874306938</c:v>
                </c:pt>
                <c:pt idx="174" formatCode="General">
                  <c:v>3571.3119658648288</c:v>
                </c:pt>
                <c:pt idx="175" formatCode="General">
                  <c:v>3393.5649223795099</c:v>
                </c:pt>
                <c:pt idx="176" formatCode="General">
                  <c:v>3287.7150206245228</c:v>
                </c:pt>
                <c:pt idx="177" formatCode="General">
                  <c:v>3712.958123863365</c:v>
                </c:pt>
                <c:pt idx="178" formatCode="General">
                  <c:v>3894.1010227245451</c:v>
                </c:pt>
                <c:pt idx="179" formatCode="General">
                  <c:v>3722.5107775673468</c:v>
                </c:pt>
                <c:pt idx="180" formatCode="General">
                  <c:v>3522.5910172533299</c:v>
                </c:pt>
                <c:pt idx="181" formatCode="General">
                  <c:v>3582.8993001818471</c:v>
                </c:pt>
                <c:pt idx="182" formatCode="General">
                  <c:v>3589.0569183297712</c:v>
                </c:pt>
                <c:pt idx="183" formatCode="General">
                  <c:v>3413.8344757483769</c:v>
                </c:pt>
                <c:pt idx="184" formatCode="General">
                  <c:v>4571.3581098052073</c:v>
                </c:pt>
                <c:pt idx="185" formatCode="General">
                  <c:v>4992.8236951237304</c:v>
                </c:pt>
                <c:pt idx="186" formatCode="General">
                  <c:v>4185.4910463849938</c:v>
                </c:pt>
                <c:pt idx="187" formatCode="General">
                  <c:v>3973.2566405704838</c:v>
                </c:pt>
                <c:pt idx="188" formatCode="General">
                  <c:v>3827.2557706492839</c:v>
                </c:pt>
                <c:pt idx="189" formatCode="General">
                  <c:v>4102.6213538856164</c:v>
                </c:pt>
                <c:pt idx="190" formatCode="General">
                  <c:v>4299.5800977688295</c:v>
                </c:pt>
                <c:pt idx="191" formatCode="General">
                  <c:v>5148.7128187905646</c:v>
                </c:pt>
                <c:pt idx="192" formatCode="General">
                  <c:v>5426.6427244240831</c:v>
                </c:pt>
                <c:pt idx="193" formatCode="General">
                  <c:v>4595.0382070859969</c:v>
                </c:pt>
                <c:pt idx="194" formatCode="General">
                  <c:v>4223.9183991997552</c:v>
                </c:pt>
                <c:pt idx="195" formatCode="General">
                  <c:v>4382.9391316069759</c:v>
                </c:pt>
                <c:pt idx="196" formatCode="General">
                  <c:v>4537.3639986772814</c:v>
                </c:pt>
                <c:pt idx="197" formatCode="General">
                  <c:v>4590.0534361061036</c:v>
                </c:pt>
                <c:pt idx="198" formatCode="General">
                  <c:v>6537.8913687601726</c:v>
                </c:pt>
                <c:pt idx="199" formatCode="General">
                  <c:v>6723.9378275435411</c:v>
                </c:pt>
                <c:pt idx="200" formatCode="General">
                  <c:v>5802.6258338159832</c:v>
                </c:pt>
                <c:pt idx="201" formatCode="General">
                  <c:v>5829.3601721810537</c:v>
                </c:pt>
                <c:pt idx="202" formatCode="General">
                  <c:v>4578.4951009972383</c:v>
                </c:pt>
                <c:pt idx="203" formatCode="General">
                  <c:v>4647.7265314196347</c:v>
                </c:pt>
                <c:pt idx="204" formatCode="General">
                  <c:v>4872.9247011654898</c:v>
                </c:pt>
                <c:pt idx="205" formatCode="General">
                  <c:v>5559.274636869096</c:v>
                </c:pt>
                <c:pt idx="206" formatCode="General">
                  <c:v>5836.2692631526379</c:v>
                </c:pt>
                <c:pt idx="207" formatCode="General">
                  <c:v>5011.2737741378569</c:v>
                </c:pt>
                <c:pt idx="208" formatCode="General">
                  <c:v>5205.9050202206254</c:v>
                </c:pt>
                <c:pt idx="209" formatCode="General">
                  <c:v>5666.6800510648127</c:v>
                </c:pt>
                <c:pt idx="210" formatCode="General">
                  <c:v>5862.1443111335939</c:v>
                </c:pt>
                <c:pt idx="211" formatCode="General">
                  <c:v>6024.6550603413916</c:v>
                </c:pt>
                <c:pt idx="212" formatCode="General">
                  <c:v>6747.9580181422007</c:v>
                </c:pt>
                <c:pt idx="213" formatCode="General">
                  <c:v>7059.1799482040578</c:v>
                </c:pt>
                <c:pt idx="214" formatCode="General">
                  <c:v>6249.6196696447878</c:v>
                </c:pt>
                <c:pt idx="215" formatCode="General">
                  <c:v>6219.6842099285104</c:v>
                </c:pt>
                <c:pt idx="216" formatCode="General">
                  <c:v>6269.0419946603552</c:v>
                </c:pt>
                <c:pt idx="217" formatCode="General">
                  <c:v>6245.4509948765626</c:v>
                </c:pt>
                <c:pt idx="218" formatCode="General">
                  <c:v>6308.3779732186786</c:v>
                </c:pt>
                <c:pt idx="219" formatCode="General">
                  <c:v>6895.9591907206286</c:v>
                </c:pt>
                <c:pt idx="220" formatCode="General">
                  <c:v>7057.7480129293263</c:v>
                </c:pt>
                <c:pt idx="221" formatCode="General">
                  <c:v>6063.9533799056644</c:v>
                </c:pt>
                <c:pt idx="222" formatCode="General">
                  <c:v>5779.2887853314514</c:v>
                </c:pt>
                <c:pt idx="223" formatCode="General">
                  <c:v>5977.8756473111707</c:v>
                </c:pt>
                <c:pt idx="224" formatCode="General">
                  <c:v>5881.921665367161</c:v>
                </c:pt>
                <c:pt idx="225" formatCode="General">
                  <c:v>5950.4930494860082</c:v>
                </c:pt>
                <c:pt idx="226" formatCode="General">
                  <c:v>6739.7117281691799</c:v>
                </c:pt>
                <c:pt idx="227" formatCode="General">
                  <c:v>7247.8488956473984</c:v>
                </c:pt>
                <c:pt idx="228" formatCode="General">
                  <c:v>6675.0039964382804</c:v>
                </c:pt>
                <c:pt idx="229" formatCode="General">
                  <c:v>6927.3167023212454</c:v>
                </c:pt>
                <c:pt idx="230" formatCode="General">
                  <c:v>7113.5040903524132</c:v>
                </c:pt>
                <c:pt idx="231" formatCode="General">
                  <c:v>7174.5438942318096</c:v>
                </c:pt>
                <c:pt idx="232" formatCode="General">
                  <c:v>7245.8843610257154</c:v>
                </c:pt>
                <c:pt idx="233" formatCode="General">
                  <c:v>7874.0673856551703</c:v>
                </c:pt>
                <c:pt idx="234" formatCode="General">
                  <c:v>8171.5886610029529</c:v>
                </c:pt>
                <c:pt idx="235" formatCode="General">
                  <c:v>7069.5285878716841</c:v>
                </c:pt>
                <c:pt idx="236" formatCode="General">
                  <c:v>6976.6407716565827</c:v>
                </c:pt>
                <c:pt idx="237" formatCode="General">
                  <c:v>6791.6968950107466</c:v>
                </c:pt>
                <c:pt idx="238" formatCode="General">
                  <c:v>6743.524922228884</c:v>
                </c:pt>
                <c:pt idx="239" formatCode="General">
                  <c:v>6571.9456444156112</c:v>
                </c:pt>
                <c:pt idx="240" formatCode="General">
                  <c:v>7311.1696528067168</c:v>
                </c:pt>
                <c:pt idx="241" formatCode="General">
                  <c:v>7688.6327342210634</c:v>
                </c:pt>
                <c:pt idx="242" formatCode="General">
                  <c:v>6575.1883142821998</c:v>
                </c:pt>
                <c:pt idx="243" formatCode="General">
                  <c:v>6334.567936915374</c:v>
                </c:pt>
                <c:pt idx="244" formatCode="General">
                  <c:v>6388.147328619174</c:v>
                </c:pt>
                <c:pt idx="245" formatCode="General">
                  <c:v>6326.802743940817</c:v>
                </c:pt>
                <c:pt idx="246" formatCode="General">
                  <c:v>6312.578863273694</c:v>
                </c:pt>
                <c:pt idx="247" formatCode="General">
                  <c:v>6928.1509159038396</c:v>
                </c:pt>
                <c:pt idx="248" formatCode="General">
                  <c:v>7206.8749281882874</c:v>
                </c:pt>
                <c:pt idx="249" formatCode="General">
                  <c:v>6039.3048708981523</c:v>
                </c:pt>
                <c:pt idx="250" formatCode="General">
                  <c:v>5851.3379049477071</c:v>
                </c:pt>
                <c:pt idx="251" formatCode="General">
                  <c:v>5707.6480325846214</c:v>
                </c:pt>
                <c:pt idx="252" formatCode="General">
                  <c:v>5491.6139738749607</c:v>
                </c:pt>
                <c:pt idx="253" formatCode="General">
                  <c:v>5346.7911516154236</c:v>
                </c:pt>
                <c:pt idx="254" formatCode="General">
                  <c:v>5736.1733779619126</c:v>
                </c:pt>
                <c:pt idx="255" formatCode="General">
                  <c:v>5832.8270673487759</c:v>
                </c:pt>
                <c:pt idx="256" formatCode="General">
                  <c:v>4726.0727954422346</c:v>
                </c:pt>
                <c:pt idx="257" formatCode="General">
                  <c:v>4565.5581109265604</c:v>
                </c:pt>
                <c:pt idx="258" formatCode="General">
                  <c:v>4305.6445765218477</c:v>
                </c:pt>
                <c:pt idx="259" formatCode="General">
                  <c:v>4161.7274484381678</c:v>
                </c:pt>
                <c:pt idx="260" formatCode="General">
                  <c:v>4168.2322885871999</c:v>
                </c:pt>
                <c:pt idx="261" formatCode="General">
                  <c:v>4821.6771894587546</c:v>
                </c:pt>
                <c:pt idx="262" formatCode="General">
                  <c:v>5072.6454350027907</c:v>
                </c:pt>
                <c:pt idx="263" formatCode="General">
                  <c:v>3991.5273065294568</c:v>
                </c:pt>
                <c:pt idx="264" formatCode="General">
                  <c:v>3924.188205337141</c:v>
                </c:pt>
                <c:pt idx="265" formatCode="General">
                  <c:v>3777.654841440683</c:v>
                </c:pt>
                <c:pt idx="266" formatCode="General">
                  <c:v>3718.133122702905</c:v>
                </c:pt>
                <c:pt idx="267" formatCode="General">
                  <c:v>3666.4833729962552</c:v>
                </c:pt>
                <c:pt idx="268" formatCode="General">
                  <c:v>4481.8956069579453</c:v>
                </c:pt>
                <c:pt idx="269" formatCode="General">
                  <c:v>4875.9808072119522</c:v>
                </c:pt>
                <c:pt idx="270" formatCode="General">
                  <c:v>3980.374128538479</c:v>
                </c:pt>
                <c:pt idx="271" formatCode="General">
                  <c:v>3847.4147072402511</c:v>
                </c:pt>
                <c:pt idx="272" formatCode="General">
                  <c:v>3769.325837278795</c:v>
                </c:pt>
                <c:pt idx="273" formatCode="General">
                  <c:v>3791.8857084186088</c:v>
                </c:pt>
              </c:numCache>
            </c:numRef>
          </c:val>
          <c:smooth val="0"/>
          <c:extLst>
            <c:ext xmlns:c16="http://schemas.microsoft.com/office/drawing/2014/chart" uri="{C3380CC4-5D6E-409C-BE32-E72D297353CC}">
              <c16:uniqueId val="{00000002-B636-4B91-A0D1-0B42A1F537E7}"/>
            </c:ext>
          </c:extLst>
        </c:ser>
        <c:dLbls>
          <c:showLegendKey val="0"/>
          <c:showVal val="0"/>
          <c:showCatName val="0"/>
          <c:showSerName val="0"/>
          <c:showPercent val="0"/>
          <c:showBubbleSize val="0"/>
        </c:dLbls>
        <c:marker val="1"/>
        <c:smooth val="0"/>
        <c:axId val="1562585151"/>
        <c:axId val="1562605119"/>
      </c:lineChart>
      <c:dateAx>
        <c:axId val="1562585151"/>
        <c:scaling>
          <c:orientation val="minMax"/>
        </c:scaling>
        <c:delete val="0"/>
        <c:axPos val="b"/>
        <c:numFmt formatCode="m/d/yyyy" sourceLinked="1"/>
        <c:majorTickMark val="out"/>
        <c:minorTickMark val="none"/>
        <c:tickLblPos val="low"/>
        <c:spPr>
          <a:noFill/>
          <a:ln w="9525" cap="flat" cmpd="sng" algn="ctr">
            <a:solidFill>
              <a:schemeClr val="tx1"/>
            </a:solidFill>
            <a:round/>
          </a:ln>
          <a:effectLst/>
        </c:spPr>
        <c:txPr>
          <a:bodyPr rot="-5400000" spcFirstLastPara="1" vertOverflow="ellipsis" wrap="square" anchor="ctr" anchorCtr="1"/>
          <a:lstStyle/>
          <a:p>
            <a:pPr>
              <a:defRPr lang="zh-CN" sz="1000" b="0" i="0" u="none" strike="noStrike" kern="1200" baseline="0">
                <a:solidFill>
                  <a:schemeClr val="tx1"/>
                </a:solidFill>
                <a:latin typeface="Bahnschrift" panose="020B0502040204020203" pitchFamily="34" charset="0"/>
                <a:ea typeface="+mn-ea"/>
                <a:cs typeface="+mn-cs"/>
              </a:defRPr>
            </a:pPr>
            <a:endParaRPr lang="en-US"/>
          </a:p>
        </c:txPr>
        <c:crossAx val="1562605119"/>
        <c:crosses val="autoZero"/>
        <c:auto val="1"/>
        <c:lblOffset val="100"/>
        <c:baseTimeUnit val="days"/>
      </c:dateAx>
      <c:valAx>
        <c:axId val="1562605119"/>
        <c:scaling>
          <c:orientation val="minMax"/>
        </c:scaling>
        <c:delete val="0"/>
        <c:axPos val="l"/>
        <c:numFmt formatCode="#,##0" sourceLinked="1"/>
        <c:majorTickMark val="out"/>
        <c:minorTickMark val="none"/>
        <c:tickLblPos val="nextTo"/>
        <c:spPr>
          <a:noFill/>
          <a:ln>
            <a:solidFill>
              <a:schemeClr val="tx1"/>
            </a:solidFill>
          </a:ln>
          <a:effectLst/>
        </c:spPr>
        <c:txPr>
          <a:bodyPr rot="-60000000" spcFirstLastPara="1" vertOverflow="ellipsis" vert="horz" wrap="square" anchor="ctr" anchorCtr="1"/>
          <a:lstStyle/>
          <a:p>
            <a:pPr>
              <a:defRPr lang="zh-CN" sz="1000" b="0" i="0" u="none" strike="noStrike" kern="1200" baseline="0">
                <a:solidFill>
                  <a:schemeClr val="tx1"/>
                </a:solidFill>
                <a:latin typeface="Bahnschrift" panose="020B0502040204020203" pitchFamily="34" charset="0"/>
                <a:ea typeface="+mn-ea"/>
                <a:cs typeface="+mn-cs"/>
              </a:defRPr>
            </a:pPr>
            <a:endParaRPr lang="en-US"/>
          </a:p>
        </c:txPr>
        <c:crossAx val="156258515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lang="zh-CN" sz="1000" b="0" i="0" u="none" strike="noStrike" kern="1200" baseline="0">
              <a:solidFill>
                <a:schemeClr val="tx1"/>
              </a:solidFill>
              <a:latin typeface="Bahnschrift" panose="020B0502040204020203" pitchFamily="34" charset="0"/>
              <a:ea typeface="+mn-ea"/>
              <a:cs typeface="+mn-cs"/>
            </a:defRPr>
          </a:pPr>
          <a:endParaRPr lang="en-US"/>
        </a:p>
      </c:txPr>
    </c:legend>
    <c:plotVisOnly val="1"/>
    <c:dispBlanksAs val="gap"/>
    <c:showDLblsOverMax val="0"/>
  </c:chart>
  <c:spPr>
    <a:solidFill>
      <a:schemeClr val="bg1"/>
    </a:solidFill>
    <a:ln w="9525" cap="flat" cmpd="sng" algn="ctr">
      <a:solidFill>
        <a:schemeClr val="tx2"/>
      </a:solidFill>
      <a:round/>
    </a:ln>
    <a:effectLst/>
  </c:spPr>
  <c:txPr>
    <a:bodyPr/>
    <a:lstStyle/>
    <a:p>
      <a:pPr>
        <a:defRPr lang="zh-CN" sz="1000">
          <a:solidFill>
            <a:schemeClr val="tx1"/>
          </a:solidFill>
          <a:latin typeface="Bahnschrift" panose="020B0502040204020203" pitchFamily="34" charset="0"/>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[Fotoable Prelim Model Summary - KPI App Installs - 25th Nov 2022.xlsx]Data Review 投放数据回顾!PivotTable10</c:name>
    <c:fmtId val="1"/>
  </c:pivotSource>
  <c:chart>
    <c:title>
      <c:tx>
        <c:rich>
          <a:bodyPr rot="0" spcFirstLastPara="1" vertOverflow="ellipsis" vert="horz" wrap="square" anchor="ctr" anchorCtr="1"/>
          <a:lstStyle/>
          <a:p>
            <a:pPr>
              <a:defRPr lang="zh-CN" sz="1400" b="0" i="0" u="none" strike="noStrike" kern="1200" spc="0" baseline="0">
                <a:solidFill>
                  <a:schemeClr val="tx1">
                    <a:lumMod val="65000"/>
                    <a:lumOff val="35000"/>
                  </a:schemeClr>
                </a:solidFill>
                <a:latin typeface="+mn-lt"/>
                <a:ea typeface="+mn-ea"/>
                <a:cs typeface="+mn-cs"/>
              </a:defRPr>
            </a:pPr>
            <a:r>
              <a:rPr lang="en-IN"/>
              <a:t>KPI vs Media</a:t>
            </a:r>
          </a:p>
        </c:rich>
      </c:tx>
      <c:overlay val="0"/>
      <c:spPr>
        <a:noFill/>
        <a:ln>
          <a:noFill/>
        </a:ln>
        <a:effectLst/>
      </c:spPr>
      <c:txPr>
        <a:bodyPr rot="0" spcFirstLastPara="1" vertOverflow="ellipsis" vert="horz" wrap="square" anchor="ctr" anchorCtr="1"/>
        <a:lstStyle/>
        <a:p>
          <a:pPr>
            <a:defRPr lang="zh-CN"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zh-CN"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zh-CN"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920108670626701"/>
          <c:y val="0.17129619667106799"/>
          <c:w val="0.77136621080259704"/>
          <c:h val="0.57894211140274099"/>
        </c:manualLayout>
      </c:layout>
      <c:barChart>
        <c:barDir val="col"/>
        <c:grouping val="clustered"/>
        <c:varyColors val="0"/>
        <c:ser>
          <c:idx val="0"/>
          <c:order val="0"/>
          <c:tx>
            <c:strRef>
              <c:f>'Data Review 投放数据回顾'!$J$3</c:f>
              <c:strCache>
                <c:ptCount val="1"/>
                <c:pt idx="0">
                  <c:v>Sum of Value</c:v>
                </c:pt>
              </c:strCache>
            </c:strRef>
          </c:tx>
          <c:spPr>
            <a:solidFill>
              <a:schemeClr val="accent1"/>
            </a:solidFill>
            <a:ln>
              <a:noFill/>
            </a:ln>
            <a:effectLst/>
          </c:spPr>
          <c:invertIfNegative val="0"/>
          <c:cat>
            <c:strRef>
              <c:f>'Data Review 投放数据回顾'!$I$4:$I$278</c:f>
              <c:strCache>
                <c:ptCount val="274"/>
                <c:pt idx="0">
                  <c:v>7/1/2021</c:v>
                </c:pt>
                <c:pt idx="1">
                  <c:v>7/2/2021</c:v>
                </c:pt>
                <c:pt idx="2">
                  <c:v>7/3/2021</c:v>
                </c:pt>
                <c:pt idx="3">
                  <c:v>7/4/2021</c:v>
                </c:pt>
                <c:pt idx="4">
                  <c:v>7/5/2021</c:v>
                </c:pt>
                <c:pt idx="5">
                  <c:v>7/6/2021</c:v>
                </c:pt>
                <c:pt idx="6">
                  <c:v>7/7/2021</c:v>
                </c:pt>
                <c:pt idx="7">
                  <c:v>7/8/2021</c:v>
                </c:pt>
                <c:pt idx="8">
                  <c:v>7/9/2021</c:v>
                </c:pt>
                <c:pt idx="9">
                  <c:v>7/10/2021</c:v>
                </c:pt>
                <c:pt idx="10">
                  <c:v>7/11/2021</c:v>
                </c:pt>
                <c:pt idx="11">
                  <c:v>7/12/2021</c:v>
                </c:pt>
                <c:pt idx="12">
                  <c:v>7/13/2021</c:v>
                </c:pt>
                <c:pt idx="13">
                  <c:v>7/14/2021</c:v>
                </c:pt>
                <c:pt idx="14">
                  <c:v>7/15/2021</c:v>
                </c:pt>
                <c:pt idx="15">
                  <c:v>7/16/2021</c:v>
                </c:pt>
                <c:pt idx="16">
                  <c:v>7/17/2021</c:v>
                </c:pt>
                <c:pt idx="17">
                  <c:v>7/18/2021</c:v>
                </c:pt>
                <c:pt idx="18">
                  <c:v>7/19/2021</c:v>
                </c:pt>
                <c:pt idx="19">
                  <c:v>7/20/2021</c:v>
                </c:pt>
                <c:pt idx="20">
                  <c:v>7/21/2021</c:v>
                </c:pt>
                <c:pt idx="21">
                  <c:v>7/22/2021</c:v>
                </c:pt>
                <c:pt idx="22">
                  <c:v>7/23/2021</c:v>
                </c:pt>
                <c:pt idx="23">
                  <c:v>7/24/2021</c:v>
                </c:pt>
                <c:pt idx="24">
                  <c:v>7/25/2021</c:v>
                </c:pt>
                <c:pt idx="25">
                  <c:v>7/26/2021</c:v>
                </c:pt>
                <c:pt idx="26">
                  <c:v>7/27/2021</c:v>
                </c:pt>
                <c:pt idx="27">
                  <c:v>7/28/2021</c:v>
                </c:pt>
                <c:pt idx="28">
                  <c:v>7/29/2021</c:v>
                </c:pt>
                <c:pt idx="29">
                  <c:v>7/30/2021</c:v>
                </c:pt>
                <c:pt idx="30">
                  <c:v>7/31/2021</c:v>
                </c:pt>
                <c:pt idx="31">
                  <c:v>8/1/2021</c:v>
                </c:pt>
                <c:pt idx="32">
                  <c:v>8/2/2021</c:v>
                </c:pt>
                <c:pt idx="33">
                  <c:v>8/3/2021</c:v>
                </c:pt>
                <c:pt idx="34">
                  <c:v>8/4/2021</c:v>
                </c:pt>
                <c:pt idx="35">
                  <c:v>8/5/2021</c:v>
                </c:pt>
                <c:pt idx="36">
                  <c:v>8/6/2021</c:v>
                </c:pt>
                <c:pt idx="37">
                  <c:v>8/7/2021</c:v>
                </c:pt>
                <c:pt idx="38">
                  <c:v>8/8/2021</c:v>
                </c:pt>
                <c:pt idx="39">
                  <c:v>8/9/2021</c:v>
                </c:pt>
                <c:pt idx="40">
                  <c:v>8/10/2021</c:v>
                </c:pt>
                <c:pt idx="41">
                  <c:v>8/11/2021</c:v>
                </c:pt>
                <c:pt idx="42">
                  <c:v>8/12/2021</c:v>
                </c:pt>
                <c:pt idx="43">
                  <c:v>8/13/2021</c:v>
                </c:pt>
                <c:pt idx="44">
                  <c:v>8/14/2021</c:v>
                </c:pt>
                <c:pt idx="45">
                  <c:v>8/15/2021</c:v>
                </c:pt>
                <c:pt idx="46">
                  <c:v>8/16/2021</c:v>
                </c:pt>
                <c:pt idx="47">
                  <c:v>8/17/2021</c:v>
                </c:pt>
                <c:pt idx="48">
                  <c:v>8/18/2021</c:v>
                </c:pt>
                <c:pt idx="49">
                  <c:v>8/19/2021</c:v>
                </c:pt>
                <c:pt idx="50">
                  <c:v>8/20/2021</c:v>
                </c:pt>
                <c:pt idx="51">
                  <c:v>8/21/2021</c:v>
                </c:pt>
                <c:pt idx="52">
                  <c:v>8/22/2021</c:v>
                </c:pt>
                <c:pt idx="53">
                  <c:v>8/23/2021</c:v>
                </c:pt>
                <c:pt idx="54">
                  <c:v>8/24/2021</c:v>
                </c:pt>
                <c:pt idx="55">
                  <c:v>8/25/2021</c:v>
                </c:pt>
                <c:pt idx="56">
                  <c:v>8/26/2021</c:v>
                </c:pt>
                <c:pt idx="57">
                  <c:v>8/27/2021</c:v>
                </c:pt>
                <c:pt idx="58">
                  <c:v>8/28/2021</c:v>
                </c:pt>
                <c:pt idx="59">
                  <c:v>8/29/2021</c:v>
                </c:pt>
                <c:pt idx="60">
                  <c:v>8/30/2021</c:v>
                </c:pt>
                <c:pt idx="61">
                  <c:v>8/31/2021</c:v>
                </c:pt>
                <c:pt idx="62">
                  <c:v>9/1/2021</c:v>
                </c:pt>
                <c:pt idx="63">
                  <c:v>9/2/2021</c:v>
                </c:pt>
                <c:pt idx="64">
                  <c:v>9/3/2021</c:v>
                </c:pt>
                <c:pt idx="65">
                  <c:v>9/4/2021</c:v>
                </c:pt>
                <c:pt idx="66">
                  <c:v>9/5/2021</c:v>
                </c:pt>
                <c:pt idx="67">
                  <c:v>9/6/2021</c:v>
                </c:pt>
                <c:pt idx="68">
                  <c:v>9/7/2021</c:v>
                </c:pt>
                <c:pt idx="69">
                  <c:v>9/8/2021</c:v>
                </c:pt>
                <c:pt idx="70">
                  <c:v>9/9/2021</c:v>
                </c:pt>
                <c:pt idx="71">
                  <c:v>9/10/2021</c:v>
                </c:pt>
                <c:pt idx="72">
                  <c:v>9/11/2021</c:v>
                </c:pt>
                <c:pt idx="73">
                  <c:v>9/12/2021</c:v>
                </c:pt>
                <c:pt idx="74">
                  <c:v>9/13/2021</c:v>
                </c:pt>
                <c:pt idx="75">
                  <c:v>9/14/2021</c:v>
                </c:pt>
                <c:pt idx="76">
                  <c:v>9/15/2021</c:v>
                </c:pt>
                <c:pt idx="77">
                  <c:v>9/16/2021</c:v>
                </c:pt>
                <c:pt idx="78">
                  <c:v>9/17/2021</c:v>
                </c:pt>
                <c:pt idx="79">
                  <c:v>9/18/2021</c:v>
                </c:pt>
                <c:pt idx="80">
                  <c:v>9/19/2021</c:v>
                </c:pt>
                <c:pt idx="81">
                  <c:v>9/20/2021</c:v>
                </c:pt>
                <c:pt idx="82">
                  <c:v>9/21/2021</c:v>
                </c:pt>
                <c:pt idx="83">
                  <c:v>9/22/2021</c:v>
                </c:pt>
                <c:pt idx="84">
                  <c:v>9/23/2021</c:v>
                </c:pt>
                <c:pt idx="85">
                  <c:v>9/24/2021</c:v>
                </c:pt>
                <c:pt idx="86">
                  <c:v>9/25/2021</c:v>
                </c:pt>
                <c:pt idx="87">
                  <c:v>9/26/2021</c:v>
                </c:pt>
                <c:pt idx="88">
                  <c:v>9/27/2021</c:v>
                </c:pt>
                <c:pt idx="89">
                  <c:v>9/28/2021</c:v>
                </c:pt>
                <c:pt idx="90">
                  <c:v>9/29/2021</c:v>
                </c:pt>
                <c:pt idx="91">
                  <c:v>9/30/2021</c:v>
                </c:pt>
                <c:pt idx="92">
                  <c:v>10/1/2021</c:v>
                </c:pt>
                <c:pt idx="93">
                  <c:v>10/2/2021</c:v>
                </c:pt>
                <c:pt idx="94">
                  <c:v>10/3/2021</c:v>
                </c:pt>
                <c:pt idx="95">
                  <c:v>10/4/2021</c:v>
                </c:pt>
                <c:pt idx="96">
                  <c:v>10/5/2021</c:v>
                </c:pt>
                <c:pt idx="97">
                  <c:v>10/6/2021</c:v>
                </c:pt>
                <c:pt idx="98">
                  <c:v>10/7/2021</c:v>
                </c:pt>
                <c:pt idx="99">
                  <c:v>10/8/2021</c:v>
                </c:pt>
                <c:pt idx="100">
                  <c:v>10/9/2021</c:v>
                </c:pt>
                <c:pt idx="101">
                  <c:v>10/10/2021</c:v>
                </c:pt>
                <c:pt idx="102">
                  <c:v>10/11/2021</c:v>
                </c:pt>
                <c:pt idx="103">
                  <c:v>10/12/2021</c:v>
                </c:pt>
                <c:pt idx="104">
                  <c:v>10/13/2021</c:v>
                </c:pt>
                <c:pt idx="105">
                  <c:v>10/14/2021</c:v>
                </c:pt>
                <c:pt idx="106">
                  <c:v>10/15/2021</c:v>
                </c:pt>
                <c:pt idx="107">
                  <c:v>10/16/2021</c:v>
                </c:pt>
                <c:pt idx="108">
                  <c:v>10/17/2021</c:v>
                </c:pt>
                <c:pt idx="109">
                  <c:v>10/18/2021</c:v>
                </c:pt>
                <c:pt idx="110">
                  <c:v>10/19/2021</c:v>
                </c:pt>
                <c:pt idx="111">
                  <c:v>10/20/2021</c:v>
                </c:pt>
                <c:pt idx="112">
                  <c:v>10/21/2021</c:v>
                </c:pt>
                <c:pt idx="113">
                  <c:v>10/22/2021</c:v>
                </c:pt>
                <c:pt idx="114">
                  <c:v>10/23/2021</c:v>
                </c:pt>
                <c:pt idx="115">
                  <c:v>10/24/2021</c:v>
                </c:pt>
                <c:pt idx="116">
                  <c:v>10/25/2021</c:v>
                </c:pt>
                <c:pt idx="117">
                  <c:v>10/26/2021</c:v>
                </c:pt>
                <c:pt idx="118">
                  <c:v>10/27/2021</c:v>
                </c:pt>
                <c:pt idx="119">
                  <c:v>10/28/2021</c:v>
                </c:pt>
                <c:pt idx="120">
                  <c:v>10/29/2021</c:v>
                </c:pt>
                <c:pt idx="121">
                  <c:v>10/30/2021</c:v>
                </c:pt>
                <c:pt idx="122">
                  <c:v>10/31/2021</c:v>
                </c:pt>
                <c:pt idx="123">
                  <c:v>11/1/2021</c:v>
                </c:pt>
                <c:pt idx="124">
                  <c:v>11/2/2021</c:v>
                </c:pt>
                <c:pt idx="125">
                  <c:v>11/3/2021</c:v>
                </c:pt>
                <c:pt idx="126">
                  <c:v>11/4/2021</c:v>
                </c:pt>
                <c:pt idx="127">
                  <c:v>11/5/2021</c:v>
                </c:pt>
                <c:pt idx="128">
                  <c:v>11/6/2021</c:v>
                </c:pt>
                <c:pt idx="129">
                  <c:v>11/7/2021</c:v>
                </c:pt>
                <c:pt idx="130">
                  <c:v>11/8/2021</c:v>
                </c:pt>
                <c:pt idx="131">
                  <c:v>11/9/2021</c:v>
                </c:pt>
                <c:pt idx="132">
                  <c:v>11/10/2021</c:v>
                </c:pt>
                <c:pt idx="133">
                  <c:v>11/11/2021</c:v>
                </c:pt>
                <c:pt idx="134">
                  <c:v>11/12/2021</c:v>
                </c:pt>
                <c:pt idx="135">
                  <c:v>11/13/2021</c:v>
                </c:pt>
                <c:pt idx="136">
                  <c:v>11/14/2021</c:v>
                </c:pt>
                <c:pt idx="137">
                  <c:v>11/15/2021</c:v>
                </c:pt>
                <c:pt idx="138">
                  <c:v>11/16/2021</c:v>
                </c:pt>
                <c:pt idx="139">
                  <c:v>11/17/2021</c:v>
                </c:pt>
                <c:pt idx="140">
                  <c:v>11/18/2021</c:v>
                </c:pt>
                <c:pt idx="141">
                  <c:v>11/19/2021</c:v>
                </c:pt>
                <c:pt idx="142">
                  <c:v>11/20/2021</c:v>
                </c:pt>
                <c:pt idx="143">
                  <c:v>11/21/2021</c:v>
                </c:pt>
                <c:pt idx="144">
                  <c:v>11/22/2021</c:v>
                </c:pt>
                <c:pt idx="145">
                  <c:v>11/23/2021</c:v>
                </c:pt>
                <c:pt idx="146">
                  <c:v>11/24/2021</c:v>
                </c:pt>
                <c:pt idx="147">
                  <c:v>11/25/2021</c:v>
                </c:pt>
                <c:pt idx="148">
                  <c:v>11/26/2021</c:v>
                </c:pt>
                <c:pt idx="149">
                  <c:v>11/27/2021</c:v>
                </c:pt>
                <c:pt idx="150">
                  <c:v>11/28/2021</c:v>
                </c:pt>
                <c:pt idx="151">
                  <c:v>11/29/2021</c:v>
                </c:pt>
                <c:pt idx="152">
                  <c:v>11/30/2021</c:v>
                </c:pt>
                <c:pt idx="153">
                  <c:v>12/1/2021</c:v>
                </c:pt>
                <c:pt idx="154">
                  <c:v>12/2/2021</c:v>
                </c:pt>
                <c:pt idx="155">
                  <c:v>12/3/2021</c:v>
                </c:pt>
                <c:pt idx="156">
                  <c:v>12/4/2021</c:v>
                </c:pt>
                <c:pt idx="157">
                  <c:v>12/5/2021</c:v>
                </c:pt>
                <c:pt idx="158">
                  <c:v>12/6/2021</c:v>
                </c:pt>
                <c:pt idx="159">
                  <c:v>12/7/2021</c:v>
                </c:pt>
                <c:pt idx="160">
                  <c:v>12/8/2021</c:v>
                </c:pt>
                <c:pt idx="161">
                  <c:v>12/9/2021</c:v>
                </c:pt>
                <c:pt idx="162">
                  <c:v>12/10/2021</c:v>
                </c:pt>
                <c:pt idx="163">
                  <c:v>12/11/2021</c:v>
                </c:pt>
                <c:pt idx="164">
                  <c:v>12/12/2021</c:v>
                </c:pt>
                <c:pt idx="165">
                  <c:v>12/13/2021</c:v>
                </c:pt>
                <c:pt idx="166">
                  <c:v>12/14/2021</c:v>
                </c:pt>
                <c:pt idx="167">
                  <c:v>12/15/2021</c:v>
                </c:pt>
                <c:pt idx="168">
                  <c:v>12/16/2021</c:v>
                </c:pt>
                <c:pt idx="169">
                  <c:v>12/17/2021</c:v>
                </c:pt>
                <c:pt idx="170">
                  <c:v>12/18/2021</c:v>
                </c:pt>
                <c:pt idx="171">
                  <c:v>12/19/2021</c:v>
                </c:pt>
                <c:pt idx="172">
                  <c:v>12/20/2021</c:v>
                </c:pt>
                <c:pt idx="173">
                  <c:v>12/21/2021</c:v>
                </c:pt>
                <c:pt idx="174">
                  <c:v>12/22/2021</c:v>
                </c:pt>
                <c:pt idx="175">
                  <c:v>12/23/2021</c:v>
                </c:pt>
                <c:pt idx="176">
                  <c:v>12/24/2021</c:v>
                </c:pt>
                <c:pt idx="177">
                  <c:v>12/25/2021</c:v>
                </c:pt>
                <c:pt idx="178">
                  <c:v>12/26/2021</c:v>
                </c:pt>
                <c:pt idx="179">
                  <c:v>12/27/2021</c:v>
                </c:pt>
                <c:pt idx="180">
                  <c:v>12/28/2021</c:v>
                </c:pt>
                <c:pt idx="181">
                  <c:v>12/29/2021</c:v>
                </c:pt>
                <c:pt idx="182">
                  <c:v>12/30/2021</c:v>
                </c:pt>
                <c:pt idx="183">
                  <c:v>12/31/2021</c:v>
                </c:pt>
                <c:pt idx="184">
                  <c:v>1/1/2022</c:v>
                </c:pt>
                <c:pt idx="185">
                  <c:v>1/2/2022</c:v>
                </c:pt>
                <c:pt idx="186">
                  <c:v>1/3/2022</c:v>
                </c:pt>
                <c:pt idx="187">
                  <c:v>1/4/2022</c:v>
                </c:pt>
                <c:pt idx="188">
                  <c:v>1/5/2022</c:v>
                </c:pt>
                <c:pt idx="189">
                  <c:v>1/6/2022</c:v>
                </c:pt>
                <c:pt idx="190">
                  <c:v>1/7/2022</c:v>
                </c:pt>
                <c:pt idx="191">
                  <c:v>1/8/2022</c:v>
                </c:pt>
                <c:pt idx="192">
                  <c:v>1/9/2022</c:v>
                </c:pt>
                <c:pt idx="193">
                  <c:v>1/10/2022</c:v>
                </c:pt>
                <c:pt idx="194">
                  <c:v>1/11/2022</c:v>
                </c:pt>
                <c:pt idx="195">
                  <c:v>1/12/2022</c:v>
                </c:pt>
                <c:pt idx="196">
                  <c:v>1/13/2022</c:v>
                </c:pt>
                <c:pt idx="197">
                  <c:v>1/14/2022</c:v>
                </c:pt>
                <c:pt idx="198">
                  <c:v>1/15/2022</c:v>
                </c:pt>
                <c:pt idx="199">
                  <c:v>1/16/2022</c:v>
                </c:pt>
                <c:pt idx="200">
                  <c:v>1/17/2022</c:v>
                </c:pt>
                <c:pt idx="201">
                  <c:v>1/18/2022</c:v>
                </c:pt>
                <c:pt idx="202">
                  <c:v>1/19/2022</c:v>
                </c:pt>
                <c:pt idx="203">
                  <c:v>1/20/2022</c:v>
                </c:pt>
                <c:pt idx="204">
                  <c:v>1/21/2022</c:v>
                </c:pt>
                <c:pt idx="205">
                  <c:v>1/22/2022</c:v>
                </c:pt>
                <c:pt idx="206">
                  <c:v>1/23/2022</c:v>
                </c:pt>
                <c:pt idx="207">
                  <c:v>1/24/2022</c:v>
                </c:pt>
                <c:pt idx="208">
                  <c:v>1/25/2022</c:v>
                </c:pt>
                <c:pt idx="209">
                  <c:v>1/26/2022</c:v>
                </c:pt>
                <c:pt idx="210">
                  <c:v>1/27/2022</c:v>
                </c:pt>
                <c:pt idx="211">
                  <c:v>1/28/2022</c:v>
                </c:pt>
                <c:pt idx="212">
                  <c:v>1/29/2022</c:v>
                </c:pt>
                <c:pt idx="213">
                  <c:v>1/30/2022</c:v>
                </c:pt>
                <c:pt idx="214">
                  <c:v>1/31/2022</c:v>
                </c:pt>
                <c:pt idx="215">
                  <c:v>2/1/2022</c:v>
                </c:pt>
                <c:pt idx="216">
                  <c:v>2/2/2022</c:v>
                </c:pt>
                <c:pt idx="217">
                  <c:v>2/3/2022</c:v>
                </c:pt>
                <c:pt idx="218">
                  <c:v>2/4/2022</c:v>
                </c:pt>
                <c:pt idx="219">
                  <c:v>2/5/2022</c:v>
                </c:pt>
                <c:pt idx="220">
                  <c:v>2/6/2022</c:v>
                </c:pt>
                <c:pt idx="221">
                  <c:v>2/7/2022</c:v>
                </c:pt>
                <c:pt idx="222">
                  <c:v>2/8/2022</c:v>
                </c:pt>
                <c:pt idx="223">
                  <c:v>2/9/2022</c:v>
                </c:pt>
                <c:pt idx="224">
                  <c:v>2/10/2022</c:v>
                </c:pt>
                <c:pt idx="225">
                  <c:v>2/11/2022</c:v>
                </c:pt>
                <c:pt idx="226">
                  <c:v>2/12/2022</c:v>
                </c:pt>
                <c:pt idx="227">
                  <c:v>2/13/2022</c:v>
                </c:pt>
                <c:pt idx="228">
                  <c:v>2/14/2022</c:v>
                </c:pt>
                <c:pt idx="229">
                  <c:v>2/15/2022</c:v>
                </c:pt>
                <c:pt idx="230">
                  <c:v>2/16/2022</c:v>
                </c:pt>
                <c:pt idx="231">
                  <c:v>2/17/2022</c:v>
                </c:pt>
                <c:pt idx="232">
                  <c:v>2/18/2022</c:v>
                </c:pt>
                <c:pt idx="233">
                  <c:v>2/19/2022</c:v>
                </c:pt>
                <c:pt idx="234">
                  <c:v>2/20/2022</c:v>
                </c:pt>
                <c:pt idx="235">
                  <c:v>2/21/2022</c:v>
                </c:pt>
                <c:pt idx="236">
                  <c:v>2/22/2022</c:v>
                </c:pt>
                <c:pt idx="237">
                  <c:v>2/23/2022</c:v>
                </c:pt>
                <c:pt idx="238">
                  <c:v>2/24/2022</c:v>
                </c:pt>
                <c:pt idx="239">
                  <c:v>2/25/2022</c:v>
                </c:pt>
                <c:pt idx="240">
                  <c:v>2/26/2022</c:v>
                </c:pt>
                <c:pt idx="241">
                  <c:v>2/27/2022</c:v>
                </c:pt>
                <c:pt idx="242">
                  <c:v>2/28/2022</c:v>
                </c:pt>
                <c:pt idx="243">
                  <c:v>3/1/2022</c:v>
                </c:pt>
                <c:pt idx="244">
                  <c:v>3/2/2022</c:v>
                </c:pt>
                <c:pt idx="245">
                  <c:v>3/3/2022</c:v>
                </c:pt>
                <c:pt idx="246">
                  <c:v>3/4/2022</c:v>
                </c:pt>
                <c:pt idx="247">
                  <c:v>3/5/2022</c:v>
                </c:pt>
                <c:pt idx="248">
                  <c:v>3/6/2022</c:v>
                </c:pt>
                <c:pt idx="249">
                  <c:v>3/7/2022</c:v>
                </c:pt>
                <c:pt idx="250">
                  <c:v>3/8/2022</c:v>
                </c:pt>
                <c:pt idx="251">
                  <c:v>3/9/2022</c:v>
                </c:pt>
                <c:pt idx="252">
                  <c:v>3/10/2022</c:v>
                </c:pt>
                <c:pt idx="253">
                  <c:v>3/11/2022</c:v>
                </c:pt>
                <c:pt idx="254">
                  <c:v>3/12/2022</c:v>
                </c:pt>
                <c:pt idx="255">
                  <c:v>3/13/2022</c:v>
                </c:pt>
                <c:pt idx="256">
                  <c:v>3/14/2022</c:v>
                </c:pt>
                <c:pt idx="257">
                  <c:v>3/15/2022</c:v>
                </c:pt>
                <c:pt idx="258">
                  <c:v>3/16/2022</c:v>
                </c:pt>
                <c:pt idx="259">
                  <c:v>3/17/2022</c:v>
                </c:pt>
                <c:pt idx="260">
                  <c:v>3/18/2022</c:v>
                </c:pt>
                <c:pt idx="261">
                  <c:v>3/19/2022</c:v>
                </c:pt>
                <c:pt idx="262">
                  <c:v>3/20/2022</c:v>
                </c:pt>
                <c:pt idx="263">
                  <c:v>3/21/2022</c:v>
                </c:pt>
                <c:pt idx="264">
                  <c:v>3/22/2022</c:v>
                </c:pt>
                <c:pt idx="265">
                  <c:v>3/23/2022</c:v>
                </c:pt>
                <c:pt idx="266">
                  <c:v>3/24/2022</c:v>
                </c:pt>
                <c:pt idx="267">
                  <c:v>3/25/2022</c:v>
                </c:pt>
                <c:pt idx="268">
                  <c:v>3/26/2022</c:v>
                </c:pt>
                <c:pt idx="269">
                  <c:v>3/27/2022</c:v>
                </c:pt>
                <c:pt idx="270">
                  <c:v>3/28/2022</c:v>
                </c:pt>
                <c:pt idx="271">
                  <c:v>3/29/2022</c:v>
                </c:pt>
                <c:pt idx="272">
                  <c:v>3/30/2022</c:v>
                </c:pt>
                <c:pt idx="273">
                  <c:v>3/31/2022</c:v>
                </c:pt>
              </c:strCache>
            </c:strRef>
          </c:cat>
          <c:val>
            <c:numRef>
              <c:f>'Data Review 投放数据回顾'!$J$4:$J$278</c:f>
              <c:numCache>
                <c:formatCode>General</c:formatCode>
                <c:ptCount val="274"/>
                <c:pt idx="0">
                  <c:v>159</c:v>
                </c:pt>
                <c:pt idx="1">
                  <c:v>174</c:v>
                </c:pt>
                <c:pt idx="2">
                  <c:v>198</c:v>
                </c:pt>
                <c:pt idx="3">
                  <c:v>243</c:v>
                </c:pt>
                <c:pt idx="4">
                  <c:v>293</c:v>
                </c:pt>
                <c:pt idx="5">
                  <c:v>272</c:v>
                </c:pt>
                <c:pt idx="6">
                  <c:v>260</c:v>
                </c:pt>
                <c:pt idx="7">
                  <c:v>258</c:v>
                </c:pt>
                <c:pt idx="8">
                  <c:v>253</c:v>
                </c:pt>
                <c:pt idx="9">
                  <c:v>266</c:v>
                </c:pt>
                <c:pt idx="10">
                  <c:v>226</c:v>
                </c:pt>
                <c:pt idx="11">
                  <c:v>217</c:v>
                </c:pt>
                <c:pt idx="12">
                  <c:v>239</c:v>
                </c:pt>
                <c:pt idx="13">
                  <c:v>248</c:v>
                </c:pt>
                <c:pt idx="14">
                  <c:v>257</c:v>
                </c:pt>
                <c:pt idx="15">
                  <c:v>230</c:v>
                </c:pt>
                <c:pt idx="16">
                  <c:v>228</c:v>
                </c:pt>
                <c:pt idx="17">
                  <c:v>235</c:v>
                </c:pt>
                <c:pt idx="18">
                  <c:v>226</c:v>
                </c:pt>
                <c:pt idx="19">
                  <c:v>233</c:v>
                </c:pt>
                <c:pt idx="20">
                  <c:v>190</c:v>
                </c:pt>
                <c:pt idx="21">
                  <c:v>185</c:v>
                </c:pt>
                <c:pt idx="22">
                  <c:v>184</c:v>
                </c:pt>
                <c:pt idx="23">
                  <c:v>197</c:v>
                </c:pt>
                <c:pt idx="24">
                  <c:v>216</c:v>
                </c:pt>
                <c:pt idx="25">
                  <c:v>224</c:v>
                </c:pt>
                <c:pt idx="26">
                  <c:v>205</c:v>
                </c:pt>
                <c:pt idx="27">
                  <c:v>209</c:v>
                </c:pt>
                <c:pt idx="28">
                  <c:v>194</c:v>
                </c:pt>
                <c:pt idx="29">
                  <c:v>188</c:v>
                </c:pt>
                <c:pt idx="30">
                  <c:v>186</c:v>
                </c:pt>
                <c:pt idx="31">
                  <c:v>195</c:v>
                </c:pt>
                <c:pt idx="32">
                  <c:v>188</c:v>
                </c:pt>
                <c:pt idx="33">
                  <c:v>206</c:v>
                </c:pt>
                <c:pt idx="34">
                  <c:v>197</c:v>
                </c:pt>
                <c:pt idx="35">
                  <c:v>197</c:v>
                </c:pt>
                <c:pt idx="36">
                  <c:v>202</c:v>
                </c:pt>
                <c:pt idx="37">
                  <c:v>237</c:v>
                </c:pt>
                <c:pt idx="38">
                  <c:v>217</c:v>
                </c:pt>
                <c:pt idx="39">
                  <c:v>237</c:v>
                </c:pt>
                <c:pt idx="40">
                  <c:v>262</c:v>
                </c:pt>
                <c:pt idx="41">
                  <c:v>262</c:v>
                </c:pt>
                <c:pt idx="42">
                  <c:v>259</c:v>
                </c:pt>
                <c:pt idx="43">
                  <c:v>276</c:v>
                </c:pt>
                <c:pt idx="44">
                  <c:v>285</c:v>
                </c:pt>
                <c:pt idx="45">
                  <c:v>310</c:v>
                </c:pt>
                <c:pt idx="46">
                  <c:v>283</c:v>
                </c:pt>
                <c:pt idx="47">
                  <c:v>348</c:v>
                </c:pt>
                <c:pt idx="48">
                  <c:v>336</c:v>
                </c:pt>
                <c:pt idx="49">
                  <c:v>274</c:v>
                </c:pt>
                <c:pt idx="50">
                  <c:v>281</c:v>
                </c:pt>
                <c:pt idx="51">
                  <c:v>301</c:v>
                </c:pt>
                <c:pt idx="52">
                  <c:v>292</c:v>
                </c:pt>
                <c:pt idx="53">
                  <c:v>306</c:v>
                </c:pt>
                <c:pt idx="54">
                  <c:v>288</c:v>
                </c:pt>
                <c:pt idx="55">
                  <c:v>287</c:v>
                </c:pt>
                <c:pt idx="56">
                  <c:v>300</c:v>
                </c:pt>
                <c:pt idx="57">
                  <c:v>282</c:v>
                </c:pt>
                <c:pt idx="58">
                  <c:v>272</c:v>
                </c:pt>
                <c:pt idx="59">
                  <c:v>288</c:v>
                </c:pt>
                <c:pt idx="60">
                  <c:v>277</c:v>
                </c:pt>
                <c:pt idx="61">
                  <c:v>268</c:v>
                </c:pt>
                <c:pt idx="62">
                  <c:v>384</c:v>
                </c:pt>
                <c:pt idx="63">
                  <c:v>363</c:v>
                </c:pt>
                <c:pt idx="64">
                  <c:v>330</c:v>
                </c:pt>
                <c:pt idx="65">
                  <c:v>379</c:v>
                </c:pt>
                <c:pt idx="66">
                  <c:v>396</c:v>
                </c:pt>
                <c:pt idx="67">
                  <c:v>474</c:v>
                </c:pt>
                <c:pt idx="68">
                  <c:v>475</c:v>
                </c:pt>
                <c:pt idx="69">
                  <c:v>499</c:v>
                </c:pt>
                <c:pt idx="70">
                  <c:v>475</c:v>
                </c:pt>
                <c:pt idx="71">
                  <c:v>471</c:v>
                </c:pt>
                <c:pt idx="72">
                  <c:v>452</c:v>
                </c:pt>
                <c:pt idx="73">
                  <c:v>460</c:v>
                </c:pt>
                <c:pt idx="74">
                  <c:v>440</c:v>
                </c:pt>
                <c:pt idx="75">
                  <c:v>356</c:v>
                </c:pt>
                <c:pt idx="76">
                  <c:v>437</c:v>
                </c:pt>
                <c:pt idx="77">
                  <c:v>432</c:v>
                </c:pt>
                <c:pt idx="78">
                  <c:v>448</c:v>
                </c:pt>
                <c:pt idx="79">
                  <c:v>447</c:v>
                </c:pt>
                <c:pt idx="80">
                  <c:v>472</c:v>
                </c:pt>
                <c:pt idx="81">
                  <c:v>530</c:v>
                </c:pt>
                <c:pt idx="82">
                  <c:v>537</c:v>
                </c:pt>
                <c:pt idx="83">
                  <c:v>484</c:v>
                </c:pt>
                <c:pt idx="84">
                  <c:v>461</c:v>
                </c:pt>
                <c:pt idx="85">
                  <c:v>446</c:v>
                </c:pt>
                <c:pt idx="86">
                  <c:v>445</c:v>
                </c:pt>
                <c:pt idx="87">
                  <c:v>425</c:v>
                </c:pt>
                <c:pt idx="88">
                  <c:v>423</c:v>
                </c:pt>
                <c:pt idx="89">
                  <c:v>413</c:v>
                </c:pt>
                <c:pt idx="90">
                  <c:v>438</c:v>
                </c:pt>
                <c:pt idx="91">
                  <c:v>508</c:v>
                </c:pt>
                <c:pt idx="92">
                  <c:v>549</c:v>
                </c:pt>
                <c:pt idx="93">
                  <c:v>559</c:v>
                </c:pt>
                <c:pt idx="94">
                  <c:v>581</c:v>
                </c:pt>
                <c:pt idx="95">
                  <c:v>545</c:v>
                </c:pt>
                <c:pt idx="96">
                  <c:v>589</c:v>
                </c:pt>
                <c:pt idx="97">
                  <c:v>573</c:v>
                </c:pt>
                <c:pt idx="98">
                  <c:v>647</c:v>
                </c:pt>
                <c:pt idx="99">
                  <c:v>693</c:v>
                </c:pt>
                <c:pt idx="100">
                  <c:v>707</c:v>
                </c:pt>
                <c:pt idx="101">
                  <c:v>680</c:v>
                </c:pt>
                <c:pt idx="102">
                  <c:v>720</c:v>
                </c:pt>
                <c:pt idx="103">
                  <c:v>775</c:v>
                </c:pt>
                <c:pt idx="104">
                  <c:v>752</c:v>
                </c:pt>
                <c:pt idx="105">
                  <c:v>812</c:v>
                </c:pt>
                <c:pt idx="106">
                  <c:v>791</c:v>
                </c:pt>
                <c:pt idx="107">
                  <c:v>807</c:v>
                </c:pt>
                <c:pt idx="108">
                  <c:v>785</c:v>
                </c:pt>
                <c:pt idx="109">
                  <c:v>785</c:v>
                </c:pt>
                <c:pt idx="110">
                  <c:v>790</c:v>
                </c:pt>
                <c:pt idx="111">
                  <c:v>752</c:v>
                </c:pt>
                <c:pt idx="112">
                  <c:v>733</c:v>
                </c:pt>
                <c:pt idx="113">
                  <c:v>754</c:v>
                </c:pt>
                <c:pt idx="114">
                  <c:v>852</c:v>
                </c:pt>
                <c:pt idx="115">
                  <c:v>835</c:v>
                </c:pt>
                <c:pt idx="116">
                  <c:v>901</c:v>
                </c:pt>
                <c:pt idx="117">
                  <c:v>849</c:v>
                </c:pt>
                <c:pt idx="118">
                  <c:v>750</c:v>
                </c:pt>
                <c:pt idx="119">
                  <c:v>863</c:v>
                </c:pt>
                <c:pt idx="120">
                  <c:v>905</c:v>
                </c:pt>
                <c:pt idx="121">
                  <c:v>998</c:v>
                </c:pt>
                <c:pt idx="122">
                  <c:v>1035</c:v>
                </c:pt>
                <c:pt idx="123">
                  <c:v>1092</c:v>
                </c:pt>
                <c:pt idx="124">
                  <c:v>1058</c:v>
                </c:pt>
                <c:pt idx="125">
                  <c:v>1091</c:v>
                </c:pt>
                <c:pt idx="126">
                  <c:v>956</c:v>
                </c:pt>
                <c:pt idx="127">
                  <c:v>885</c:v>
                </c:pt>
                <c:pt idx="128">
                  <c:v>952</c:v>
                </c:pt>
                <c:pt idx="129">
                  <c:v>1067</c:v>
                </c:pt>
                <c:pt idx="130">
                  <c:v>1100</c:v>
                </c:pt>
                <c:pt idx="131">
                  <c:v>1079</c:v>
                </c:pt>
                <c:pt idx="132">
                  <c:v>1030</c:v>
                </c:pt>
                <c:pt idx="133">
                  <c:v>1090</c:v>
                </c:pt>
                <c:pt idx="134">
                  <c:v>1027</c:v>
                </c:pt>
                <c:pt idx="135">
                  <c:v>937</c:v>
                </c:pt>
                <c:pt idx="136">
                  <c:v>930</c:v>
                </c:pt>
                <c:pt idx="137">
                  <c:v>895</c:v>
                </c:pt>
                <c:pt idx="138">
                  <c:v>813</c:v>
                </c:pt>
                <c:pt idx="139">
                  <c:v>829</c:v>
                </c:pt>
                <c:pt idx="140">
                  <c:v>832</c:v>
                </c:pt>
                <c:pt idx="141">
                  <c:v>784</c:v>
                </c:pt>
                <c:pt idx="142">
                  <c:v>761</c:v>
                </c:pt>
                <c:pt idx="143">
                  <c:v>738</c:v>
                </c:pt>
                <c:pt idx="144">
                  <c:v>781</c:v>
                </c:pt>
                <c:pt idx="145">
                  <c:v>725</c:v>
                </c:pt>
                <c:pt idx="146">
                  <c:v>759</c:v>
                </c:pt>
                <c:pt idx="147">
                  <c:v>807</c:v>
                </c:pt>
                <c:pt idx="148">
                  <c:v>999</c:v>
                </c:pt>
                <c:pt idx="149">
                  <c:v>1080</c:v>
                </c:pt>
                <c:pt idx="150">
                  <c:v>997</c:v>
                </c:pt>
                <c:pt idx="151">
                  <c:v>933</c:v>
                </c:pt>
                <c:pt idx="152">
                  <c:v>880</c:v>
                </c:pt>
                <c:pt idx="153">
                  <c:v>906</c:v>
                </c:pt>
                <c:pt idx="154">
                  <c:v>888</c:v>
                </c:pt>
                <c:pt idx="155">
                  <c:v>940</c:v>
                </c:pt>
                <c:pt idx="156">
                  <c:v>959</c:v>
                </c:pt>
                <c:pt idx="157">
                  <c:v>890</c:v>
                </c:pt>
                <c:pt idx="158">
                  <c:v>701</c:v>
                </c:pt>
                <c:pt idx="159">
                  <c:v>663</c:v>
                </c:pt>
                <c:pt idx="160">
                  <c:v>638</c:v>
                </c:pt>
                <c:pt idx="161">
                  <c:v>673</c:v>
                </c:pt>
                <c:pt idx="162">
                  <c:v>675</c:v>
                </c:pt>
                <c:pt idx="163">
                  <c:v>704</c:v>
                </c:pt>
                <c:pt idx="164">
                  <c:v>725</c:v>
                </c:pt>
                <c:pt idx="165">
                  <c:v>609</c:v>
                </c:pt>
                <c:pt idx="166">
                  <c:v>638</c:v>
                </c:pt>
                <c:pt idx="167">
                  <c:v>563</c:v>
                </c:pt>
                <c:pt idx="168">
                  <c:v>354</c:v>
                </c:pt>
                <c:pt idx="169">
                  <c:v>365</c:v>
                </c:pt>
                <c:pt idx="170">
                  <c:v>354</c:v>
                </c:pt>
                <c:pt idx="171">
                  <c:v>349</c:v>
                </c:pt>
                <c:pt idx="172">
                  <c:v>363</c:v>
                </c:pt>
                <c:pt idx="173">
                  <c:v>367</c:v>
                </c:pt>
                <c:pt idx="174">
                  <c:v>368</c:v>
                </c:pt>
                <c:pt idx="175">
                  <c:v>409</c:v>
                </c:pt>
                <c:pt idx="176">
                  <c:v>402</c:v>
                </c:pt>
                <c:pt idx="177">
                  <c:v>516</c:v>
                </c:pt>
                <c:pt idx="178">
                  <c:v>481</c:v>
                </c:pt>
                <c:pt idx="179">
                  <c:v>487</c:v>
                </c:pt>
                <c:pt idx="180">
                  <c:v>401</c:v>
                </c:pt>
                <c:pt idx="181">
                  <c:v>497</c:v>
                </c:pt>
                <c:pt idx="182">
                  <c:v>432</c:v>
                </c:pt>
                <c:pt idx="183">
                  <c:v>529</c:v>
                </c:pt>
                <c:pt idx="184">
                  <c:v>573</c:v>
                </c:pt>
                <c:pt idx="185">
                  <c:v>556</c:v>
                </c:pt>
                <c:pt idx="186">
                  <c:v>574</c:v>
                </c:pt>
                <c:pt idx="187">
                  <c:v>627</c:v>
                </c:pt>
                <c:pt idx="188">
                  <c:v>611</c:v>
                </c:pt>
                <c:pt idx="189">
                  <c:v>570</c:v>
                </c:pt>
                <c:pt idx="190">
                  <c:v>594</c:v>
                </c:pt>
                <c:pt idx="191">
                  <c:v>645</c:v>
                </c:pt>
                <c:pt idx="192">
                  <c:v>568</c:v>
                </c:pt>
                <c:pt idx="193">
                  <c:v>613</c:v>
                </c:pt>
                <c:pt idx="194">
                  <c:v>508</c:v>
                </c:pt>
                <c:pt idx="195">
                  <c:v>484</c:v>
                </c:pt>
                <c:pt idx="196">
                  <c:v>451</c:v>
                </c:pt>
                <c:pt idx="197">
                  <c:v>477</c:v>
                </c:pt>
                <c:pt idx="198">
                  <c:v>514</c:v>
                </c:pt>
                <c:pt idx="199">
                  <c:v>513</c:v>
                </c:pt>
                <c:pt idx="200">
                  <c:v>537</c:v>
                </c:pt>
                <c:pt idx="201">
                  <c:v>571</c:v>
                </c:pt>
                <c:pt idx="202">
                  <c:v>512</c:v>
                </c:pt>
                <c:pt idx="203">
                  <c:v>540</c:v>
                </c:pt>
                <c:pt idx="204">
                  <c:v>622</c:v>
                </c:pt>
                <c:pt idx="205">
                  <c:v>628</c:v>
                </c:pt>
                <c:pt idx="206">
                  <c:v>644</c:v>
                </c:pt>
                <c:pt idx="207">
                  <c:v>685</c:v>
                </c:pt>
                <c:pt idx="208">
                  <c:v>683</c:v>
                </c:pt>
                <c:pt idx="209">
                  <c:v>833</c:v>
                </c:pt>
                <c:pt idx="210">
                  <c:v>888</c:v>
                </c:pt>
                <c:pt idx="211">
                  <c:v>938</c:v>
                </c:pt>
                <c:pt idx="212">
                  <c:v>977</c:v>
                </c:pt>
                <c:pt idx="213">
                  <c:v>990</c:v>
                </c:pt>
                <c:pt idx="214">
                  <c:v>997</c:v>
                </c:pt>
                <c:pt idx="215">
                  <c:v>1107</c:v>
                </c:pt>
                <c:pt idx="216">
                  <c:v>1079</c:v>
                </c:pt>
                <c:pt idx="217">
                  <c:v>999</c:v>
                </c:pt>
                <c:pt idx="218">
                  <c:v>1049</c:v>
                </c:pt>
                <c:pt idx="219">
                  <c:v>913</c:v>
                </c:pt>
                <c:pt idx="220">
                  <c:v>1004</c:v>
                </c:pt>
                <c:pt idx="221">
                  <c:v>978</c:v>
                </c:pt>
                <c:pt idx="222">
                  <c:v>957</c:v>
                </c:pt>
                <c:pt idx="223">
                  <c:v>911</c:v>
                </c:pt>
                <c:pt idx="224">
                  <c:v>1028</c:v>
                </c:pt>
                <c:pt idx="225">
                  <c:v>1041</c:v>
                </c:pt>
                <c:pt idx="226">
                  <c:v>1118</c:v>
                </c:pt>
                <c:pt idx="227">
                  <c:v>1295</c:v>
                </c:pt>
                <c:pt idx="228">
                  <c:v>1497</c:v>
                </c:pt>
                <c:pt idx="229">
                  <c:v>1314</c:v>
                </c:pt>
                <c:pt idx="230">
                  <c:v>1130</c:v>
                </c:pt>
                <c:pt idx="231">
                  <c:v>1086</c:v>
                </c:pt>
                <c:pt idx="232">
                  <c:v>972</c:v>
                </c:pt>
                <c:pt idx="233">
                  <c:v>1166</c:v>
                </c:pt>
                <c:pt idx="234">
                  <c:v>1202</c:v>
                </c:pt>
                <c:pt idx="235">
                  <c:v>1129</c:v>
                </c:pt>
                <c:pt idx="236">
                  <c:v>1191</c:v>
                </c:pt>
                <c:pt idx="237">
                  <c:v>1148</c:v>
                </c:pt>
                <c:pt idx="238">
                  <c:v>1256</c:v>
                </c:pt>
                <c:pt idx="239">
                  <c:v>1343</c:v>
                </c:pt>
                <c:pt idx="240">
                  <c:v>1303</c:v>
                </c:pt>
                <c:pt idx="241">
                  <c:v>1234</c:v>
                </c:pt>
                <c:pt idx="242">
                  <c:v>1242</c:v>
                </c:pt>
                <c:pt idx="243">
                  <c:v>1428</c:v>
                </c:pt>
                <c:pt idx="244">
                  <c:v>1281</c:v>
                </c:pt>
                <c:pt idx="245">
                  <c:v>1247</c:v>
                </c:pt>
                <c:pt idx="246">
                  <c:v>1190</c:v>
                </c:pt>
                <c:pt idx="247">
                  <c:v>1149</c:v>
                </c:pt>
                <c:pt idx="248">
                  <c:v>1216</c:v>
                </c:pt>
                <c:pt idx="249">
                  <c:v>1271</c:v>
                </c:pt>
                <c:pt idx="250">
                  <c:v>1197</c:v>
                </c:pt>
                <c:pt idx="251">
                  <c:v>1124</c:v>
                </c:pt>
                <c:pt idx="252">
                  <c:v>885</c:v>
                </c:pt>
                <c:pt idx="253">
                  <c:v>949</c:v>
                </c:pt>
                <c:pt idx="254">
                  <c:v>905</c:v>
                </c:pt>
                <c:pt idx="255">
                  <c:v>916</c:v>
                </c:pt>
                <c:pt idx="256">
                  <c:v>891</c:v>
                </c:pt>
                <c:pt idx="257">
                  <c:v>754</c:v>
                </c:pt>
                <c:pt idx="258">
                  <c:v>723</c:v>
                </c:pt>
                <c:pt idx="259">
                  <c:v>539</c:v>
                </c:pt>
                <c:pt idx="260">
                  <c:v>527</c:v>
                </c:pt>
                <c:pt idx="261">
                  <c:v>532</c:v>
                </c:pt>
                <c:pt idx="262">
                  <c:v>580</c:v>
                </c:pt>
                <c:pt idx="263">
                  <c:v>360</c:v>
                </c:pt>
                <c:pt idx="264">
                  <c:v>357</c:v>
                </c:pt>
                <c:pt idx="265">
                  <c:v>343</c:v>
                </c:pt>
                <c:pt idx="266">
                  <c:v>324</c:v>
                </c:pt>
                <c:pt idx="267">
                  <c:v>339</c:v>
                </c:pt>
                <c:pt idx="268">
                  <c:v>412</c:v>
                </c:pt>
                <c:pt idx="269">
                  <c:v>390</c:v>
                </c:pt>
                <c:pt idx="270">
                  <c:v>435</c:v>
                </c:pt>
                <c:pt idx="271">
                  <c:v>378</c:v>
                </c:pt>
                <c:pt idx="272">
                  <c:v>400</c:v>
                </c:pt>
                <c:pt idx="273">
                  <c:v>358</c:v>
                </c:pt>
              </c:numCache>
            </c:numRef>
          </c:val>
          <c:extLst>
            <c:ext xmlns:c16="http://schemas.microsoft.com/office/drawing/2014/chart" uri="{C3380CC4-5D6E-409C-BE32-E72D297353CC}">
              <c16:uniqueId val="{00000000-68A5-4416-8771-E5A106A8383B}"/>
            </c:ext>
          </c:extLst>
        </c:ser>
        <c:dLbls>
          <c:showLegendKey val="0"/>
          <c:showVal val="0"/>
          <c:showCatName val="0"/>
          <c:showSerName val="0"/>
          <c:showPercent val="0"/>
          <c:showBubbleSize val="0"/>
        </c:dLbls>
        <c:gapWidth val="150"/>
        <c:axId val="491115616"/>
        <c:axId val="491118528"/>
      </c:barChart>
      <c:lineChart>
        <c:grouping val="standard"/>
        <c:varyColors val="0"/>
        <c:ser>
          <c:idx val="1"/>
          <c:order val="1"/>
          <c:tx>
            <c:strRef>
              <c:f>'Data Review 投放数据回顾'!$K$3</c:f>
              <c:strCache>
                <c:ptCount val="1"/>
                <c:pt idx="0">
                  <c:v>Sum of App_Install</c:v>
                </c:pt>
              </c:strCache>
            </c:strRef>
          </c:tx>
          <c:spPr>
            <a:ln w="28575" cap="rnd">
              <a:solidFill>
                <a:schemeClr val="accent2"/>
              </a:solidFill>
              <a:round/>
            </a:ln>
            <a:effectLst/>
          </c:spPr>
          <c:marker>
            <c:symbol val="none"/>
          </c:marker>
          <c:cat>
            <c:strRef>
              <c:f>'Data Review 投放数据回顾'!$I$4:$I$278</c:f>
              <c:strCache>
                <c:ptCount val="274"/>
                <c:pt idx="0">
                  <c:v>7/1/2021</c:v>
                </c:pt>
                <c:pt idx="1">
                  <c:v>7/2/2021</c:v>
                </c:pt>
                <c:pt idx="2">
                  <c:v>7/3/2021</c:v>
                </c:pt>
                <c:pt idx="3">
                  <c:v>7/4/2021</c:v>
                </c:pt>
                <c:pt idx="4">
                  <c:v>7/5/2021</c:v>
                </c:pt>
                <c:pt idx="5">
                  <c:v>7/6/2021</c:v>
                </c:pt>
                <c:pt idx="6">
                  <c:v>7/7/2021</c:v>
                </c:pt>
                <c:pt idx="7">
                  <c:v>7/8/2021</c:v>
                </c:pt>
                <c:pt idx="8">
                  <c:v>7/9/2021</c:v>
                </c:pt>
                <c:pt idx="9">
                  <c:v>7/10/2021</c:v>
                </c:pt>
                <c:pt idx="10">
                  <c:v>7/11/2021</c:v>
                </c:pt>
                <c:pt idx="11">
                  <c:v>7/12/2021</c:v>
                </c:pt>
                <c:pt idx="12">
                  <c:v>7/13/2021</c:v>
                </c:pt>
                <c:pt idx="13">
                  <c:v>7/14/2021</c:v>
                </c:pt>
                <c:pt idx="14">
                  <c:v>7/15/2021</c:v>
                </c:pt>
                <c:pt idx="15">
                  <c:v>7/16/2021</c:v>
                </c:pt>
                <c:pt idx="16">
                  <c:v>7/17/2021</c:v>
                </c:pt>
                <c:pt idx="17">
                  <c:v>7/18/2021</c:v>
                </c:pt>
                <c:pt idx="18">
                  <c:v>7/19/2021</c:v>
                </c:pt>
                <c:pt idx="19">
                  <c:v>7/20/2021</c:v>
                </c:pt>
                <c:pt idx="20">
                  <c:v>7/21/2021</c:v>
                </c:pt>
                <c:pt idx="21">
                  <c:v>7/22/2021</c:v>
                </c:pt>
                <c:pt idx="22">
                  <c:v>7/23/2021</c:v>
                </c:pt>
                <c:pt idx="23">
                  <c:v>7/24/2021</c:v>
                </c:pt>
                <c:pt idx="24">
                  <c:v>7/25/2021</c:v>
                </c:pt>
                <c:pt idx="25">
                  <c:v>7/26/2021</c:v>
                </c:pt>
                <c:pt idx="26">
                  <c:v>7/27/2021</c:v>
                </c:pt>
                <c:pt idx="27">
                  <c:v>7/28/2021</c:v>
                </c:pt>
                <c:pt idx="28">
                  <c:v>7/29/2021</c:v>
                </c:pt>
                <c:pt idx="29">
                  <c:v>7/30/2021</c:v>
                </c:pt>
                <c:pt idx="30">
                  <c:v>7/31/2021</c:v>
                </c:pt>
                <c:pt idx="31">
                  <c:v>8/1/2021</c:v>
                </c:pt>
                <c:pt idx="32">
                  <c:v>8/2/2021</c:v>
                </c:pt>
                <c:pt idx="33">
                  <c:v>8/3/2021</c:v>
                </c:pt>
                <c:pt idx="34">
                  <c:v>8/4/2021</c:v>
                </c:pt>
                <c:pt idx="35">
                  <c:v>8/5/2021</c:v>
                </c:pt>
                <c:pt idx="36">
                  <c:v>8/6/2021</c:v>
                </c:pt>
                <c:pt idx="37">
                  <c:v>8/7/2021</c:v>
                </c:pt>
                <c:pt idx="38">
                  <c:v>8/8/2021</c:v>
                </c:pt>
                <c:pt idx="39">
                  <c:v>8/9/2021</c:v>
                </c:pt>
                <c:pt idx="40">
                  <c:v>8/10/2021</c:v>
                </c:pt>
                <c:pt idx="41">
                  <c:v>8/11/2021</c:v>
                </c:pt>
                <c:pt idx="42">
                  <c:v>8/12/2021</c:v>
                </c:pt>
                <c:pt idx="43">
                  <c:v>8/13/2021</c:v>
                </c:pt>
                <c:pt idx="44">
                  <c:v>8/14/2021</c:v>
                </c:pt>
                <c:pt idx="45">
                  <c:v>8/15/2021</c:v>
                </c:pt>
                <c:pt idx="46">
                  <c:v>8/16/2021</c:v>
                </c:pt>
                <c:pt idx="47">
                  <c:v>8/17/2021</c:v>
                </c:pt>
                <c:pt idx="48">
                  <c:v>8/18/2021</c:v>
                </c:pt>
                <c:pt idx="49">
                  <c:v>8/19/2021</c:v>
                </c:pt>
                <c:pt idx="50">
                  <c:v>8/20/2021</c:v>
                </c:pt>
                <c:pt idx="51">
                  <c:v>8/21/2021</c:v>
                </c:pt>
                <c:pt idx="52">
                  <c:v>8/22/2021</c:v>
                </c:pt>
                <c:pt idx="53">
                  <c:v>8/23/2021</c:v>
                </c:pt>
                <c:pt idx="54">
                  <c:v>8/24/2021</c:v>
                </c:pt>
                <c:pt idx="55">
                  <c:v>8/25/2021</c:v>
                </c:pt>
                <c:pt idx="56">
                  <c:v>8/26/2021</c:v>
                </c:pt>
                <c:pt idx="57">
                  <c:v>8/27/2021</c:v>
                </c:pt>
                <c:pt idx="58">
                  <c:v>8/28/2021</c:v>
                </c:pt>
                <c:pt idx="59">
                  <c:v>8/29/2021</c:v>
                </c:pt>
                <c:pt idx="60">
                  <c:v>8/30/2021</c:v>
                </c:pt>
                <c:pt idx="61">
                  <c:v>8/31/2021</c:v>
                </c:pt>
                <c:pt idx="62">
                  <c:v>9/1/2021</c:v>
                </c:pt>
                <c:pt idx="63">
                  <c:v>9/2/2021</c:v>
                </c:pt>
                <c:pt idx="64">
                  <c:v>9/3/2021</c:v>
                </c:pt>
                <c:pt idx="65">
                  <c:v>9/4/2021</c:v>
                </c:pt>
                <c:pt idx="66">
                  <c:v>9/5/2021</c:v>
                </c:pt>
                <c:pt idx="67">
                  <c:v>9/6/2021</c:v>
                </c:pt>
                <c:pt idx="68">
                  <c:v>9/7/2021</c:v>
                </c:pt>
                <c:pt idx="69">
                  <c:v>9/8/2021</c:v>
                </c:pt>
                <c:pt idx="70">
                  <c:v>9/9/2021</c:v>
                </c:pt>
                <c:pt idx="71">
                  <c:v>9/10/2021</c:v>
                </c:pt>
                <c:pt idx="72">
                  <c:v>9/11/2021</c:v>
                </c:pt>
                <c:pt idx="73">
                  <c:v>9/12/2021</c:v>
                </c:pt>
                <c:pt idx="74">
                  <c:v>9/13/2021</c:v>
                </c:pt>
                <c:pt idx="75">
                  <c:v>9/14/2021</c:v>
                </c:pt>
                <c:pt idx="76">
                  <c:v>9/15/2021</c:v>
                </c:pt>
                <c:pt idx="77">
                  <c:v>9/16/2021</c:v>
                </c:pt>
                <c:pt idx="78">
                  <c:v>9/17/2021</c:v>
                </c:pt>
                <c:pt idx="79">
                  <c:v>9/18/2021</c:v>
                </c:pt>
                <c:pt idx="80">
                  <c:v>9/19/2021</c:v>
                </c:pt>
                <c:pt idx="81">
                  <c:v>9/20/2021</c:v>
                </c:pt>
                <c:pt idx="82">
                  <c:v>9/21/2021</c:v>
                </c:pt>
                <c:pt idx="83">
                  <c:v>9/22/2021</c:v>
                </c:pt>
                <c:pt idx="84">
                  <c:v>9/23/2021</c:v>
                </c:pt>
                <c:pt idx="85">
                  <c:v>9/24/2021</c:v>
                </c:pt>
                <c:pt idx="86">
                  <c:v>9/25/2021</c:v>
                </c:pt>
                <c:pt idx="87">
                  <c:v>9/26/2021</c:v>
                </c:pt>
                <c:pt idx="88">
                  <c:v>9/27/2021</c:v>
                </c:pt>
                <c:pt idx="89">
                  <c:v>9/28/2021</c:v>
                </c:pt>
                <c:pt idx="90">
                  <c:v>9/29/2021</c:v>
                </c:pt>
                <c:pt idx="91">
                  <c:v>9/30/2021</c:v>
                </c:pt>
                <c:pt idx="92">
                  <c:v>10/1/2021</c:v>
                </c:pt>
                <c:pt idx="93">
                  <c:v>10/2/2021</c:v>
                </c:pt>
                <c:pt idx="94">
                  <c:v>10/3/2021</c:v>
                </c:pt>
                <c:pt idx="95">
                  <c:v>10/4/2021</c:v>
                </c:pt>
                <c:pt idx="96">
                  <c:v>10/5/2021</c:v>
                </c:pt>
                <c:pt idx="97">
                  <c:v>10/6/2021</c:v>
                </c:pt>
                <c:pt idx="98">
                  <c:v>10/7/2021</c:v>
                </c:pt>
                <c:pt idx="99">
                  <c:v>10/8/2021</c:v>
                </c:pt>
                <c:pt idx="100">
                  <c:v>10/9/2021</c:v>
                </c:pt>
                <c:pt idx="101">
                  <c:v>10/10/2021</c:v>
                </c:pt>
                <c:pt idx="102">
                  <c:v>10/11/2021</c:v>
                </c:pt>
                <c:pt idx="103">
                  <c:v>10/12/2021</c:v>
                </c:pt>
                <c:pt idx="104">
                  <c:v>10/13/2021</c:v>
                </c:pt>
                <c:pt idx="105">
                  <c:v>10/14/2021</c:v>
                </c:pt>
                <c:pt idx="106">
                  <c:v>10/15/2021</c:v>
                </c:pt>
                <c:pt idx="107">
                  <c:v>10/16/2021</c:v>
                </c:pt>
                <c:pt idx="108">
                  <c:v>10/17/2021</c:v>
                </c:pt>
                <c:pt idx="109">
                  <c:v>10/18/2021</c:v>
                </c:pt>
                <c:pt idx="110">
                  <c:v>10/19/2021</c:v>
                </c:pt>
                <c:pt idx="111">
                  <c:v>10/20/2021</c:v>
                </c:pt>
                <c:pt idx="112">
                  <c:v>10/21/2021</c:v>
                </c:pt>
                <c:pt idx="113">
                  <c:v>10/22/2021</c:v>
                </c:pt>
                <c:pt idx="114">
                  <c:v>10/23/2021</c:v>
                </c:pt>
                <c:pt idx="115">
                  <c:v>10/24/2021</c:v>
                </c:pt>
                <c:pt idx="116">
                  <c:v>10/25/2021</c:v>
                </c:pt>
                <c:pt idx="117">
                  <c:v>10/26/2021</c:v>
                </c:pt>
                <c:pt idx="118">
                  <c:v>10/27/2021</c:v>
                </c:pt>
                <c:pt idx="119">
                  <c:v>10/28/2021</c:v>
                </c:pt>
                <c:pt idx="120">
                  <c:v>10/29/2021</c:v>
                </c:pt>
                <c:pt idx="121">
                  <c:v>10/30/2021</c:v>
                </c:pt>
                <c:pt idx="122">
                  <c:v>10/31/2021</c:v>
                </c:pt>
                <c:pt idx="123">
                  <c:v>11/1/2021</c:v>
                </c:pt>
                <c:pt idx="124">
                  <c:v>11/2/2021</c:v>
                </c:pt>
                <c:pt idx="125">
                  <c:v>11/3/2021</c:v>
                </c:pt>
                <c:pt idx="126">
                  <c:v>11/4/2021</c:v>
                </c:pt>
                <c:pt idx="127">
                  <c:v>11/5/2021</c:v>
                </c:pt>
                <c:pt idx="128">
                  <c:v>11/6/2021</c:v>
                </c:pt>
                <c:pt idx="129">
                  <c:v>11/7/2021</c:v>
                </c:pt>
                <c:pt idx="130">
                  <c:v>11/8/2021</c:v>
                </c:pt>
                <c:pt idx="131">
                  <c:v>11/9/2021</c:v>
                </c:pt>
                <c:pt idx="132">
                  <c:v>11/10/2021</c:v>
                </c:pt>
                <c:pt idx="133">
                  <c:v>11/11/2021</c:v>
                </c:pt>
                <c:pt idx="134">
                  <c:v>11/12/2021</c:v>
                </c:pt>
                <c:pt idx="135">
                  <c:v>11/13/2021</c:v>
                </c:pt>
                <c:pt idx="136">
                  <c:v>11/14/2021</c:v>
                </c:pt>
                <c:pt idx="137">
                  <c:v>11/15/2021</c:v>
                </c:pt>
                <c:pt idx="138">
                  <c:v>11/16/2021</c:v>
                </c:pt>
                <c:pt idx="139">
                  <c:v>11/17/2021</c:v>
                </c:pt>
                <c:pt idx="140">
                  <c:v>11/18/2021</c:v>
                </c:pt>
                <c:pt idx="141">
                  <c:v>11/19/2021</c:v>
                </c:pt>
                <c:pt idx="142">
                  <c:v>11/20/2021</c:v>
                </c:pt>
                <c:pt idx="143">
                  <c:v>11/21/2021</c:v>
                </c:pt>
                <c:pt idx="144">
                  <c:v>11/22/2021</c:v>
                </c:pt>
                <c:pt idx="145">
                  <c:v>11/23/2021</c:v>
                </c:pt>
                <c:pt idx="146">
                  <c:v>11/24/2021</c:v>
                </c:pt>
                <c:pt idx="147">
                  <c:v>11/25/2021</c:v>
                </c:pt>
                <c:pt idx="148">
                  <c:v>11/26/2021</c:v>
                </c:pt>
                <c:pt idx="149">
                  <c:v>11/27/2021</c:v>
                </c:pt>
                <c:pt idx="150">
                  <c:v>11/28/2021</c:v>
                </c:pt>
                <c:pt idx="151">
                  <c:v>11/29/2021</c:v>
                </c:pt>
                <c:pt idx="152">
                  <c:v>11/30/2021</c:v>
                </c:pt>
                <c:pt idx="153">
                  <c:v>12/1/2021</c:v>
                </c:pt>
                <c:pt idx="154">
                  <c:v>12/2/2021</c:v>
                </c:pt>
                <c:pt idx="155">
                  <c:v>12/3/2021</c:v>
                </c:pt>
                <c:pt idx="156">
                  <c:v>12/4/2021</c:v>
                </c:pt>
                <c:pt idx="157">
                  <c:v>12/5/2021</c:v>
                </c:pt>
                <c:pt idx="158">
                  <c:v>12/6/2021</c:v>
                </c:pt>
                <c:pt idx="159">
                  <c:v>12/7/2021</c:v>
                </c:pt>
                <c:pt idx="160">
                  <c:v>12/8/2021</c:v>
                </c:pt>
                <c:pt idx="161">
                  <c:v>12/9/2021</c:v>
                </c:pt>
                <c:pt idx="162">
                  <c:v>12/10/2021</c:v>
                </c:pt>
                <c:pt idx="163">
                  <c:v>12/11/2021</c:v>
                </c:pt>
                <c:pt idx="164">
                  <c:v>12/12/2021</c:v>
                </c:pt>
                <c:pt idx="165">
                  <c:v>12/13/2021</c:v>
                </c:pt>
                <c:pt idx="166">
                  <c:v>12/14/2021</c:v>
                </c:pt>
                <c:pt idx="167">
                  <c:v>12/15/2021</c:v>
                </c:pt>
                <c:pt idx="168">
                  <c:v>12/16/2021</c:v>
                </c:pt>
                <c:pt idx="169">
                  <c:v>12/17/2021</c:v>
                </c:pt>
                <c:pt idx="170">
                  <c:v>12/18/2021</c:v>
                </c:pt>
                <c:pt idx="171">
                  <c:v>12/19/2021</c:v>
                </c:pt>
                <c:pt idx="172">
                  <c:v>12/20/2021</c:v>
                </c:pt>
                <c:pt idx="173">
                  <c:v>12/21/2021</c:v>
                </c:pt>
                <c:pt idx="174">
                  <c:v>12/22/2021</c:v>
                </c:pt>
                <c:pt idx="175">
                  <c:v>12/23/2021</c:v>
                </c:pt>
                <c:pt idx="176">
                  <c:v>12/24/2021</c:v>
                </c:pt>
                <c:pt idx="177">
                  <c:v>12/25/2021</c:v>
                </c:pt>
                <c:pt idx="178">
                  <c:v>12/26/2021</c:v>
                </c:pt>
                <c:pt idx="179">
                  <c:v>12/27/2021</c:v>
                </c:pt>
                <c:pt idx="180">
                  <c:v>12/28/2021</c:v>
                </c:pt>
                <c:pt idx="181">
                  <c:v>12/29/2021</c:v>
                </c:pt>
                <c:pt idx="182">
                  <c:v>12/30/2021</c:v>
                </c:pt>
                <c:pt idx="183">
                  <c:v>12/31/2021</c:v>
                </c:pt>
                <c:pt idx="184">
                  <c:v>1/1/2022</c:v>
                </c:pt>
                <c:pt idx="185">
                  <c:v>1/2/2022</c:v>
                </c:pt>
                <c:pt idx="186">
                  <c:v>1/3/2022</c:v>
                </c:pt>
                <c:pt idx="187">
                  <c:v>1/4/2022</c:v>
                </c:pt>
                <c:pt idx="188">
                  <c:v>1/5/2022</c:v>
                </c:pt>
                <c:pt idx="189">
                  <c:v>1/6/2022</c:v>
                </c:pt>
                <c:pt idx="190">
                  <c:v>1/7/2022</c:v>
                </c:pt>
                <c:pt idx="191">
                  <c:v>1/8/2022</c:v>
                </c:pt>
                <c:pt idx="192">
                  <c:v>1/9/2022</c:v>
                </c:pt>
                <c:pt idx="193">
                  <c:v>1/10/2022</c:v>
                </c:pt>
                <c:pt idx="194">
                  <c:v>1/11/2022</c:v>
                </c:pt>
                <c:pt idx="195">
                  <c:v>1/12/2022</c:v>
                </c:pt>
                <c:pt idx="196">
                  <c:v>1/13/2022</c:v>
                </c:pt>
                <c:pt idx="197">
                  <c:v>1/14/2022</c:v>
                </c:pt>
                <c:pt idx="198">
                  <c:v>1/15/2022</c:v>
                </c:pt>
                <c:pt idx="199">
                  <c:v>1/16/2022</c:v>
                </c:pt>
                <c:pt idx="200">
                  <c:v>1/17/2022</c:v>
                </c:pt>
                <c:pt idx="201">
                  <c:v>1/18/2022</c:v>
                </c:pt>
                <c:pt idx="202">
                  <c:v>1/19/2022</c:v>
                </c:pt>
                <c:pt idx="203">
                  <c:v>1/20/2022</c:v>
                </c:pt>
                <c:pt idx="204">
                  <c:v>1/21/2022</c:v>
                </c:pt>
                <c:pt idx="205">
                  <c:v>1/22/2022</c:v>
                </c:pt>
                <c:pt idx="206">
                  <c:v>1/23/2022</c:v>
                </c:pt>
                <c:pt idx="207">
                  <c:v>1/24/2022</c:v>
                </c:pt>
                <c:pt idx="208">
                  <c:v>1/25/2022</c:v>
                </c:pt>
                <c:pt idx="209">
                  <c:v>1/26/2022</c:v>
                </c:pt>
                <c:pt idx="210">
                  <c:v>1/27/2022</c:v>
                </c:pt>
                <c:pt idx="211">
                  <c:v>1/28/2022</c:v>
                </c:pt>
                <c:pt idx="212">
                  <c:v>1/29/2022</c:v>
                </c:pt>
                <c:pt idx="213">
                  <c:v>1/30/2022</c:v>
                </c:pt>
                <c:pt idx="214">
                  <c:v>1/31/2022</c:v>
                </c:pt>
                <c:pt idx="215">
                  <c:v>2/1/2022</c:v>
                </c:pt>
                <c:pt idx="216">
                  <c:v>2/2/2022</c:v>
                </c:pt>
                <c:pt idx="217">
                  <c:v>2/3/2022</c:v>
                </c:pt>
                <c:pt idx="218">
                  <c:v>2/4/2022</c:v>
                </c:pt>
                <c:pt idx="219">
                  <c:v>2/5/2022</c:v>
                </c:pt>
                <c:pt idx="220">
                  <c:v>2/6/2022</c:v>
                </c:pt>
                <c:pt idx="221">
                  <c:v>2/7/2022</c:v>
                </c:pt>
                <c:pt idx="222">
                  <c:v>2/8/2022</c:v>
                </c:pt>
                <c:pt idx="223">
                  <c:v>2/9/2022</c:v>
                </c:pt>
                <c:pt idx="224">
                  <c:v>2/10/2022</c:v>
                </c:pt>
                <c:pt idx="225">
                  <c:v>2/11/2022</c:v>
                </c:pt>
                <c:pt idx="226">
                  <c:v>2/12/2022</c:v>
                </c:pt>
                <c:pt idx="227">
                  <c:v>2/13/2022</c:v>
                </c:pt>
                <c:pt idx="228">
                  <c:v>2/14/2022</c:v>
                </c:pt>
                <c:pt idx="229">
                  <c:v>2/15/2022</c:v>
                </c:pt>
                <c:pt idx="230">
                  <c:v>2/16/2022</c:v>
                </c:pt>
                <c:pt idx="231">
                  <c:v>2/17/2022</c:v>
                </c:pt>
                <c:pt idx="232">
                  <c:v>2/18/2022</c:v>
                </c:pt>
                <c:pt idx="233">
                  <c:v>2/19/2022</c:v>
                </c:pt>
                <c:pt idx="234">
                  <c:v>2/20/2022</c:v>
                </c:pt>
                <c:pt idx="235">
                  <c:v>2/21/2022</c:v>
                </c:pt>
                <c:pt idx="236">
                  <c:v>2/22/2022</c:v>
                </c:pt>
                <c:pt idx="237">
                  <c:v>2/23/2022</c:v>
                </c:pt>
                <c:pt idx="238">
                  <c:v>2/24/2022</c:v>
                </c:pt>
                <c:pt idx="239">
                  <c:v>2/25/2022</c:v>
                </c:pt>
                <c:pt idx="240">
                  <c:v>2/26/2022</c:v>
                </c:pt>
                <c:pt idx="241">
                  <c:v>2/27/2022</c:v>
                </c:pt>
                <c:pt idx="242">
                  <c:v>2/28/2022</c:v>
                </c:pt>
                <c:pt idx="243">
                  <c:v>3/1/2022</c:v>
                </c:pt>
                <c:pt idx="244">
                  <c:v>3/2/2022</c:v>
                </c:pt>
                <c:pt idx="245">
                  <c:v>3/3/2022</c:v>
                </c:pt>
                <c:pt idx="246">
                  <c:v>3/4/2022</c:v>
                </c:pt>
                <c:pt idx="247">
                  <c:v>3/5/2022</c:v>
                </c:pt>
                <c:pt idx="248">
                  <c:v>3/6/2022</c:v>
                </c:pt>
                <c:pt idx="249">
                  <c:v>3/7/2022</c:v>
                </c:pt>
                <c:pt idx="250">
                  <c:v>3/8/2022</c:v>
                </c:pt>
                <c:pt idx="251">
                  <c:v>3/9/2022</c:v>
                </c:pt>
                <c:pt idx="252">
                  <c:v>3/10/2022</c:v>
                </c:pt>
                <c:pt idx="253">
                  <c:v>3/11/2022</c:v>
                </c:pt>
                <c:pt idx="254">
                  <c:v>3/12/2022</c:v>
                </c:pt>
                <c:pt idx="255">
                  <c:v>3/13/2022</c:v>
                </c:pt>
                <c:pt idx="256">
                  <c:v>3/14/2022</c:v>
                </c:pt>
                <c:pt idx="257">
                  <c:v>3/15/2022</c:v>
                </c:pt>
                <c:pt idx="258">
                  <c:v>3/16/2022</c:v>
                </c:pt>
                <c:pt idx="259">
                  <c:v>3/17/2022</c:v>
                </c:pt>
                <c:pt idx="260">
                  <c:v>3/18/2022</c:v>
                </c:pt>
                <c:pt idx="261">
                  <c:v>3/19/2022</c:v>
                </c:pt>
                <c:pt idx="262">
                  <c:v>3/20/2022</c:v>
                </c:pt>
                <c:pt idx="263">
                  <c:v>3/21/2022</c:v>
                </c:pt>
                <c:pt idx="264">
                  <c:v>3/22/2022</c:v>
                </c:pt>
                <c:pt idx="265">
                  <c:v>3/23/2022</c:v>
                </c:pt>
                <c:pt idx="266">
                  <c:v>3/24/2022</c:v>
                </c:pt>
                <c:pt idx="267">
                  <c:v>3/25/2022</c:v>
                </c:pt>
                <c:pt idx="268">
                  <c:v>3/26/2022</c:v>
                </c:pt>
                <c:pt idx="269">
                  <c:v>3/27/2022</c:v>
                </c:pt>
                <c:pt idx="270">
                  <c:v>3/28/2022</c:v>
                </c:pt>
                <c:pt idx="271">
                  <c:v>3/29/2022</c:v>
                </c:pt>
                <c:pt idx="272">
                  <c:v>3/30/2022</c:v>
                </c:pt>
                <c:pt idx="273">
                  <c:v>3/31/2022</c:v>
                </c:pt>
              </c:strCache>
            </c:strRef>
          </c:cat>
          <c:val>
            <c:numRef>
              <c:f>'Data Review 投放数据回顾'!$K$4:$K$278</c:f>
              <c:numCache>
                <c:formatCode>General</c:formatCode>
                <c:ptCount val="274"/>
                <c:pt idx="0">
                  <c:v>1297</c:v>
                </c:pt>
                <c:pt idx="1">
                  <c:v>949</c:v>
                </c:pt>
                <c:pt idx="2">
                  <c:v>1209</c:v>
                </c:pt>
                <c:pt idx="3">
                  <c:v>1234</c:v>
                </c:pt>
                <c:pt idx="4">
                  <c:v>1488</c:v>
                </c:pt>
                <c:pt idx="5">
                  <c:v>1423</c:v>
                </c:pt>
                <c:pt idx="6">
                  <c:v>1446</c:v>
                </c:pt>
                <c:pt idx="7">
                  <c:v>1362</c:v>
                </c:pt>
                <c:pt idx="8">
                  <c:v>1224</c:v>
                </c:pt>
                <c:pt idx="9">
                  <c:v>1256</c:v>
                </c:pt>
                <c:pt idx="10">
                  <c:v>1415</c:v>
                </c:pt>
                <c:pt idx="11">
                  <c:v>1205</c:v>
                </c:pt>
                <c:pt idx="12">
                  <c:v>1306</c:v>
                </c:pt>
                <c:pt idx="13">
                  <c:v>1238</c:v>
                </c:pt>
                <c:pt idx="14">
                  <c:v>1140</c:v>
                </c:pt>
                <c:pt idx="15">
                  <c:v>1202</c:v>
                </c:pt>
                <c:pt idx="16">
                  <c:v>1348</c:v>
                </c:pt>
                <c:pt idx="17">
                  <c:v>1508</c:v>
                </c:pt>
                <c:pt idx="18">
                  <c:v>1414</c:v>
                </c:pt>
                <c:pt idx="19">
                  <c:v>1366</c:v>
                </c:pt>
                <c:pt idx="20">
                  <c:v>1334</c:v>
                </c:pt>
                <c:pt idx="21">
                  <c:v>1276</c:v>
                </c:pt>
                <c:pt idx="22">
                  <c:v>1411</c:v>
                </c:pt>
                <c:pt idx="23">
                  <c:v>1254</c:v>
                </c:pt>
                <c:pt idx="24">
                  <c:v>1476</c:v>
                </c:pt>
                <c:pt idx="25">
                  <c:v>1319</c:v>
                </c:pt>
                <c:pt idx="26">
                  <c:v>1335</c:v>
                </c:pt>
                <c:pt idx="27">
                  <c:v>1315</c:v>
                </c:pt>
                <c:pt idx="28">
                  <c:v>1467</c:v>
                </c:pt>
                <c:pt idx="29">
                  <c:v>1284</c:v>
                </c:pt>
                <c:pt idx="30">
                  <c:v>1479</c:v>
                </c:pt>
                <c:pt idx="31">
                  <c:v>1447</c:v>
                </c:pt>
                <c:pt idx="32">
                  <c:v>1405</c:v>
                </c:pt>
                <c:pt idx="33">
                  <c:v>1499</c:v>
                </c:pt>
                <c:pt idx="34">
                  <c:v>1493</c:v>
                </c:pt>
                <c:pt idx="35">
                  <c:v>1564</c:v>
                </c:pt>
                <c:pt idx="36">
                  <c:v>1332</c:v>
                </c:pt>
                <c:pt idx="37">
                  <c:v>1471</c:v>
                </c:pt>
                <c:pt idx="38">
                  <c:v>1544</c:v>
                </c:pt>
                <c:pt idx="39">
                  <c:v>1358</c:v>
                </c:pt>
                <c:pt idx="40">
                  <c:v>1506</c:v>
                </c:pt>
                <c:pt idx="41">
                  <c:v>1399</c:v>
                </c:pt>
                <c:pt idx="42">
                  <c:v>1451</c:v>
                </c:pt>
                <c:pt idx="43">
                  <c:v>1671</c:v>
                </c:pt>
                <c:pt idx="44">
                  <c:v>1719</c:v>
                </c:pt>
                <c:pt idx="45">
                  <c:v>1953</c:v>
                </c:pt>
                <c:pt idx="46">
                  <c:v>1667</c:v>
                </c:pt>
                <c:pt idx="47">
                  <c:v>2011</c:v>
                </c:pt>
                <c:pt idx="48">
                  <c:v>2027</c:v>
                </c:pt>
                <c:pt idx="49">
                  <c:v>2133</c:v>
                </c:pt>
                <c:pt idx="50">
                  <c:v>1931</c:v>
                </c:pt>
                <c:pt idx="51">
                  <c:v>2222</c:v>
                </c:pt>
                <c:pt idx="52">
                  <c:v>2367</c:v>
                </c:pt>
                <c:pt idx="53">
                  <c:v>1946</c:v>
                </c:pt>
                <c:pt idx="54">
                  <c:v>2035</c:v>
                </c:pt>
                <c:pt idx="55">
                  <c:v>2025</c:v>
                </c:pt>
                <c:pt idx="56">
                  <c:v>1989</c:v>
                </c:pt>
                <c:pt idx="57">
                  <c:v>2225</c:v>
                </c:pt>
                <c:pt idx="58">
                  <c:v>2286</c:v>
                </c:pt>
                <c:pt idx="59">
                  <c:v>2461</c:v>
                </c:pt>
                <c:pt idx="60">
                  <c:v>2045</c:v>
                </c:pt>
                <c:pt idx="61">
                  <c:v>2126</c:v>
                </c:pt>
                <c:pt idx="62">
                  <c:v>2443</c:v>
                </c:pt>
                <c:pt idx="63">
                  <c:v>2274</c:v>
                </c:pt>
                <c:pt idx="64">
                  <c:v>2237</c:v>
                </c:pt>
                <c:pt idx="65">
                  <c:v>2389</c:v>
                </c:pt>
                <c:pt idx="66">
                  <c:v>2577</c:v>
                </c:pt>
                <c:pt idx="67">
                  <c:v>2741</c:v>
                </c:pt>
                <c:pt idx="68">
                  <c:v>2305</c:v>
                </c:pt>
                <c:pt idx="69">
                  <c:v>2644</c:v>
                </c:pt>
                <c:pt idx="70">
                  <c:v>2451</c:v>
                </c:pt>
                <c:pt idx="71">
                  <c:v>2404</c:v>
                </c:pt>
                <c:pt idx="72">
                  <c:v>2955</c:v>
                </c:pt>
                <c:pt idx="73">
                  <c:v>3067</c:v>
                </c:pt>
                <c:pt idx="74">
                  <c:v>2825</c:v>
                </c:pt>
                <c:pt idx="75">
                  <c:v>2594</c:v>
                </c:pt>
                <c:pt idx="76">
                  <c:v>3001</c:v>
                </c:pt>
                <c:pt idx="77">
                  <c:v>2572</c:v>
                </c:pt>
                <c:pt idx="78">
                  <c:v>2523</c:v>
                </c:pt>
                <c:pt idx="79">
                  <c:v>2673</c:v>
                </c:pt>
                <c:pt idx="80">
                  <c:v>2942</c:v>
                </c:pt>
                <c:pt idx="81">
                  <c:v>2878</c:v>
                </c:pt>
                <c:pt idx="82">
                  <c:v>3002</c:v>
                </c:pt>
                <c:pt idx="83">
                  <c:v>2689</c:v>
                </c:pt>
                <c:pt idx="84">
                  <c:v>2539</c:v>
                </c:pt>
                <c:pt idx="85">
                  <c:v>2309</c:v>
                </c:pt>
                <c:pt idx="86">
                  <c:v>2596</c:v>
                </c:pt>
                <c:pt idx="87">
                  <c:v>2642</c:v>
                </c:pt>
                <c:pt idx="88">
                  <c:v>2371</c:v>
                </c:pt>
                <c:pt idx="89">
                  <c:v>2458</c:v>
                </c:pt>
                <c:pt idx="90">
                  <c:v>2679</c:v>
                </c:pt>
                <c:pt idx="91">
                  <c:v>2840</c:v>
                </c:pt>
                <c:pt idx="92">
                  <c:v>2712</c:v>
                </c:pt>
                <c:pt idx="93">
                  <c:v>2921</c:v>
                </c:pt>
                <c:pt idx="94">
                  <c:v>3252</c:v>
                </c:pt>
                <c:pt idx="95">
                  <c:v>2752</c:v>
                </c:pt>
                <c:pt idx="96">
                  <c:v>2619</c:v>
                </c:pt>
                <c:pt idx="97">
                  <c:v>2629</c:v>
                </c:pt>
                <c:pt idx="98">
                  <c:v>2723</c:v>
                </c:pt>
                <c:pt idx="99">
                  <c:v>2872</c:v>
                </c:pt>
                <c:pt idx="100">
                  <c:v>3333</c:v>
                </c:pt>
                <c:pt idx="101">
                  <c:v>3466</c:v>
                </c:pt>
                <c:pt idx="102">
                  <c:v>3057</c:v>
                </c:pt>
                <c:pt idx="103">
                  <c:v>3103</c:v>
                </c:pt>
                <c:pt idx="104">
                  <c:v>3143</c:v>
                </c:pt>
                <c:pt idx="105">
                  <c:v>3279</c:v>
                </c:pt>
                <c:pt idx="106">
                  <c:v>3100</c:v>
                </c:pt>
                <c:pt idx="107">
                  <c:v>3507</c:v>
                </c:pt>
                <c:pt idx="108">
                  <c:v>3727</c:v>
                </c:pt>
                <c:pt idx="109">
                  <c:v>3180</c:v>
                </c:pt>
                <c:pt idx="110">
                  <c:v>3118</c:v>
                </c:pt>
                <c:pt idx="111">
                  <c:v>3079</c:v>
                </c:pt>
                <c:pt idx="112">
                  <c:v>3096</c:v>
                </c:pt>
                <c:pt idx="113">
                  <c:v>3036</c:v>
                </c:pt>
                <c:pt idx="114">
                  <c:v>3269</c:v>
                </c:pt>
                <c:pt idx="115">
                  <c:v>3561</c:v>
                </c:pt>
                <c:pt idx="116">
                  <c:v>2920</c:v>
                </c:pt>
                <c:pt idx="117">
                  <c:v>2798</c:v>
                </c:pt>
                <c:pt idx="118">
                  <c:v>2940</c:v>
                </c:pt>
                <c:pt idx="119">
                  <c:v>2931</c:v>
                </c:pt>
                <c:pt idx="120">
                  <c:v>2567</c:v>
                </c:pt>
                <c:pt idx="121">
                  <c:v>3099</c:v>
                </c:pt>
                <c:pt idx="122">
                  <c:v>3298</c:v>
                </c:pt>
                <c:pt idx="123">
                  <c:v>3418</c:v>
                </c:pt>
                <c:pt idx="124">
                  <c:v>3412</c:v>
                </c:pt>
                <c:pt idx="125">
                  <c:v>3475</c:v>
                </c:pt>
                <c:pt idx="126">
                  <c:v>3497</c:v>
                </c:pt>
                <c:pt idx="127">
                  <c:v>3302</c:v>
                </c:pt>
                <c:pt idx="128">
                  <c:v>3477</c:v>
                </c:pt>
                <c:pt idx="129">
                  <c:v>3935</c:v>
                </c:pt>
                <c:pt idx="130">
                  <c:v>3499</c:v>
                </c:pt>
                <c:pt idx="131">
                  <c:v>3605</c:v>
                </c:pt>
                <c:pt idx="132">
                  <c:v>4049</c:v>
                </c:pt>
                <c:pt idx="133">
                  <c:v>3860</c:v>
                </c:pt>
                <c:pt idx="134">
                  <c:v>4043</c:v>
                </c:pt>
                <c:pt idx="135">
                  <c:v>3739</c:v>
                </c:pt>
                <c:pt idx="136">
                  <c:v>3853</c:v>
                </c:pt>
                <c:pt idx="137">
                  <c:v>3485</c:v>
                </c:pt>
                <c:pt idx="138">
                  <c:v>3771</c:v>
                </c:pt>
                <c:pt idx="139">
                  <c:v>3506</c:v>
                </c:pt>
                <c:pt idx="140">
                  <c:v>3592</c:v>
                </c:pt>
                <c:pt idx="141">
                  <c:v>3404</c:v>
                </c:pt>
                <c:pt idx="142">
                  <c:v>3854</c:v>
                </c:pt>
                <c:pt idx="143">
                  <c:v>4358</c:v>
                </c:pt>
                <c:pt idx="144">
                  <c:v>3753</c:v>
                </c:pt>
                <c:pt idx="145">
                  <c:v>3393</c:v>
                </c:pt>
                <c:pt idx="146">
                  <c:v>3571</c:v>
                </c:pt>
                <c:pt idx="147">
                  <c:v>3486</c:v>
                </c:pt>
                <c:pt idx="148">
                  <c:v>3595</c:v>
                </c:pt>
                <c:pt idx="149">
                  <c:v>3748</c:v>
                </c:pt>
                <c:pt idx="150">
                  <c:v>4192</c:v>
                </c:pt>
                <c:pt idx="151">
                  <c:v>3175</c:v>
                </c:pt>
                <c:pt idx="152">
                  <c:v>3356</c:v>
                </c:pt>
                <c:pt idx="153">
                  <c:v>3169</c:v>
                </c:pt>
                <c:pt idx="154">
                  <c:v>3042</c:v>
                </c:pt>
                <c:pt idx="155">
                  <c:v>3112</c:v>
                </c:pt>
                <c:pt idx="156">
                  <c:v>3805</c:v>
                </c:pt>
                <c:pt idx="157">
                  <c:v>4341</c:v>
                </c:pt>
                <c:pt idx="158">
                  <c:v>3590</c:v>
                </c:pt>
                <c:pt idx="159">
                  <c:v>3396</c:v>
                </c:pt>
                <c:pt idx="160">
                  <c:v>3470</c:v>
                </c:pt>
                <c:pt idx="161">
                  <c:v>3183</c:v>
                </c:pt>
                <c:pt idx="162">
                  <c:v>3442</c:v>
                </c:pt>
                <c:pt idx="163">
                  <c:v>3627</c:v>
                </c:pt>
                <c:pt idx="164">
                  <c:v>4070</c:v>
                </c:pt>
                <c:pt idx="165">
                  <c:v>3612</c:v>
                </c:pt>
                <c:pt idx="166">
                  <c:v>3439</c:v>
                </c:pt>
                <c:pt idx="167">
                  <c:v>3351</c:v>
                </c:pt>
                <c:pt idx="168">
                  <c:v>2990</c:v>
                </c:pt>
                <c:pt idx="169">
                  <c:v>3018</c:v>
                </c:pt>
                <c:pt idx="170">
                  <c:v>3647</c:v>
                </c:pt>
                <c:pt idx="171">
                  <c:v>3751</c:v>
                </c:pt>
                <c:pt idx="172">
                  <c:v>3779</c:v>
                </c:pt>
                <c:pt idx="173">
                  <c:v>3676</c:v>
                </c:pt>
                <c:pt idx="174">
                  <c:v>3268</c:v>
                </c:pt>
                <c:pt idx="175">
                  <c:v>3288</c:v>
                </c:pt>
                <c:pt idx="176">
                  <c:v>3013</c:v>
                </c:pt>
                <c:pt idx="177">
                  <c:v>3278</c:v>
                </c:pt>
                <c:pt idx="178">
                  <c:v>4119</c:v>
                </c:pt>
                <c:pt idx="179">
                  <c:v>3873</c:v>
                </c:pt>
                <c:pt idx="180">
                  <c:v>3884</c:v>
                </c:pt>
                <c:pt idx="181">
                  <c:v>3938</c:v>
                </c:pt>
                <c:pt idx="182">
                  <c:v>3348</c:v>
                </c:pt>
                <c:pt idx="183">
                  <c:v>3376</c:v>
                </c:pt>
                <c:pt idx="184">
                  <c:v>4320</c:v>
                </c:pt>
                <c:pt idx="185">
                  <c:v>4740</c:v>
                </c:pt>
                <c:pt idx="186">
                  <c:v>4051</c:v>
                </c:pt>
                <c:pt idx="187">
                  <c:v>4045</c:v>
                </c:pt>
                <c:pt idx="188">
                  <c:v>4223</c:v>
                </c:pt>
                <c:pt idx="189">
                  <c:v>4220</c:v>
                </c:pt>
                <c:pt idx="190">
                  <c:v>4529</c:v>
                </c:pt>
                <c:pt idx="191">
                  <c:v>5109</c:v>
                </c:pt>
                <c:pt idx="192">
                  <c:v>5374</c:v>
                </c:pt>
                <c:pt idx="193">
                  <c:v>4781</c:v>
                </c:pt>
                <c:pt idx="194">
                  <c:v>4714</c:v>
                </c:pt>
                <c:pt idx="195">
                  <c:v>4665</c:v>
                </c:pt>
                <c:pt idx="196">
                  <c:v>5032</c:v>
                </c:pt>
                <c:pt idx="197">
                  <c:v>4613</c:v>
                </c:pt>
                <c:pt idx="198">
                  <c:v>5987</c:v>
                </c:pt>
                <c:pt idx="199">
                  <c:v>6398</c:v>
                </c:pt>
                <c:pt idx="200">
                  <c:v>5922</c:v>
                </c:pt>
                <c:pt idx="201">
                  <c:v>6544</c:v>
                </c:pt>
                <c:pt idx="202">
                  <c:v>6123</c:v>
                </c:pt>
                <c:pt idx="203">
                  <c:v>5486</c:v>
                </c:pt>
                <c:pt idx="204">
                  <c:v>5347</c:v>
                </c:pt>
                <c:pt idx="205">
                  <c:v>5947</c:v>
                </c:pt>
                <c:pt idx="206">
                  <c:v>6363</c:v>
                </c:pt>
                <c:pt idx="207">
                  <c:v>5933</c:v>
                </c:pt>
                <c:pt idx="208">
                  <c:v>6238</c:v>
                </c:pt>
                <c:pt idx="209">
                  <c:v>6559</c:v>
                </c:pt>
                <c:pt idx="210">
                  <c:v>6224</c:v>
                </c:pt>
                <c:pt idx="211">
                  <c:v>6323</c:v>
                </c:pt>
                <c:pt idx="212">
                  <c:v>7003</c:v>
                </c:pt>
                <c:pt idx="213">
                  <c:v>7466</c:v>
                </c:pt>
                <c:pt idx="214">
                  <c:v>6119</c:v>
                </c:pt>
                <c:pt idx="215">
                  <c:v>5957</c:v>
                </c:pt>
                <c:pt idx="216">
                  <c:v>6081</c:v>
                </c:pt>
                <c:pt idx="217">
                  <c:v>6312</c:v>
                </c:pt>
                <c:pt idx="218">
                  <c:v>6414</c:v>
                </c:pt>
                <c:pt idx="219">
                  <c:v>6841</c:v>
                </c:pt>
                <c:pt idx="220">
                  <c:v>6711</c:v>
                </c:pt>
                <c:pt idx="221">
                  <c:v>5803</c:v>
                </c:pt>
                <c:pt idx="222">
                  <c:v>6061</c:v>
                </c:pt>
                <c:pt idx="223">
                  <c:v>5842</c:v>
                </c:pt>
                <c:pt idx="224">
                  <c:v>5912</c:v>
                </c:pt>
                <c:pt idx="225">
                  <c:v>5887</c:v>
                </c:pt>
                <c:pt idx="226">
                  <c:v>7316</c:v>
                </c:pt>
                <c:pt idx="227">
                  <c:v>7507</c:v>
                </c:pt>
                <c:pt idx="228">
                  <c:v>6938</c:v>
                </c:pt>
                <c:pt idx="229">
                  <c:v>6832</c:v>
                </c:pt>
                <c:pt idx="230">
                  <c:v>6871</c:v>
                </c:pt>
                <c:pt idx="231">
                  <c:v>6815</c:v>
                </c:pt>
                <c:pt idx="232">
                  <c:v>6828</c:v>
                </c:pt>
                <c:pt idx="233">
                  <c:v>7743</c:v>
                </c:pt>
                <c:pt idx="234">
                  <c:v>8298</c:v>
                </c:pt>
                <c:pt idx="235">
                  <c:v>7390</c:v>
                </c:pt>
                <c:pt idx="236">
                  <c:v>6798</c:v>
                </c:pt>
                <c:pt idx="237">
                  <c:v>6748</c:v>
                </c:pt>
                <c:pt idx="238">
                  <c:v>6814</c:v>
                </c:pt>
                <c:pt idx="239">
                  <c:v>6684</c:v>
                </c:pt>
                <c:pt idx="240">
                  <c:v>7917</c:v>
                </c:pt>
                <c:pt idx="241">
                  <c:v>8468</c:v>
                </c:pt>
                <c:pt idx="242">
                  <c:v>6460</c:v>
                </c:pt>
                <c:pt idx="243">
                  <c:v>6021</c:v>
                </c:pt>
                <c:pt idx="244">
                  <c:v>5914</c:v>
                </c:pt>
                <c:pt idx="245">
                  <c:v>5541</c:v>
                </c:pt>
                <c:pt idx="246">
                  <c:v>6484</c:v>
                </c:pt>
                <c:pt idx="247">
                  <c:v>6843</c:v>
                </c:pt>
                <c:pt idx="248">
                  <c:v>7286</c:v>
                </c:pt>
                <c:pt idx="249">
                  <c:v>5951</c:v>
                </c:pt>
                <c:pt idx="250">
                  <c:v>5467</c:v>
                </c:pt>
                <c:pt idx="251">
                  <c:v>5295</c:v>
                </c:pt>
                <c:pt idx="252">
                  <c:v>4639</c:v>
                </c:pt>
                <c:pt idx="253">
                  <c:v>4343</c:v>
                </c:pt>
                <c:pt idx="254">
                  <c:v>4956</c:v>
                </c:pt>
                <c:pt idx="255">
                  <c:v>4962</c:v>
                </c:pt>
                <c:pt idx="256">
                  <c:v>4293</c:v>
                </c:pt>
                <c:pt idx="257">
                  <c:v>4110</c:v>
                </c:pt>
                <c:pt idx="258">
                  <c:v>4026</c:v>
                </c:pt>
                <c:pt idx="259">
                  <c:v>3754</c:v>
                </c:pt>
                <c:pt idx="260">
                  <c:v>4098</c:v>
                </c:pt>
                <c:pt idx="261">
                  <c:v>4512</c:v>
                </c:pt>
                <c:pt idx="262">
                  <c:v>4717</c:v>
                </c:pt>
                <c:pt idx="263">
                  <c:v>3872</c:v>
                </c:pt>
                <c:pt idx="264">
                  <c:v>3876</c:v>
                </c:pt>
                <c:pt idx="265">
                  <c:v>3747</c:v>
                </c:pt>
                <c:pt idx="266">
                  <c:v>4062</c:v>
                </c:pt>
                <c:pt idx="267">
                  <c:v>3808</c:v>
                </c:pt>
                <c:pt idx="268">
                  <c:v>4860</c:v>
                </c:pt>
                <c:pt idx="269">
                  <c:v>4903</c:v>
                </c:pt>
                <c:pt idx="270">
                  <c:v>4153</c:v>
                </c:pt>
                <c:pt idx="271">
                  <c:v>3864</c:v>
                </c:pt>
                <c:pt idx="272">
                  <c:v>3667</c:v>
                </c:pt>
                <c:pt idx="273">
                  <c:v>3478</c:v>
                </c:pt>
              </c:numCache>
            </c:numRef>
          </c:val>
          <c:smooth val="0"/>
          <c:extLst>
            <c:ext xmlns:c16="http://schemas.microsoft.com/office/drawing/2014/chart" uri="{C3380CC4-5D6E-409C-BE32-E72D297353CC}">
              <c16:uniqueId val="{00000001-68A5-4416-8771-E5A106A8383B}"/>
            </c:ext>
          </c:extLst>
        </c:ser>
        <c:dLbls>
          <c:showLegendKey val="0"/>
          <c:showVal val="0"/>
          <c:showCatName val="0"/>
          <c:showSerName val="0"/>
          <c:showPercent val="0"/>
          <c:showBubbleSize val="0"/>
        </c:dLbls>
        <c:marker val="1"/>
        <c:smooth val="0"/>
        <c:axId val="488328144"/>
        <c:axId val="488341456"/>
      </c:lineChart>
      <c:catAx>
        <c:axId val="4883281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zh-CN" sz="900" b="0" i="0" u="none" strike="noStrike" kern="1200" baseline="0">
                <a:solidFill>
                  <a:schemeClr val="tx1">
                    <a:lumMod val="65000"/>
                    <a:lumOff val="35000"/>
                  </a:schemeClr>
                </a:solidFill>
                <a:latin typeface="+mn-lt"/>
                <a:ea typeface="+mn-ea"/>
                <a:cs typeface="+mn-cs"/>
              </a:defRPr>
            </a:pPr>
            <a:endParaRPr lang="en-US"/>
          </a:p>
        </c:txPr>
        <c:crossAx val="488341456"/>
        <c:crosses val="autoZero"/>
        <c:auto val="1"/>
        <c:lblAlgn val="ctr"/>
        <c:lblOffset val="100"/>
        <c:noMultiLvlLbl val="0"/>
      </c:catAx>
      <c:valAx>
        <c:axId val="48834145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lang="zh-CN" sz="1000" b="0" i="0" u="none" strike="noStrike" kern="1200" baseline="0">
                    <a:solidFill>
                      <a:schemeClr val="tx1">
                        <a:lumMod val="65000"/>
                        <a:lumOff val="35000"/>
                      </a:schemeClr>
                    </a:solidFill>
                    <a:latin typeface="+mn-lt"/>
                    <a:ea typeface="+mn-ea"/>
                    <a:cs typeface="+mn-cs"/>
                  </a:defRPr>
                </a:pPr>
                <a:r>
                  <a:rPr lang="en-IN"/>
                  <a:t>App</a:t>
                </a:r>
                <a:r>
                  <a:rPr lang="en-IN" baseline="0"/>
                  <a:t> Installs</a:t>
                </a:r>
                <a:endParaRPr lang="en-IN"/>
              </a:p>
            </c:rich>
          </c:tx>
          <c:layout>
            <c:manualLayout>
              <c:xMode val="edge"/>
              <c:yMode val="edge"/>
              <c:x val="1.00250626566416E-2"/>
              <c:y val="0.34303418594414797"/>
            </c:manualLayout>
          </c:layout>
          <c:overlay val="0"/>
          <c:spPr>
            <a:noFill/>
            <a:ln>
              <a:noFill/>
            </a:ln>
            <a:effectLst/>
          </c:spPr>
          <c:txPr>
            <a:bodyPr rot="-5400000" spcFirstLastPara="1" vertOverflow="ellipsis" vert="horz" wrap="square" anchor="ctr" anchorCtr="1"/>
            <a:lstStyle/>
            <a:p>
              <a:pPr>
                <a:defRPr lang="zh-CN"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zh-CN" sz="900" b="0" i="0" u="none" strike="noStrike" kern="1200" baseline="0">
                <a:solidFill>
                  <a:schemeClr val="tx1">
                    <a:lumMod val="65000"/>
                    <a:lumOff val="35000"/>
                  </a:schemeClr>
                </a:solidFill>
                <a:latin typeface="+mn-lt"/>
                <a:ea typeface="+mn-ea"/>
                <a:cs typeface="+mn-cs"/>
              </a:defRPr>
            </a:pPr>
            <a:endParaRPr lang="en-US"/>
          </a:p>
        </c:txPr>
        <c:crossAx val="488328144"/>
        <c:crosses val="autoZero"/>
        <c:crossBetween val="between"/>
      </c:valAx>
      <c:catAx>
        <c:axId val="491115616"/>
        <c:scaling>
          <c:orientation val="minMax"/>
        </c:scaling>
        <c:delete val="1"/>
        <c:axPos val="b"/>
        <c:numFmt formatCode="General" sourceLinked="1"/>
        <c:majorTickMark val="out"/>
        <c:minorTickMark val="none"/>
        <c:tickLblPos val="nextTo"/>
        <c:crossAx val="491118528"/>
        <c:crosses val="autoZero"/>
        <c:auto val="1"/>
        <c:lblAlgn val="ctr"/>
        <c:lblOffset val="100"/>
        <c:noMultiLvlLbl val="0"/>
      </c:catAx>
      <c:valAx>
        <c:axId val="491118528"/>
        <c:scaling>
          <c:orientation val="minMax"/>
        </c:scaling>
        <c:delete val="0"/>
        <c:axPos val="r"/>
        <c:title>
          <c:tx>
            <c:rich>
              <a:bodyPr rot="-5400000" spcFirstLastPara="1" vertOverflow="ellipsis" vert="horz" wrap="square" anchor="ctr" anchorCtr="1"/>
              <a:lstStyle/>
              <a:p>
                <a:pPr>
                  <a:defRPr lang="zh-CN" sz="1000" b="0" i="0" u="none" strike="noStrike" kern="1200" baseline="0">
                    <a:solidFill>
                      <a:schemeClr val="tx1">
                        <a:lumMod val="65000"/>
                        <a:lumOff val="35000"/>
                      </a:schemeClr>
                    </a:solidFill>
                    <a:latin typeface="+mn-lt"/>
                    <a:ea typeface="+mn-ea"/>
                    <a:cs typeface="+mn-cs"/>
                  </a:defRPr>
                </a:pPr>
                <a:r>
                  <a:rPr lang="en-IN"/>
                  <a:t>Impressions</a:t>
                </a:r>
              </a:p>
            </c:rich>
          </c:tx>
          <c:layout>
            <c:manualLayout>
              <c:xMode val="edge"/>
              <c:yMode val="edge"/>
              <c:x val="0.95803064090672896"/>
              <c:y val="0.35959733294207802"/>
            </c:manualLayout>
          </c:layout>
          <c:overlay val="0"/>
          <c:spPr>
            <a:noFill/>
            <a:ln>
              <a:noFill/>
            </a:ln>
            <a:effectLst/>
          </c:spPr>
          <c:txPr>
            <a:bodyPr rot="-5400000" spcFirstLastPara="1" vertOverflow="ellipsis" vert="horz" wrap="square" anchor="ctr" anchorCtr="1"/>
            <a:lstStyle/>
            <a:p>
              <a:pPr>
                <a:defRPr lang="zh-CN"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lang="zh-CN" sz="900" b="0" i="0" u="none" strike="noStrike" kern="1200" baseline="0">
                <a:solidFill>
                  <a:schemeClr val="tx1">
                    <a:lumMod val="65000"/>
                    <a:lumOff val="35000"/>
                  </a:schemeClr>
                </a:solidFill>
                <a:latin typeface="+mn-lt"/>
                <a:ea typeface="+mn-ea"/>
                <a:cs typeface="+mn-cs"/>
              </a:defRPr>
            </a:pPr>
            <a:endParaRPr lang="en-US"/>
          </a:p>
        </c:txPr>
        <c:crossAx val="491115616"/>
        <c:crosses val="max"/>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zh-CN"/>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'Table1 (3)'!$D$1</c:f>
              <c:strCache>
                <c:ptCount val="1"/>
                <c:pt idx="0">
                  <c:v>Value</c:v>
                </c:pt>
              </c:strCache>
            </c:strRef>
          </c:tx>
          <c:spPr>
            <a:solidFill>
              <a:schemeClr val="accent1"/>
            </a:solidFill>
            <a:ln w="15875">
              <a:solidFill>
                <a:schemeClr val="accent1"/>
              </a:solidFill>
            </a:ln>
            <a:effectLst/>
          </c:spPr>
          <c:invertIfNegative val="0"/>
          <c:cat>
            <c:numRef>
              <c:f>'Table1 (3)'!$A$2:$A$9351</c:f>
              <c:numCache>
                <c:formatCode>m/d/yyyy</c:formatCode>
                <c:ptCount val="374"/>
                <c:pt idx="0">
                  <c:v>44409</c:v>
                </c:pt>
                <c:pt idx="1">
                  <c:v>44410</c:v>
                </c:pt>
                <c:pt idx="2">
                  <c:v>44411</c:v>
                </c:pt>
                <c:pt idx="3">
                  <c:v>44412</c:v>
                </c:pt>
                <c:pt idx="4">
                  <c:v>44413</c:v>
                </c:pt>
                <c:pt idx="5">
                  <c:v>44414</c:v>
                </c:pt>
                <c:pt idx="6">
                  <c:v>44415</c:v>
                </c:pt>
                <c:pt idx="7">
                  <c:v>44416</c:v>
                </c:pt>
                <c:pt idx="8">
                  <c:v>44417</c:v>
                </c:pt>
                <c:pt idx="9">
                  <c:v>44418</c:v>
                </c:pt>
                <c:pt idx="10">
                  <c:v>44419</c:v>
                </c:pt>
                <c:pt idx="11">
                  <c:v>44420</c:v>
                </c:pt>
                <c:pt idx="12">
                  <c:v>44421</c:v>
                </c:pt>
                <c:pt idx="13">
                  <c:v>44422</c:v>
                </c:pt>
                <c:pt idx="14">
                  <c:v>44423</c:v>
                </c:pt>
                <c:pt idx="15">
                  <c:v>44424</c:v>
                </c:pt>
                <c:pt idx="16">
                  <c:v>44425</c:v>
                </c:pt>
                <c:pt idx="17">
                  <c:v>44426</c:v>
                </c:pt>
                <c:pt idx="18">
                  <c:v>44427</c:v>
                </c:pt>
                <c:pt idx="19">
                  <c:v>44428</c:v>
                </c:pt>
                <c:pt idx="20">
                  <c:v>44429</c:v>
                </c:pt>
                <c:pt idx="21">
                  <c:v>44430</c:v>
                </c:pt>
                <c:pt idx="22">
                  <c:v>44431</c:v>
                </c:pt>
                <c:pt idx="23">
                  <c:v>44432</c:v>
                </c:pt>
                <c:pt idx="24">
                  <c:v>44433</c:v>
                </c:pt>
                <c:pt idx="25">
                  <c:v>44434</c:v>
                </c:pt>
                <c:pt idx="26">
                  <c:v>44435</c:v>
                </c:pt>
                <c:pt idx="27">
                  <c:v>44436</c:v>
                </c:pt>
                <c:pt idx="28">
                  <c:v>44437</c:v>
                </c:pt>
                <c:pt idx="29">
                  <c:v>44438</c:v>
                </c:pt>
                <c:pt idx="30">
                  <c:v>44439</c:v>
                </c:pt>
                <c:pt idx="31">
                  <c:v>44440</c:v>
                </c:pt>
                <c:pt idx="32">
                  <c:v>44441</c:v>
                </c:pt>
                <c:pt idx="33">
                  <c:v>44442</c:v>
                </c:pt>
                <c:pt idx="34">
                  <c:v>44443</c:v>
                </c:pt>
                <c:pt idx="35">
                  <c:v>44444</c:v>
                </c:pt>
                <c:pt idx="36">
                  <c:v>44445</c:v>
                </c:pt>
                <c:pt idx="37">
                  <c:v>44446</c:v>
                </c:pt>
                <c:pt idx="38">
                  <c:v>44447</c:v>
                </c:pt>
                <c:pt idx="39">
                  <c:v>44448</c:v>
                </c:pt>
                <c:pt idx="40">
                  <c:v>44449</c:v>
                </c:pt>
                <c:pt idx="41">
                  <c:v>44450</c:v>
                </c:pt>
                <c:pt idx="42">
                  <c:v>44451</c:v>
                </c:pt>
                <c:pt idx="43">
                  <c:v>44452</c:v>
                </c:pt>
                <c:pt idx="44">
                  <c:v>44453</c:v>
                </c:pt>
                <c:pt idx="45">
                  <c:v>44454</c:v>
                </c:pt>
                <c:pt idx="46">
                  <c:v>44455</c:v>
                </c:pt>
                <c:pt idx="47">
                  <c:v>44456</c:v>
                </c:pt>
                <c:pt idx="48">
                  <c:v>44457</c:v>
                </c:pt>
                <c:pt idx="49">
                  <c:v>44458</c:v>
                </c:pt>
                <c:pt idx="50">
                  <c:v>44459</c:v>
                </c:pt>
                <c:pt idx="51">
                  <c:v>44460</c:v>
                </c:pt>
                <c:pt idx="52">
                  <c:v>44461</c:v>
                </c:pt>
                <c:pt idx="53">
                  <c:v>44462</c:v>
                </c:pt>
                <c:pt idx="54">
                  <c:v>44463</c:v>
                </c:pt>
                <c:pt idx="55">
                  <c:v>44464</c:v>
                </c:pt>
                <c:pt idx="56">
                  <c:v>44465</c:v>
                </c:pt>
                <c:pt idx="57">
                  <c:v>44466</c:v>
                </c:pt>
                <c:pt idx="58">
                  <c:v>44467</c:v>
                </c:pt>
                <c:pt idx="59">
                  <c:v>44468</c:v>
                </c:pt>
                <c:pt idx="60">
                  <c:v>44469</c:v>
                </c:pt>
                <c:pt idx="61">
                  <c:v>44470</c:v>
                </c:pt>
                <c:pt idx="62">
                  <c:v>44471</c:v>
                </c:pt>
                <c:pt idx="63">
                  <c:v>44472</c:v>
                </c:pt>
                <c:pt idx="64">
                  <c:v>44473</c:v>
                </c:pt>
                <c:pt idx="65">
                  <c:v>44474</c:v>
                </c:pt>
                <c:pt idx="66">
                  <c:v>44475</c:v>
                </c:pt>
                <c:pt idx="67">
                  <c:v>44476</c:v>
                </c:pt>
                <c:pt idx="68">
                  <c:v>44477</c:v>
                </c:pt>
                <c:pt idx="69">
                  <c:v>44478</c:v>
                </c:pt>
                <c:pt idx="70">
                  <c:v>44479</c:v>
                </c:pt>
                <c:pt idx="71">
                  <c:v>44480</c:v>
                </c:pt>
                <c:pt idx="72">
                  <c:v>44481</c:v>
                </c:pt>
                <c:pt idx="73">
                  <c:v>44482</c:v>
                </c:pt>
                <c:pt idx="74">
                  <c:v>44483</c:v>
                </c:pt>
                <c:pt idx="75">
                  <c:v>44484</c:v>
                </c:pt>
                <c:pt idx="76">
                  <c:v>44485</c:v>
                </c:pt>
                <c:pt idx="77">
                  <c:v>44486</c:v>
                </c:pt>
                <c:pt idx="78">
                  <c:v>44487</c:v>
                </c:pt>
                <c:pt idx="79">
                  <c:v>44488</c:v>
                </c:pt>
                <c:pt idx="80">
                  <c:v>44489</c:v>
                </c:pt>
                <c:pt idx="81">
                  <c:v>44490</c:v>
                </c:pt>
                <c:pt idx="82">
                  <c:v>44491</c:v>
                </c:pt>
                <c:pt idx="83">
                  <c:v>44492</c:v>
                </c:pt>
                <c:pt idx="84">
                  <c:v>44493</c:v>
                </c:pt>
                <c:pt idx="85">
                  <c:v>44494</c:v>
                </c:pt>
                <c:pt idx="86">
                  <c:v>44495</c:v>
                </c:pt>
                <c:pt idx="87">
                  <c:v>44496</c:v>
                </c:pt>
                <c:pt idx="88">
                  <c:v>44497</c:v>
                </c:pt>
                <c:pt idx="89">
                  <c:v>44498</c:v>
                </c:pt>
                <c:pt idx="90">
                  <c:v>44499</c:v>
                </c:pt>
                <c:pt idx="91">
                  <c:v>44500</c:v>
                </c:pt>
                <c:pt idx="92">
                  <c:v>44501</c:v>
                </c:pt>
                <c:pt idx="93">
                  <c:v>44502</c:v>
                </c:pt>
                <c:pt idx="94">
                  <c:v>44503</c:v>
                </c:pt>
                <c:pt idx="95">
                  <c:v>44504</c:v>
                </c:pt>
                <c:pt idx="96">
                  <c:v>44505</c:v>
                </c:pt>
                <c:pt idx="97">
                  <c:v>44506</c:v>
                </c:pt>
                <c:pt idx="98">
                  <c:v>44507</c:v>
                </c:pt>
                <c:pt idx="99">
                  <c:v>44508</c:v>
                </c:pt>
                <c:pt idx="100">
                  <c:v>44509</c:v>
                </c:pt>
                <c:pt idx="101">
                  <c:v>44510</c:v>
                </c:pt>
                <c:pt idx="102">
                  <c:v>44511</c:v>
                </c:pt>
                <c:pt idx="103">
                  <c:v>44512</c:v>
                </c:pt>
                <c:pt idx="104">
                  <c:v>44513</c:v>
                </c:pt>
                <c:pt idx="105">
                  <c:v>44514</c:v>
                </c:pt>
                <c:pt idx="106">
                  <c:v>44515</c:v>
                </c:pt>
                <c:pt idx="107">
                  <c:v>44516</c:v>
                </c:pt>
                <c:pt idx="108">
                  <c:v>44517</c:v>
                </c:pt>
                <c:pt idx="109">
                  <c:v>44518</c:v>
                </c:pt>
                <c:pt idx="110">
                  <c:v>44519</c:v>
                </c:pt>
                <c:pt idx="111">
                  <c:v>44520</c:v>
                </c:pt>
                <c:pt idx="112">
                  <c:v>44521</c:v>
                </c:pt>
                <c:pt idx="113">
                  <c:v>44522</c:v>
                </c:pt>
                <c:pt idx="114">
                  <c:v>44523</c:v>
                </c:pt>
                <c:pt idx="115">
                  <c:v>44524</c:v>
                </c:pt>
                <c:pt idx="116">
                  <c:v>44525</c:v>
                </c:pt>
                <c:pt idx="117">
                  <c:v>44526</c:v>
                </c:pt>
                <c:pt idx="118">
                  <c:v>44527</c:v>
                </c:pt>
                <c:pt idx="119">
                  <c:v>44528</c:v>
                </c:pt>
                <c:pt idx="120">
                  <c:v>44529</c:v>
                </c:pt>
                <c:pt idx="121">
                  <c:v>44530</c:v>
                </c:pt>
                <c:pt idx="122">
                  <c:v>44531</c:v>
                </c:pt>
                <c:pt idx="123">
                  <c:v>44532</c:v>
                </c:pt>
                <c:pt idx="124">
                  <c:v>44533</c:v>
                </c:pt>
                <c:pt idx="125">
                  <c:v>44534</c:v>
                </c:pt>
                <c:pt idx="126">
                  <c:v>44535</c:v>
                </c:pt>
                <c:pt idx="127">
                  <c:v>44536</c:v>
                </c:pt>
                <c:pt idx="128">
                  <c:v>44537</c:v>
                </c:pt>
                <c:pt idx="129">
                  <c:v>44538</c:v>
                </c:pt>
                <c:pt idx="130">
                  <c:v>44539</c:v>
                </c:pt>
                <c:pt idx="131">
                  <c:v>44540</c:v>
                </c:pt>
                <c:pt idx="132">
                  <c:v>44541</c:v>
                </c:pt>
                <c:pt idx="133">
                  <c:v>44542</c:v>
                </c:pt>
                <c:pt idx="134">
                  <c:v>44543</c:v>
                </c:pt>
                <c:pt idx="135">
                  <c:v>44544</c:v>
                </c:pt>
                <c:pt idx="136">
                  <c:v>44545</c:v>
                </c:pt>
                <c:pt idx="137">
                  <c:v>44546</c:v>
                </c:pt>
                <c:pt idx="138">
                  <c:v>44547</c:v>
                </c:pt>
                <c:pt idx="139">
                  <c:v>44548</c:v>
                </c:pt>
                <c:pt idx="140">
                  <c:v>44549</c:v>
                </c:pt>
                <c:pt idx="141">
                  <c:v>44550</c:v>
                </c:pt>
                <c:pt idx="142">
                  <c:v>44551</c:v>
                </c:pt>
                <c:pt idx="143">
                  <c:v>44552</c:v>
                </c:pt>
                <c:pt idx="144">
                  <c:v>44553</c:v>
                </c:pt>
                <c:pt idx="145">
                  <c:v>44554</c:v>
                </c:pt>
                <c:pt idx="146">
                  <c:v>44555</c:v>
                </c:pt>
                <c:pt idx="147">
                  <c:v>44556</c:v>
                </c:pt>
                <c:pt idx="148">
                  <c:v>44557</c:v>
                </c:pt>
                <c:pt idx="149">
                  <c:v>44558</c:v>
                </c:pt>
                <c:pt idx="150">
                  <c:v>44559</c:v>
                </c:pt>
                <c:pt idx="151">
                  <c:v>44560</c:v>
                </c:pt>
                <c:pt idx="152">
                  <c:v>44561</c:v>
                </c:pt>
                <c:pt idx="153">
                  <c:v>44562</c:v>
                </c:pt>
                <c:pt idx="154">
                  <c:v>44563</c:v>
                </c:pt>
                <c:pt idx="155">
                  <c:v>44564</c:v>
                </c:pt>
                <c:pt idx="156">
                  <c:v>44565</c:v>
                </c:pt>
                <c:pt idx="157">
                  <c:v>44566</c:v>
                </c:pt>
                <c:pt idx="158">
                  <c:v>44567</c:v>
                </c:pt>
                <c:pt idx="159">
                  <c:v>44568</c:v>
                </c:pt>
                <c:pt idx="160">
                  <c:v>44569</c:v>
                </c:pt>
                <c:pt idx="161">
                  <c:v>44570</c:v>
                </c:pt>
                <c:pt idx="162">
                  <c:v>44571</c:v>
                </c:pt>
                <c:pt idx="163">
                  <c:v>44572</c:v>
                </c:pt>
                <c:pt idx="164">
                  <c:v>44573</c:v>
                </c:pt>
                <c:pt idx="165">
                  <c:v>44574</c:v>
                </c:pt>
                <c:pt idx="166">
                  <c:v>44575</c:v>
                </c:pt>
                <c:pt idx="167">
                  <c:v>44576</c:v>
                </c:pt>
                <c:pt idx="168">
                  <c:v>44577</c:v>
                </c:pt>
                <c:pt idx="169">
                  <c:v>44578</c:v>
                </c:pt>
                <c:pt idx="170">
                  <c:v>44579</c:v>
                </c:pt>
                <c:pt idx="171">
                  <c:v>44580</c:v>
                </c:pt>
                <c:pt idx="172">
                  <c:v>44581</c:v>
                </c:pt>
                <c:pt idx="173">
                  <c:v>44582</c:v>
                </c:pt>
                <c:pt idx="174">
                  <c:v>44583</c:v>
                </c:pt>
                <c:pt idx="175">
                  <c:v>44584</c:v>
                </c:pt>
                <c:pt idx="176">
                  <c:v>44585</c:v>
                </c:pt>
                <c:pt idx="177">
                  <c:v>44586</c:v>
                </c:pt>
                <c:pt idx="178">
                  <c:v>44587</c:v>
                </c:pt>
                <c:pt idx="179">
                  <c:v>44588</c:v>
                </c:pt>
                <c:pt idx="180">
                  <c:v>44589</c:v>
                </c:pt>
                <c:pt idx="181">
                  <c:v>44590</c:v>
                </c:pt>
                <c:pt idx="182">
                  <c:v>44591</c:v>
                </c:pt>
                <c:pt idx="183">
                  <c:v>44592</c:v>
                </c:pt>
                <c:pt idx="184">
                  <c:v>44593</c:v>
                </c:pt>
                <c:pt idx="185">
                  <c:v>44594</c:v>
                </c:pt>
                <c:pt idx="186">
                  <c:v>44595</c:v>
                </c:pt>
                <c:pt idx="187">
                  <c:v>44596</c:v>
                </c:pt>
                <c:pt idx="188">
                  <c:v>44597</c:v>
                </c:pt>
                <c:pt idx="189">
                  <c:v>44598</c:v>
                </c:pt>
                <c:pt idx="190">
                  <c:v>44599</c:v>
                </c:pt>
                <c:pt idx="191">
                  <c:v>44600</c:v>
                </c:pt>
                <c:pt idx="192">
                  <c:v>44601</c:v>
                </c:pt>
                <c:pt idx="193">
                  <c:v>44602</c:v>
                </c:pt>
                <c:pt idx="194">
                  <c:v>44603</c:v>
                </c:pt>
                <c:pt idx="195">
                  <c:v>44604</c:v>
                </c:pt>
                <c:pt idx="196">
                  <c:v>44605</c:v>
                </c:pt>
                <c:pt idx="197">
                  <c:v>44606</c:v>
                </c:pt>
                <c:pt idx="198">
                  <c:v>44607</c:v>
                </c:pt>
                <c:pt idx="199">
                  <c:v>44608</c:v>
                </c:pt>
                <c:pt idx="200">
                  <c:v>44609</c:v>
                </c:pt>
                <c:pt idx="201">
                  <c:v>44610</c:v>
                </c:pt>
                <c:pt idx="202">
                  <c:v>44611</c:v>
                </c:pt>
                <c:pt idx="203">
                  <c:v>44612</c:v>
                </c:pt>
                <c:pt idx="204">
                  <c:v>44613</c:v>
                </c:pt>
                <c:pt idx="205">
                  <c:v>44614</c:v>
                </c:pt>
                <c:pt idx="206">
                  <c:v>44615</c:v>
                </c:pt>
                <c:pt idx="207">
                  <c:v>44616</c:v>
                </c:pt>
                <c:pt idx="208">
                  <c:v>44617</c:v>
                </c:pt>
                <c:pt idx="209">
                  <c:v>44618</c:v>
                </c:pt>
                <c:pt idx="210">
                  <c:v>44619</c:v>
                </c:pt>
                <c:pt idx="211">
                  <c:v>44620</c:v>
                </c:pt>
                <c:pt idx="212">
                  <c:v>44621</c:v>
                </c:pt>
                <c:pt idx="213">
                  <c:v>44622</c:v>
                </c:pt>
                <c:pt idx="214">
                  <c:v>44623</c:v>
                </c:pt>
                <c:pt idx="215">
                  <c:v>44624</c:v>
                </c:pt>
                <c:pt idx="216">
                  <c:v>44625</c:v>
                </c:pt>
                <c:pt idx="217">
                  <c:v>44626</c:v>
                </c:pt>
                <c:pt idx="218">
                  <c:v>44627</c:v>
                </c:pt>
                <c:pt idx="219">
                  <c:v>44628</c:v>
                </c:pt>
                <c:pt idx="220">
                  <c:v>44629</c:v>
                </c:pt>
                <c:pt idx="221">
                  <c:v>44630</c:v>
                </c:pt>
                <c:pt idx="222">
                  <c:v>44631</c:v>
                </c:pt>
                <c:pt idx="223">
                  <c:v>44632</c:v>
                </c:pt>
                <c:pt idx="224">
                  <c:v>44633</c:v>
                </c:pt>
                <c:pt idx="225">
                  <c:v>44634</c:v>
                </c:pt>
                <c:pt idx="226">
                  <c:v>44635</c:v>
                </c:pt>
                <c:pt idx="227">
                  <c:v>44636</c:v>
                </c:pt>
                <c:pt idx="228">
                  <c:v>44637</c:v>
                </c:pt>
                <c:pt idx="229">
                  <c:v>44638</c:v>
                </c:pt>
                <c:pt idx="230">
                  <c:v>44639</c:v>
                </c:pt>
                <c:pt idx="231">
                  <c:v>44640</c:v>
                </c:pt>
                <c:pt idx="232">
                  <c:v>44641</c:v>
                </c:pt>
                <c:pt idx="233">
                  <c:v>44642</c:v>
                </c:pt>
                <c:pt idx="234">
                  <c:v>44643</c:v>
                </c:pt>
                <c:pt idx="235">
                  <c:v>44644</c:v>
                </c:pt>
                <c:pt idx="236">
                  <c:v>44645</c:v>
                </c:pt>
                <c:pt idx="237">
                  <c:v>44646</c:v>
                </c:pt>
                <c:pt idx="238">
                  <c:v>44647</c:v>
                </c:pt>
                <c:pt idx="239">
                  <c:v>44648</c:v>
                </c:pt>
                <c:pt idx="240">
                  <c:v>44649</c:v>
                </c:pt>
                <c:pt idx="241">
                  <c:v>44650</c:v>
                </c:pt>
                <c:pt idx="242">
                  <c:v>44651</c:v>
                </c:pt>
                <c:pt idx="243">
                  <c:v>44652</c:v>
                </c:pt>
                <c:pt idx="244">
                  <c:v>44653</c:v>
                </c:pt>
                <c:pt idx="245">
                  <c:v>44654</c:v>
                </c:pt>
                <c:pt idx="246">
                  <c:v>44655</c:v>
                </c:pt>
                <c:pt idx="247">
                  <c:v>44656</c:v>
                </c:pt>
                <c:pt idx="248">
                  <c:v>44657</c:v>
                </c:pt>
                <c:pt idx="249">
                  <c:v>44658</c:v>
                </c:pt>
                <c:pt idx="250">
                  <c:v>44659</c:v>
                </c:pt>
                <c:pt idx="251">
                  <c:v>44660</c:v>
                </c:pt>
                <c:pt idx="252">
                  <c:v>44661</c:v>
                </c:pt>
                <c:pt idx="253">
                  <c:v>44662</c:v>
                </c:pt>
                <c:pt idx="254">
                  <c:v>44663</c:v>
                </c:pt>
                <c:pt idx="255">
                  <c:v>44664</c:v>
                </c:pt>
                <c:pt idx="256">
                  <c:v>44665</c:v>
                </c:pt>
                <c:pt idx="257">
                  <c:v>44666</c:v>
                </c:pt>
                <c:pt idx="258">
                  <c:v>44667</c:v>
                </c:pt>
                <c:pt idx="259">
                  <c:v>44668</c:v>
                </c:pt>
                <c:pt idx="260">
                  <c:v>44669</c:v>
                </c:pt>
                <c:pt idx="261">
                  <c:v>44670</c:v>
                </c:pt>
                <c:pt idx="262">
                  <c:v>44671</c:v>
                </c:pt>
                <c:pt idx="263">
                  <c:v>44672</c:v>
                </c:pt>
                <c:pt idx="264">
                  <c:v>44673</c:v>
                </c:pt>
                <c:pt idx="265">
                  <c:v>44674</c:v>
                </c:pt>
                <c:pt idx="266">
                  <c:v>44675</c:v>
                </c:pt>
                <c:pt idx="267">
                  <c:v>44676</c:v>
                </c:pt>
                <c:pt idx="268">
                  <c:v>44677</c:v>
                </c:pt>
                <c:pt idx="269">
                  <c:v>44678</c:v>
                </c:pt>
                <c:pt idx="270">
                  <c:v>44679</c:v>
                </c:pt>
                <c:pt idx="271">
                  <c:v>44680</c:v>
                </c:pt>
                <c:pt idx="272">
                  <c:v>44681</c:v>
                </c:pt>
                <c:pt idx="273">
                  <c:v>44682</c:v>
                </c:pt>
                <c:pt idx="274">
                  <c:v>44683</c:v>
                </c:pt>
                <c:pt idx="275">
                  <c:v>44684</c:v>
                </c:pt>
                <c:pt idx="276">
                  <c:v>44685</c:v>
                </c:pt>
                <c:pt idx="277">
                  <c:v>44686</c:v>
                </c:pt>
                <c:pt idx="278">
                  <c:v>44687</c:v>
                </c:pt>
                <c:pt idx="279">
                  <c:v>44688</c:v>
                </c:pt>
                <c:pt idx="280">
                  <c:v>44689</c:v>
                </c:pt>
                <c:pt idx="281">
                  <c:v>44690</c:v>
                </c:pt>
                <c:pt idx="282">
                  <c:v>44691</c:v>
                </c:pt>
                <c:pt idx="283">
                  <c:v>44692</c:v>
                </c:pt>
                <c:pt idx="284">
                  <c:v>44693</c:v>
                </c:pt>
                <c:pt idx="285">
                  <c:v>44694</c:v>
                </c:pt>
                <c:pt idx="286">
                  <c:v>44695</c:v>
                </c:pt>
                <c:pt idx="287">
                  <c:v>44696</c:v>
                </c:pt>
                <c:pt idx="288">
                  <c:v>44697</c:v>
                </c:pt>
                <c:pt idx="289">
                  <c:v>44698</c:v>
                </c:pt>
                <c:pt idx="290">
                  <c:v>44699</c:v>
                </c:pt>
                <c:pt idx="291">
                  <c:v>44700</c:v>
                </c:pt>
                <c:pt idx="292">
                  <c:v>44701</c:v>
                </c:pt>
                <c:pt idx="293">
                  <c:v>44702</c:v>
                </c:pt>
                <c:pt idx="294">
                  <c:v>44703</c:v>
                </c:pt>
                <c:pt idx="295">
                  <c:v>44704</c:v>
                </c:pt>
                <c:pt idx="296">
                  <c:v>44705</c:v>
                </c:pt>
                <c:pt idx="297">
                  <c:v>44706</c:v>
                </c:pt>
                <c:pt idx="298">
                  <c:v>44707</c:v>
                </c:pt>
                <c:pt idx="299">
                  <c:v>44708</c:v>
                </c:pt>
                <c:pt idx="300">
                  <c:v>44709</c:v>
                </c:pt>
                <c:pt idx="301">
                  <c:v>44710</c:v>
                </c:pt>
                <c:pt idx="302">
                  <c:v>44711</c:v>
                </c:pt>
                <c:pt idx="303">
                  <c:v>44712</c:v>
                </c:pt>
                <c:pt idx="304">
                  <c:v>44713</c:v>
                </c:pt>
                <c:pt idx="305">
                  <c:v>44714</c:v>
                </c:pt>
                <c:pt idx="306">
                  <c:v>44715</c:v>
                </c:pt>
                <c:pt idx="307">
                  <c:v>44716</c:v>
                </c:pt>
                <c:pt idx="308">
                  <c:v>44717</c:v>
                </c:pt>
                <c:pt idx="309">
                  <c:v>44718</c:v>
                </c:pt>
                <c:pt idx="310">
                  <c:v>44719</c:v>
                </c:pt>
                <c:pt idx="311">
                  <c:v>44720</c:v>
                </c:pt>
                <c:pt idx="312">
                  <c:v>44721</c:v>
                </c:pt>
                <c:pt idx="313">
                  <c:v>44722</c:v>
                </c:pt>
                <c:pt idx="314">
                  <c:v>44723</c:v>
                </c:pt>
                <c:pt idx="315">
                  <c:v>44724</c:v>
                </c:pt>
                <c:pt idx="316">
                  <c:v>44725</c:v>
                </c:pt>
                <c:pt idx="317">
                  <c:v>44726</c:v>
                </c:pt>
                <c:pt idx="318">
                  <c:v>44727</c:v>
                </c:pt>
                <c:pt idx="319">
                  <c:v>44728</c:v>
                </c:pt>
                <c:pt idx="320">
                  <c:v>44729</c:v>
                </c:pt>
                <c:pt idx="321">
                  <c:v>44730</c:v>
                </c:pt>
                <c:pt idx="322">
                  <c:v>44731</c:v>
                </c:pt>
                <c:pt idx="323">
                  <c:v>44732</c:v>
                </c:pt>
                <c:pt idx="324">
                  <c:v>44733</c:v>
                </c:pt>
                <c:pt idx="325">
                  <c:v>44734</c:v>
                </c:pt>
                <c:pt idx="326">
                  <c:v>44735</c:v>
                </c:pt>
                <c:pt idx="327">
                  <c:v>44736</c:v>
                </c:pt>
                <c:pt idx="328">
                  <c:v>44737</c:v>
                </c:pt>
                <c:pt idx="329">
                  <c:v>44738</c:v>
                </c:pt>
                <c:pt idx="330">
                  <c:v>44739</c:v>
                </c:pt>
                <c:pt idx="331">
                  <c:v>44740</c:v>
                </c:pt>
                <c:pt idx="332">
                  <c:v>44741</c:v>
                </c:pt>
                <c:pt idx="333">
                  <c:v>44742</c:v>
                </c:pt>
                <c:pt idx="334">
                  <c:v>44743</c:v>
                </c:pt>
                <c:pt idx="335">
                  <c:v>44744</c:v>
                </c:pt>
                <c:pt idx="336">
                  <c:v>44745</c:v>
                </c:pt>
                <c:pt idx="337">
                  <c:v>44746</c:v>
                </c:pt>
                <c:pt idx="338">
                  <c:v>44747</c:v>
                </c:pt>
                <c:pt idx="339">
                  <c:v>44748</c:v>
                </c:pt>
                <c:pt idx="340">
                  <c:v>44749</c:v>
                </c:pt>
                <c:pt idx="341">
                  <c:v>44750</c:v>
                </c:pt>
                <c:pt idx="342">
                  <c:v>44751</c:v>
                </c:pt>
                <c:pt idx="343">
                  <c:v>44752</c:v>
                </c:pt>
                <c:pt idx="344">
                  <c:v>44753</c:v>
                </c:pt>
                <c:pt idx="345">
                  <c:v>44754</c:v>
                </c:pt>
                <c:pt idx="346">
                  <c:v>44755</c:v>
                </c:pt>
                <c:pt idx="347">
                  <c:v>44756</c:v>
                </c:pt>
                <c:pt idx="348">
                  <c:v>44757</c:v>
                </c:pt>
                <c:pt idx="349">
                  <c:v>44758</c:v>
                </c:pt>
                <c:pt idx="350">
                  <c:v>44759</c:v>
                </c:pt>
                <c:pt idx="351">
                  <c:v>44760</c:v>
                </c:pt>
                <c:pt idx="352">
                  <c:v>44761</c:v>
                </c:pt>
                <c:pt idx="353">
                  <c:v>44762</c:v>
                </c:pt>
                <c:pt idx="354">
                  <c:v>44763</c:v>
                </c:pt>
                <c:pt idx="355">
                  <c:v>44764</c:v>
                </c:pt>
                <c:pt idx="356">
                  <c:v>44765</c:v>
                </c:pt>
                <c:pt idx="357">
                  <c:v>44766</c:v>
                </c:pt>
                <c:pt idx="358">
                  <c:v>44767</c:v>
                </c:pt>
                <c:pt idx="359">
                  <c:v>44768</c:v>
                </c:pt>
                <c:pt idx="360">
                  <c:v>44769</c:v>
                </c:pt>
                <c:pt idx="361">
                  <c:v>44770</c:v>
                </c:pt>
                <c:pt idx="362">
                  <c:v>44771</c:v>
                </c:pt>
                <c:pt idx="363">
                  <c:v>44772</c:v>
                </c:pt>
                <c:pt idx="364">
                  <c:v>44773</c:v>
                </c:pt>
                <c:pt idx="365">
                  <c:v>44774</c:v>
                </c:pt>
                <c:pt idx="366">
                  <c:v>44775</c:v>
                </c:pt>
                <c:pt idx="367">
                  <c:v>44776</c:v>
                </c:pt>
                <c:pt idx="368">
                  <c:v>44777</c:v>
                </c:pt>
                <c:pt idx="369">
                  <c:v>44778</c:v>
                </c:pt>
                <c:pt idx="370">
                  <c:v>44779</c:v>
                </c:pt>
                <c:pt idx="371">
                  <c:v>44780</c:v>
                </c:pt>
                <c:pt idx="372">
                  <c:v>44781</c:v>
                </c:pt>
                <c:pt idx="373">
                  <c:v>44782</c:v>
                </c:pt>
              </c:numCache>
            </c:numRef>
          </c:cat>
          <c:val>
            <c:numRef>
              <c:f>'Table1 (3)'!$D$2:$D$9351</c:f>
              <c:numCache>
                <c:formatCode>General</c:formatCode>
                <c:ptCount val="374"/>
                <c:pt idx="0">
                  <c:v>16428</c:v>
                </c:pt>
                <c:pt idx="1">
                  <c:v>17137</c:v>
                </c:pt>
                <c:pt idx="2">
                  <c:v>18060</c:v>
                </c:pt>
                <c:pt idx="3">
                  <c:v>19390</c:v>
                </c:pt>
                <c:pt idx="4">
                  <c:v>23994</c:v>
                </c:pt>
                <c:pt idx="5">
                  <c:v>23552</c:v>
                </c:pt>
                <c:pt idx="6">
                  <c:v>23248</c:v>
                </c:pt>
                <c:pt idx="7">
                  <c:v>21095</c:v>
                </c:pt>
                <c:pt idx="8">
                  <c:v>23739</c:v>
                </c:pt>
                <c:pt idx="9">
                  <c:v>16386</c:v>
                </c:pt>
                <c:pt idx="10">
                  <c:v>35025</c:v>
                </c:pt>
                <c:pt idx="11">
                  <c:v>36630</c:v>
                </c:pt>
                <c:pt idx="12">
                  <c:v>46118</c:v>
                </c:pt>
                <c:pt idx="13">
                  <c:v>40832</c:v>
                </c:pt>
                <c:pt idx="14">
                  <c:v>6505</c:v>
                </c:pt>
                <c:pt idx="15">
                  <c:v>6905</c:v>
                </c:pt>
                <c:pt idx="16">
                  <c:v>5783</c:v>
                </c:pt>
                <c:pt idx="17">
                  <c:v>6800</c:v>
                </c:pt>
                <c:pt idx="18">
                  <c:v>5842</c:v>
                </c:pt>
                <c:pt idx="19">
                  <c:v>4964</c:v>
                </c:pt>
                <c:pt idx="20">
                  <c:v>4949</c:v>
                </c:pt>
                <c:pt idx="21">
                  <c:v>4926</c:v>
                </c:pt>
                <c:pt idx="22">
                  <c:v>5188</c:v>
                </c:pt>
                <c:pt idx="23">
                  <c:v>4515</c:v>
                </c:pt>
                <c:pt idx="24">
                  <c:v>5184</c:v>
                </c:pt>
                <c:pt idx="25">
                  <c:v>5614</c:v>
                </c:pt>
                <c:pt idx="26">
                  <c:v>4850</c:v>
                </c:pt>
                <c:pt idx="27">
                  <c:v>4617</c:v>
                </c:pt>
                <c:pt idx="28">
                  <c:v>5001</c:v>
                </c:pt>
                <c:pt idx="29">
                  <c:v>4517</c:v>
                </c:pt>
                <c:pt idx="30">
                  <c:v>4630</c:v>
                </c:pt>
                <c:pt idx="31">
                  <c:v>5743</c:v>
                </c:pt>
                <c:pt idx="32">
                  <c:v>6645</c:v>
                </c:pt>
                <c:pt idx="33">
                  <c:v>6910</c:v>
                </c:pt>
                <c:pt idx="34">
                  <c:v>6575</c:v>
                </c:pt>
                <c:pt idx="35">
                  <c:v>4844</c:v>
                </c:pt>
                <c:pt idx="36">
                  <c:v>4932</c:v>
                </c:pt>
                <c:pt idx="37">
                  <c:v>5437</c:v>
                </c:pt>
                <c:pt idx="38">
                  <c:v>7076</c:v>
                </c:pt>
                <c:pt idx="39">
                  <c:v>5569</c:v>
                </c:pt>
                <c:pt idx="40">
                  <c:v>6039</c:v>
                </c:pt>
                <c:pt idx="41">
                  <c:v>3633</c:v>
                </c:pt>
                <c:pt idx="42">
                  <c:v>4360</c:v>
                </c:pt>
                <c:pt idx="43">
                  <c:v>5692</c:v>
                </c:pt>
                <c:pt idx="44">
                  <c:v>7983</c:v>
                </c:pt>
                <c:pt idx="45">
                  <c:v>6932</c:v>
                </c:pt>
                <c:pt idx="46">
                  <c:v>5781</c:v>
                </c:pt>
                <c:pt idx="47">
                  <c:v>5308</c:v>
                </c:pt>
                <c:pt idx="48">
                  <c:v>6534</c:v>
                </c:pt>
                <c:pt idx="49">
                  <c:v>11602</c:v>
                </c:pt>
                <c:pt idx="50">
                  <c:v>12988</c:v>
                </c:pt>
                <c:pt idx="51">
                  <c:v>8607</c:v>
                </c:pt>
                <c:pt idx="52">
                  <c:v>10392</c:v>
                </c:pt>
                <c:pt idx="53">
                  <c:v>14092</c:v>
                </c:pt>
                <c:pt idx="54">
                  <c:v>13220</c:v>
                </c:pt>
                <c:pt idx="55">
                  <c:v>8363</c:v>
                </c:pt>
                <c:pt idx="56">
                  <c:v>9369</c:v>
                </c:pt>
                <c:pt idx="57">
                  <c:v>12005</c:v>
                </c:pt>
                <c:pt idx="58">
                  <c:v>14167</c:v>
                </c:pt>
                <c:pt idx="59">
                  <c:v>19334</c:v>
                </c:pt>
                <c:pt idx="60">
                  <c:v>16370</c:v>
                </c:pt>
                <c:pt idx="61">
                  <c:v>13361</c:v>
                </c:pt>
                <c:pt idx="62">
                  <c:v>9071</c:v>
                </c:pt>
                <c:pt idx="63">
                  <c:v>9971</c:v>
                </c:pt>
                <c:pt idx="64">
                  <c:v>18946</c:v>
                </c:pt>
                <c:pt idx="65">
                  <c:v>23136</c:v>
                </c:pt>
                <c:pt idx="66">
                  <c:v>18166</c:v>
                </c:pt>
                <c:pt idx="67">
                  <c:v>14023</c:v>
                </c:pt>
                <c:pt idx="68">
                  <c:v>10424</c:v>
                </c:pt>
                <c:pt idx="69">
                  <c:v>9836</c:v>
                </c:pt>
                <c:pt idx="70">
                  <c:v>14943</c:v>
                </c:pt>
                <c:pt idx="71">
                  <c:v>18260</c:v>
                </c:pt>
                <c:pt idx="72">
                  <c:v>17011</c:v>
                </c:pt>
                <c:pt idx="73">
                  <c:v>13711</c:v>
                </c:pt>
                <c:pt idx="74">
                  <c:v>14726</c:v>
                </c:pt>
                <c:pt idx="75">
                  <c:v>14675</c:v>
                </c:pt>
                <c:pt idx="76">
                  <c:v>10569</c:v>
                </c:pt>
                <c:pt idx="77">
                  <c:v>9457</c:v>
                </c:pt>
                <c:pt idx="78">
                  <c:v>13169</c:v>
                </c:pt>
                <c:pt idx="79">
                  <c:v>17196</c:v>
                </c:pt>
                <c:pt idx="80">
                  <c:v>15184</c:v>
                </c:pt>
                <c:pt idx="81">
                  <c:v>14292</c:v>
                </c:pt>
                <c:pt idx="82">
                  <c:v>16077</c:v>
                </c:pt>
                <c:pt idx="83">
                  <c:v>18090</c:v>
                </c:pt>
                <c:pt idx="84">
                  <c:v>21967</c:v>
                </c:pt>
                <c:pt idx="85">
                  <c:v>28521</c:v>
                </c:pt>
                <c:pt idx="86">
                  <c:v>24575</c:v>
                </c:pt>
                <c:pt idx="87">
                  <c:v>24093</c:v>
                </c:pt>
                <c:pt idx="88">
                  <c:v>25453</c:v>
                </c:pt>
                <c:pt idx="89">
                  <c:v>23148</c:v>
                </c:pt>
                <c:pt idx="90">
                  <c:v>20940</c:v>
                </c:pt>
                <c:pt idx="91">
                  <c:v>21714</c:v>
                </c:pt>
                <c:pt idx="92">
                  <c:v>31445</c:v>
                </c:pt>
                <c:pt idx="93">
                  <c:v>33556</c:v>
                </c:pt>
                <c:pt idx="94">
                  <c:v>37566</c:v>
                </c:pt>
                <c:pt idx="95">
                  <c:v>41764</c:v>
                </c:pt>
                <c:pt idx="96">
                  <c:v>35769</c:v>
                </c:pt>
                <c:pt idx="97">
                  <c:v>27906</c:v>
                </c:pt>
                <c:pt idx="98">
                  <c:v>30549</c:v>
                </c:pt>
                <c:pt idx="99">
                  <c:v>39665</c:v>
                </c:pt>
                <c:pt idx="100">
                  <c:v>31964</c:v>
                </c:pt>
                <c:pt idx="101">
                  <c:v>30751</c:v>
                </c:pt>
                <c:pt idx="102">
                  <c:v>28753</c:v>
                </c:pt>
                <c:pt idx="103">
                  <c:v>35452</c:v>
                </c:pt>
                <c:pt idx="104">
                  <c:v>43056</c:v>
                </c:pt>
                <c:pt idx="105">
                  <c:v>56171</c:v>
                </c:pt>
                <c:pt idx="106">
                  <c:v>65686</c:v>
                </c:pt>
                <c:pt idx="107">
                  <c:v>61613</c:v>
                </c:pt>
                <c:pt idx="108">
                  <c:v>59762</c:v>
                </c:pt>
                <c:pt idx="109">
                  <c:v>62193</c:v>
                </c:pt>
                <c:pt idx="110">
                  <c:v>57847</c:v>
                </c:pt>
                <c:pt idx="111">
                  <c:v>34530</c:v>
                </c:pt>
                <c:pt idx="112">
                  <c:v>46798</c:v>
                </c:pt>
                <c:pt idx="113">
                  <c:v>461513</c:v>
                </c:pt>
                <c:pt idx="114">
                  <c:v>658397</c:v>
                </c:pt>
                <c:pt idx="115">
                  <c:v>542393</c:v>
                </c:pt>
                <c:pt idx="116">
                  <c:v>141987</c:v>
                </c:pt>
                <c:pt idx="117">
                  <c:v>30702</c:v>
                </c:pt>
                <c:pt idx="118">
                  <c:v>10979</c:v>
                </c:pt>
                <c:pt idx="119">
                  <c:v>14407</c:v>
                </c:pt>
                <c:pt idx="120">
                  <c:v>44842</c:v>
                </c:pt>
                <c:pt idx="121">
                  <c:v>229568</c:v>
                </c:pt>
                <c:pt idx="122">
                  <c:v>111178</c:v>
                </c:pt>
                <c:pt idx="123">
                  <c:v>62252</c:v>
                </c:pt>
                <c:pt idx="124">
                  <c:v>52201</c:v>
                </c:pt>
                <c:pt idx="125">
                  <c:v>51932</c:v>
                </c:pt>
                <c:pt idx="126">
                  <c:v>111392</c:v>
                </c:pt>
                <c:pt idx="127">
                  <c:v>110404</c:v>
                </c:pt>
                <c:pt idx="128">
                  <c:v>127747</c:v>
                </c:pt>
                <c:pt idx="129">
                  <c:v>109205</c:v>
                </c:pt>
                <c:pt idx="130">
                  <c:v>85594</c:v>
                </c:pt>
                <c:pt idx="131">
                  <c:v>98150</c:v>
                </c:pt>
                <c:pt idx="132">
                  <c:v>72821</c:v>
                </c:pt>
                <c:pt idx="133">
                  <c:v>79069</c:v>
                </c:pt>
                <c:pt idx="134">
                  <c:v>80415</c:v>
                </c:pt>
                <c:pt idx="135">
                  <c:v>88915</c:v>
                </c:pt>
                <c:pt idx="136">
                  <c:v>97397</c:v>
                </c:pt>
                <c:pt idx="137">
                  <c:v>97381</c:v>
                </c:pt>
                <c:pt idx="138">
                  <c:v>86868</c:v>
                </c:pt>
                <c:pt idx="139">
                  <c:v>61267</c:v>
                </c:pt>
                <c:pt idx="140">
                  <c:v>36824</c:v>
                </c:pt>
                <c:pt idx="141">
                  <c:v>51734</c:v>
                </c:pt>
                <c:pt idx="142">
                  <c:v>58659</c:v>
                </c:pt>
                <c:pt idx="143">
                  <c:v>83780</c:v>
                </c:pt>
                <c:pt idx="144">
                  <c:v>80557</c:v>
                </c:pt>
                <c:pt idx="145">
                  <c:v>63751</c:v>
                </c:pt>
                <c:pt idx="146">
                  <c:v>66851</c:v>
                </c:pt>
                <c:pt idx="147">
                  <c:v>67101</c:v>
                </c:pt>
                <c:pt idx="148">
                  <c:v>77942</c:v>
                </c:pt>
                <c:pt idx="149">
                  <c:v>32877</c:v>
                </c:pt>
                <c:pt idx="150">
                  <c:v>17242</c:v>
                </c:pt>
                <c:pt idx="151">
                  <c:v>17420</c:v>
                </c:pt>
                <c:pt idx="152">
                  <c:v>15849</c:v>
                </c:pt>
                <c:pt idx="153">
                  <c:v>11138</c:v>
                </c:pt>
                <c:pt idx="154">
                  <c:v>11914</c:v>
                </c:pt>
                <c:pt idx="155">
                  <c:v>13840</c:v>
                </c:pt>
                <c:pt idx="156">
                  <c:v>12110</c:v>
                </c:pt>
                <c:pt idx="157">
                  <c:v>15306</c:v>
                </c:pt>
                <c:pt idx="158">
                  <c:v>19031</c:v>
                </c:pt>
                <c:pt idx="159">
                  <c:v>22824</c:v>
                </c:pt>
                <c:pt idx="160">
                  <c:v>15929</c:v>
                </c:pt>
                <c:pt idx="161">
                  <c:v>14758</c:v>
                </c:pt>
                <c:pt idx="162">
                  <c:v>13096</c:v>
                </c:pt>
                <c:pt idx="163">
                  <c:v>13113</c:v>
                </c:pt>
                <c:pt idx="164">
                  <c:v>13778</c:v>
                </c:pt>
                <c:pt idx="165">
                  <c:v>16610</c:v>
                </c:pt>
                <c:pt idx="166">
                  <c:v>15979</c:v>
                </c:pt>
                <c:pt idx="167">
                  <c:v>13759</c:v>
                </c:pt>
                <c:pt idx="168">
                  <c:v>12611</c:v>
                </c:pt>
                <c:pt idx="169">
                  <c:v>12704</c:v>
                </c:pt>
                <c:pt idx="170">
                  <c:v>12529</c:v>
                </c:pt>
                <c:pt idx="171">
                  <c:v>14239</c:v>
                </c:pt>
                <c:pt idx="172">
                  <c:v>15340</c:v>
                </c:pt>
                <c:pt idx="173">
                  <c:v>14824</c:v>
                </c:pt>
                <c:pt idx="174">
                  <c:v>11488</c:v>
                </c:pt>
                <c:pt idx="175">
                  <c:v>13536</c:v>
                </c:pt>
                <c:pt idx="176">
                  <c:v>15883</c:v>
                </c:pt>
                <c:pt idx="177">
                  <c:v>15194</c:v>
                </c:pt>
                <c:pt idx="178">
                  <c:v>17034</c:v>
                </c:pt>
                <c:pt idx="179">
                  <c:v>17417</c:v>
                </c:pt>
                <c:pt idx="180">
                  <c:v>17614</c:v>
                </c:pt>
                <c:pt idx="181">
                  <c:v>18151</c:v>
                </c:pt>
                <c:pt idx="182">
                  <c:v>17462</c:v>
                </c:pt>
                <c:pt idx="183">
                  <c:v>22078</c:v>
                </c:pt>
                <c:pt idx="184">
                  <c:v>53873</c:v>
                </c:pt>
                <c:pt idx="185">
                  <c:v>52720</c:v>
                </c:pt>
                <c:pt idx="186">
                  <c:v>56781</c:v>
                </c:pt>
                <c:pt idx="187">
                  <c:v>70118</c:v>
                </c:pt>
                <c:pt idx="188">
                  <c:v>72189</c:v>
                </c:pt>
                <c:pt idx="189">
                  <c:v>57786</c:v>
                </c:pt>
                <c:pt idx="190">
                  <c:v>41993</c:v>
                </c:pt>
                <c:pt idx="191">
                  <c:v>30164</c:v>
                </c:pt>
                <c:pt idx="192">
                  <c:v>27195</c:v>
                </c:pt>
                <c:pt idx="193">
                  <c:v>27133</c:v>
                </c:pt>
                <c:pt idx="194">
                  <c:v>29034</c:v>
                </c:pt>
                <c:pt idx="195">
                  <c:v>32417</c:v>
                </c:pt>
                <c:pt idx="196">
                  <c:v>41702</c:v>
                </c:pt>
                <c:pt idx="197">
                  <c:v>46834</c:v>
                </c:pt>
                <c:pt idx="198">
                  <c:v>49321</c:v>
                </c:pt>
                <c:pt idx="199">
                  <c:v>50569</c:v>
                </c:pt>
                <c:pt idx="200">
                  <c:v>55598</c:v>
                </c:pt>
                <c:pt idx="201">
                  <c:v>59886</c:v>
                </c:pt>
                <c:pt idx="202">
                  <c:v>56912</c:v>
                </c:pt>
                <c:pt idx="203">
                  <c:v>59652</c:v>
                </c:pt>
                <c:pt idx="204">
                  <c:v>71676</c:v>
                </c:pt>
                <c:pt idx="205">
                  <c:v>67210</c:v>
                </c:pt>
                <c:pt idx="206">
                  <c:v>58428</c:v>
                </c:pt>
                <c:pt idx="207">
                  <c:v>52271</c:v>
                </c:pt>
                <c:pt idx="208">
                  <c:v>49479</c:v>
                </c:pt>
                <c:pt idx="209">
                  <c:v>42992</c:v>
                </c:pt>
                <c:pt idx="210">
                  <c:v>37936</c:v>
                </c:pt>
                <c:pt idx="211">
                  <c:v>37400</c:v>
                </c:pt>
                <c:pt idx="212">
                  <c:v>24756</c:v>
                </c:pt>
                <c:pt idx="213">
                  <c:v>26305</c:v>
                </c:pt>
                <c:pt idx="214">
                  <c:v>28466</c:v>
                </c:pt>
                <c:pt idx="215">
                  <c:v>23238</c:v>
                </c:pt>
                <c:pt idx="216">
                  <c:v>23528</c:v>
                </c:pt>
                <c:pt idx="217">
                  <c:v>26374</c:v>
                </c:pt>
                <c:pt idx="218">
                  <c:v>27276</c:v>
                </c:pt>
                <c:pt idx="219">
                  <c:v>30692</c:v>
                </c:pt>
                <c:pt idx="220">
                  <c:v>31033</c:v>
                </c:pt>
                <c:pt idx="221">
                  <c:v>28605</c:v>
                </c:pt>
                <c:pt idx="222">
                  <c:v>29340</c:v>
                </c:pt>
                <c:pt idx="223">
                  <c:v>27306</c:v>
                </c:pt>
                <c:pt idx="224">
                  <c:v>22361</c:v>
                </c:pt>
                <c:pt idx="225">
                  <c:v>21730</c:v>
                </c:pt>
                <c:pt idx="226">
                  <c:v>19776</c:v>
                </c:pt>
                <c:pt idx="227">
                  <c:v>23542</c:v>
                </c:pt>
                <c:pt idx="228">
                  <c:v>17669</c:v>
                </c:pt>
                <c:pt idx="229">
                  <c:v>13728</c:v>
                </c:pt>
                <c:pt idx="230">
                  <c:v>12949</c:v>
                </c:pt>
                <c:pt idx="231">
                  <c:v>12948</c:v>
                </c:pt>
                <c:pt idx="232">
                  <c:v>10623</c:v>
                </c:pt>
                <c:pt idx="233">
                  <c:v>10093</c:v>
                </c:pt>
                <c:pt idx="234">
                  <c:v>13019</c:v>
                </c:pt>
                <c:pt idx="235">
                  <c:v>15694</c:v>
                </c:pt>
                <c:pt idx="236">
                  <c:v>13748</c:v>
                </c:pt>
                <c:pt idx="237">
                  <c:v>13430</c:v>
                </c:pt>
                <c:pt idx="238">
                  <c:v>29946</c:v>
                </c:pt>
                <c:pt idx="239">
                  <c:v>57873</c:v>
                </c:pt>
                <c:pt idx="240">
                  <c:v>47492</c:v>
                </c:pt>
                <c:pt idx="241">
                  <c:v>51054</c:v>
                </c:pt>
                <c:pt idx="242">
                  <c:v>26940</c:v>
                </c:pt>
                <c:pt idx="243">
                  <c:v>15752</c:v>
                </c:pt>
                <c:pt idx="244">
                  <c:v>13858</c:v>
                </c:pt>
                <c:pt idx="245">
                  <c:v>9224</c:v>
                </c:pt>
                <c:pt idx="246">
                  <c:v>12624</c:v>
                </c:pt>
                <c:pt idx="247">
                  <c:v>12735</c:v>
                </c:pt>
                <c:pt idx="248">
                  <c:v>15818</c:v>
                </c:pt>
                <c:pt idx="249">
                  <c:v>12879</c:v>
                </c:pt>
                <c:pt idx="250">
                  <c:v>11179</c:v>
                </c:pt>
                <c:pt idx="251">
                  <c:v>13635</c:v>
                </c:pt>
                <c:pt idx="252">
                  <c:v>17066</c:v>
                </c:pt>
                <c:pt idx="253">
                  <c:v>19095</c:v>
                </c:pt>
                <c:pt idx="254">
                  <c:v>17174</c:v>
                </c:pt>
                <c:pt idx="255">
                  <c:v>13831</c:v>
                </c:pt>
                <c:pt idx="256">
                  <c:v>14584</c:v>
                </c:pt>
                <c:pt idx="257">
                  <c:v>13071</c:v>
                </c:pt>
                <c:pt idx="258">
                  <c:v>11505</c:v>
                </c:pt>
                <c:pt idx="259">
                  <c:v>12288</c:v>
                </c:pt>
                <c:pt idx="260">
                  <c:v>13974</c:v>
                </c:pt>
                <c:pt idx="261">
                  <c:v>16969</c:v>
                </c:pt>
                <c:pt idx="262">
                  <c:v>22767</c:v>
                </c:pt>
                <c:pt idx="263">
                  <c:v>33212</c:v>
                </c:pt>
                <c:pt idx="264">
                  <c:v>39324</c:v>
                </c:pt>
                <c:pt idx="265">
                  <c:v>30077</c:v>
                </c:pt>
                <c:pt idx="266">
                  <c:v>30250</c:v>
                </c:pt>
                <c:pt idx="267">
                  <c:v>82979</c:v>
                </c:pt>
                <c:pt idx="268">
                  <c:v>118290</c:v>
                </c:pt>
                <c:pt idx="269">
                  <c:v>145959</c:v>
                </c:pt>
                <c:pt idx="270">
                  <c:v>328748</c:v>
                </c:pt>
                <c:pt idx="271">
                  <c:v>345932</c:v>
                </c:pt>
                <c:pt idx="272">
                  <c:v>226509</c:v>
                </c:pt>
                <c:pt idx="273">
                  <c:v>159240</c:v>
                </c:pt>
                <c:pt idx="274">
                  <c:v>117325</c:v>
                </c:pt>
                <c:pt idx="275">
                  <c:v>101736</c:v>
                </c:pt>
                <c:pt idx="276">
                  <c:v>95834</c:v>
                </c:pt>
                <c:pt idx="277">
                  <c:v>89408</c:v>
                </c:pt>
                <c:pt idx="278">
                  <c:v>91281</c:v>
                </c:pt>
                <c:pt idx="279">
                  <c:v>106334</c:v>
                </c:pt>
                <c:pt idx="280">
                  <c:v>139956</c:v>
                </c:pt>
                <c:pt idx="281">
                  <c:v>89558</c:v>
                </c:pt>
                <c:pt idx="282">
                  <c:v>69577</c:v>
                </c:pt>
                <c:pt idx="283">
                  <c:v>67978</c:v>
                </c:pt>
                <c:pt idx="284">
                  <c:v>68152</c:v>
                </c:pt>
                <c:pt idx="285">
                  <c:v>68662</c:v>
                </c:pt>
                <c:pt idx="286">
                  <c:v>64758</c:v>
                </c:pt>
                <c:pt idx="287">
                  <c:v>53709</c:v>
                </c:pt>
                <c:pt idx="288">
                  <c:v>52319</c:v>
                </c:pt>
                <c:pt idx="289">
                  <c:v>49491</c:v>
                </c:pt>
                <c:pt idx="290">
                  <c:v>51970</c:v>
                </c:pt>
                <c:pt idx="291">
                  <c:v>47783</c:v>
                </c:pt>
                <c:pt idx="292">
                  <c:v>41033</c:v>
                </c:pt>
                <c:pt idx="293">
                  <c:v>34056</c:v>
                </c:pt>
                <c:pt idx="294">
                  <c:v>33532</c:v>
                </c:pt>
                <c:pt idx="295">
                  <c:v>36328</c:v>
                </c:pt>
                <c:pt idx="296">
                  <c:v>37076</c:v>
                </c:pt>
                <c:pt idx="297">
                  <c:v>26189</c:v>
                </c:pt>
                <c:pt idx="298">
                  <c:v>24938</c:v>
                </c:pt>
                <c:pt idx="299">
                  <c:v>25130</c:v>
                </c:pt>
                <c:pt idx="300">
                  <c:v>28451</c:v>
                </c:pt>
                <c:pt idx="301">
                  <c:v>25969</c:v>
                </c:pt>
                <c:pt idx="302">
                  <c:v>23053</c:v>
                </c:pt>
                <c:pt idx="303">
                  <c:v>25700</c:v>
                </c:pt>
                <c:pt idx="304">
                  <c:v>30684</c:v>
                </c:pt>
                <c:pt idx="305">
                  <c:v>30993</c:v>
                </c:pt>
                <c:pt idx="306">
                  <c:v>32080</c:v>
                </c:pt>
                <c:pt idx="307">
                  <c:v>34947</c:v>
                </c:pt>
                <c:pt idx="308">
                  <c:v>32585</c:v>
                </c:pt>
                <c:pt idx="309">
                  <c:v>36680</c:v>
                </c:pt>
                <c:pt idx="310">
                  <c:v>37753</c:v>
                </c:pt>
                <c:pt idx="311">
                  <c:v>34102</c:v>
                </c:pt>
                <c:pt idx="312">
                  <c:v>30535</c:v>
                </c:pt>
                <c:pt idx="313">
                  <c:v>31609</c:v>
                </c:pt>
                <c:pt idx="314">
                  <c:v>29354</c:v>
                </c:pt>
                <c:pt idx="315">
                  <c:v>29497</c:v>
                </c:pt>
                <c:pt idx="316">
                  <c:v>33829</c:v>
                </c:pt>
                <c:pt idx="317">
                  <c:v>34367</c:v>
                </c:pt>
                <c:pt idx="318">
                  <c:v>37682</c:v>
                </c:pt>
                <c:pt idx="319">
                  <c:v>40517</c:v>
                </c:pt>
                <c:pt idx="320">
                  <c:v>40660</c:v>
                </c:pt>
                <c:pt idx="321">
                  <c:v>45495</c:v>
                </c:pt>
                <c:pt idx="322">
                  <c:v>42335</c:v>
                </c:pt>
                <c:pt idx="323">
                  <c:v>43812</c:v>
                </c:pt>
                <c:pt idx="324">
                  <c:v>38514</c:v>
                </c:pt>
                <c:pt idx="325">
                  <c:v>34392</c:v>
                </c:pt>
                <c:pt idx="326">
                  <c:v>39535</c:v>
                </c:pt>
                <c:pt idx="327">
                  <c:v>38569</c:v>
                </c:pt>
                <c:pt idx="328">
                  <c:v>28886</c:v>
                </c:pt>
                <c:pt idx="329">
                  <c:v>23479</c:v>
                </c:pt>
                <c:pt idx="330">
                  <c:v>27951</c:v>
                </c:pt>
                <c:pt idx="331">
                  <c:v>28810</c:v>
                </c:pt>
                <c:pt idx="332">
                  <c:v>26549</c:v>
                </c:pt>
                <c:pt idx="333">
                  <c:v>28818</c:v>
                </c:pt>
                <c:pt idx="334">
                  <c:v>28626</c:v>
                </c:pt>
                <c:pt idx="335">
                  <c:v>22094</c:v>
                </c:pt>
                <c:pt idx="336">
                  <c:v>21086</c:v>
                </c:pt>
                <c:pt idx="337">
                  <c:v>22630</c:v>
                </c:pt>
                <c:pt idx="338">
                  <c:v>24120</c:v>
                </c:pt>
                <c:pt idx="339">
                  <c:v>29596</c:v>
                </c:pt>
                <c:pt idx="340">
                  <c:v>25864</c:v>
                </c:pt>
                <c:pt idx="341">
                  <c:v>24729</c:v>
                </c:pt>
                <c:pt idx="342">
                  <c:v>23104</c:v>
                </c:pt>
                <c:pt idx="343">
                  <c:v>21937</c:v>
                </c:pt>
                <c:pt idx="344">
                  <c:v>23779</c:v>
                </c:pt>
                <c:pt idx="345">
                  <c:v>26761</c:v>
                </c:pt>
                <c:pt idx="346">
                  <c:v>31768</c:v>
                </c:pt>
                <c:pt idx="347">
                  <c:v>32091</c:v>
                </c:pt>
                <c:pt idx="348">
                  <c:v>30122</c:v>
                </c:pt>
                <c:pt idx="349">
                  <c:v>30634</c:v>
                </c:pt>
                <c:pt idx="350">
                  <c:v>31904</c:v>
                </c:pt>
                <c:pt idx="351">
                  <c:v>37385</c:v>
                </c:pt>
                <c:pt idx="352">
                  <c:v>49772</c:v>
                </c:pt>
                <c:pt idx="353">
                  <c:v>52234</c:v>
                </c:pt>
                <c:pt idx="354">
                  <c:v>55936</c:v>
                </c:pt>
                <c:pt idx="355">
                  <c:v>51820</c:v>
                </c:pt>
                <c:pt idx="356">
                  <c:v>51176</c:v>
                </c:pt>
                <c:pt idx="357">
                  <c:v>47606</c:v>
                </c:pt>
                <c:pt idx="358">
                  <c:v>47898</c:v>
                </c:pt>
                <c:pt idx="359">
                  <c:v>49135</c:v>
                </c:pt>
                <c:pt idx="360">
                  <c:v>58956</c:v>
                </c:pt>
                <c:pt idx="361">
                  <c:v>52693</c:v>
                </c:pt>
                <c:pt idx="362">
                  <c:v>68624</c:v>
                </c:pt>
                <c:pt idx="363">
                  <c:v>65936</c:v>
                </c:pt>
                <c:pt idx="364">
                  <c:v>69264</c:v>
                </c:pt>
                <c:pt idx="365">
                  <c:v>63956</c:v>
                </c:pt>
                <c:pt idx="366">
                  <c:v>55555</c:v>
                </c:pt>
                <c:pt idx="367">
                  <c:v>52070</c:v>
                </c:pt>
                <c:pt idx="368">
                  <c:v>41528</c:v>
                </c:pt>
                <c:pt idx="369">
                  <c:v>41492</c:v>
                </c:pt>
                <c:pt idx="370">
                  <c:v>36597</c:v>
                </c:pt>
                <c:pt idx="371">
                  <c:v>35703</c:v>
                </c:pt>
                <c:pt idx="372">
                  <c:v>41918</c:v>
                </c:pt>
                <c:pt idx="373">
                  <c:v>39457</c:v>
                </c:pt>
              </c:numCache>
            </c:numRef>
          </c:val>
          <c:extLst>
            <c:ext xmlns:c16="http://schemas.microsoft.com/office/drawing/2014/chart" uri="{C3380CC4-5D6E-409C-BE32-E72D297353CC}">
              <c16:uniqueId val="{00000000-FBA4-4736-A453-7B6A2ADABB0F}"/>
            </c:ext>
          </c:extLst>
        </c:ser>
        <c:dLbls>
          <c:showLegendKey val="0"/>
          <c:showVal val="0"/>
          <c:showCatName val="0"/>
          <c:showSerName val="0"/>
          <c:showPercent val="0"/>
          <c:showBubbleSize val="0"/>
        </c:dLbls>
        <c:gapWidth val="150"/>
        <c:axId val="294101647"/>
        <c:axId val="294094991"/>
      </c:barChart>
      <c:lineChart>
        <c:grouping val="standard"/>
        <c:varyColors val="0"/>
        <c:ser>
          <c:idx val="1"/>
          <c:order val="1"/>
          <c:tx>
            <c:strRef>
              <c:f>'Data Review 投放数据回顾'!$B$1</c:f>
              <c:strCache>
                <c:ptCount val="1"/>
                <c:pt idx="0">
                  <c:v>Region</c:v>
                </c:pt>
              </c:strCache>
            </c:strRef>
          </c:tx>
          <c:spPr>
            <a:ln w="28575" cap="rnd">
              <a:solidFill>
                <a:schemeClr val="accent2"/>
              </a:solidFill>
              <a:round/>
            </a:ln>
            <a:effectLst/>
          </c:spPr>
          <c:marker>
            <c:symbol val="none"/>
          </c:marker>
          <c:cat>
            <c:numRef>
              <c:f>'Data Review 投放数据回顾'!$A$2:$A$19899</c:f>
              <c:numCache>
                <c:formatCode>m/d/yyyy</c:formatCode>
                <c:ptCount val="19898"/>
                <c:pt idx="0">
                  <c:v>44378</c:v>
                </c:pt>
                <c:pt idx="1">
                  <c:v>44378</c:v>
                </c:pt>
                <c:pt idx="2">
                  <c:v>44378</c:v>
                </c:pt>
                <c:pt idx="3">
                  <c:v>44378</c:v>
                </c:pt>
                <c:pt idx="4">
                  <c:v>44378</c:v>
                </c:pt>
                <c:pt idx="5">
                  <c:v>44378</c:v>
                </c:pt>
                <c:pt idx="6">
                  <c:v>44378</c:v>
                </c:pt>
                <c:pt idx="7">
                  <c:v>44378</c:v>
                </c:pt>
                <c:pt idx="8">
                  <c:v>44378</c:v>
                </c:pt>
                <c:pt idx="9">
                  <c:v>44378</c:v>
                </c:pt>
                <c:pt idx="10">
                  <c:v>44378</c:v>
                </c:pt>
                <c:pt idx="11">
                  <c:v>44378</c:v>
                </c:pt>
                <c:pt idx="12">
                  <c:v>44378</c:v>
                </c:pt>
                <c:pt idx="13">
                  <c:v>44378</c:v>
                </c:pt>
                <c:pt idx="14">
                  <c:v>44378</c:v>
                </c:pt>
                <c:pt idx="15">
                  <c:v>44378</c:v>
                </c:pt>
                <c:pt idx="16">
                  <c:v>44378</c:v>
                </c:pt>
                <c:pt idx="17">
                  <c:v>44378</c:v>
                </c:pt>
                <c:pt idx="18">
                  <c:v>44378</c:v>
                </c:pt>
                <c:pt idx="19">
                  <c:v>44378</c:v>
                </c:pt>
                <c:pt idx="20">
                  <c:v>44378</c:v>
                </c:pt>
                <c:pt idx="21">
                  <c:v>44378</c:v>
                </c:pt>
                <c:pt idx="22">
                  <c:v>44378</c:v>
                </c:pt>
                <c:pt idx="23">
                  <c:v>44378</c:v>
                </c:pt>
                <c:pt idx="24">
                  <c:v>44378</c:v>
                </c:pt>
                <c:pt idx="25">
                  <c:v>44378</c:v>
                </c:pt>
                <c:pt idx="26">
                  <c:v>44379</c:v>
                </c:pt>
                <c:pt idx="27">
                  <c:v>44379</c:v>
                </c:pt>
                <c:pt idx="28">
                  <c:v>44379</c:v>
                </c:pt>
                <c:pt idx="29">
                  <c:v>44379</c:v>
                </c:pt>
                <c:pt idx="30">
                  <c:v>44379</c:v>
                </c:pt>
                <c:pt idx="31">
                  <c:v>44379</c:v>
                </c:pt>
                <c:pt idx="32">
                  <c:v>44379</c:v>
                </c:pt>
                <c:pt idx="33">
                  <c:v>44379</c:v>
                </c:pt>
                <c:pt idx="34">
                  <c:v>44379</c:v>
                </c:pt>
                <c:pt idx="35">
                  <c:v>44379</c:v>
                </c:pt>
                <c:pt idx="36">
                  <c:v>44379</c:v>
                </c:pt>
                <c:pt idx="37">
                  <c:v>44379</c:v>
                </c:pt>
                <c:pt idx="38">
                  <c:v>44379</c:v>
                </c:pt>
                <c:pt idx="39">
                  <c:v>44379</c:v>
                </c:pt>
                <c:pt idx="40">
                  <c:v>44379</c:v>
                </c:pt>
                <c:pt idx="41">
                  <c:v>44379</c:v>
                </c:pt>
                <c:pt idx="42">
                  <c:v>44379</c:v>
                </c:pt>
                <c:pt idx="43">
                  <c:v>44379</c:v>
                </c:pt>
                <c:pt idx="44">
                  <c:v>44379</c:v>
                </c:pt>
                <c:pt idx="45">
                  <c:v>44379</c:v>
                </c:pt>
                <c:pt idx="46">
                  <c:v>44379</c:v>
                </c:pt>
                <c:pt idx="47">
                  <c:v>44379</c:v>
                </c:pt>
                <c:pt idx="48">
                  <c:v>44379</c:v>
                </c:pt>
                <c:pt idx="49">
                  <c:v>44379</c:v>
                </c:pt>
                <c:pt idx="50">
                  <c:v>44379</c:v>
                </c:pt>
                <c:pt idx="51">
                  <c:v>44379</c:v>
                </c:pt>
                <c:pt idx="52">
                  <c:v>44380</c:v>
                </c:pt>
                <c:pt idx="53">
                  <c:v>44380</c:v>
                </c:pt>
                <c:pt idx="54">
                  <c:v>44380</c:v>
                </c:pt>
                <c:pt idx="55">
                  <c:v>44380</c:v>
                </c:pt>
                <c:pt idx="56">
                  <c:v>44380</c:v>
                </c:pt>
                <c:pt idx="57">
                  <c:v>44380</c:v>
                </c:pt>
                <c:pt idx="58">
                  <c:v>44380</c:v>
                </c:pt>
                <c:pt idx="59">
                  <c:v>44380</c:v>
                </c:pt>
                <c:pt idx="60">
                  <c:v>44380</c:v>
                </c:pt>
                <c:pt idx="61">
                  <c:v>44380</c:v>
                </c:pt>
                <c:pt idx="62">
                  <c:v>44380</c:v>
                </c:pt>
                <c:pt idx="63">
                  <c:v>44380</c:v>
                </c:pt>
                <c:pt idx="64">
                  <c:v>44380</c:v>
                </c:pt>
                <c:pt idx="65">
                  <c:v>44380</c:v>
                </c:pt>
                <c:pt idx="66">
                  <c:v>44380</c:v>
                </c:pt>
                <c:pt idx="67">
                  <c:v>44380</c:v>
                </c:pt>
                <c:pt idx="68">
                  <c:v>44380</c:v>
                </c:pt>
                <c:pt idx="69">
                  <c:v>44380</c:v>
                </c:pt>
                <c:pt idx="70">
                  <c:v>44380</c:v>
                </c:pt>
                <c:pt idx="71">
                  <c:v>44380</c:v>
                </c:pt>
                <c:pt idx="72">
                  <c:v>44380</c:v>
                </c:pt>
                <c:pt idx="73">
                  <c:v>44380</c:v>
                </c:pt>
                <c:pt idx="74">
                  <c:v>44380</c:v>
                </c:pt>
                <c:pt idx="75">
                  <c:v>44380</c:v>
                </c:pt>
                <c:pt idx="76">
                  <c:v>44380</c:v>
                </c:pt>
                <c:pt idx="77">
                  <c:v>44380</c:v>
                </c:pt>
                <c:pt idx="78">
                  <c:v>44381</c:v>
                </c:pt>
                <c:pt idx="79">
                  <c:v>44381</c:v>
                </c:pt>
                <c:pt idx="80">
                  <c:v>44381</c:v>
                </c:pt>
                <c:pt idx="81">
                  <c:v>44381</c:v>
                </c:pt>
                <c:pt idx="82">
                  <c:v>44381</c:v>
                </c:pt>
                <c:pt idx="83">
                  <c:v>44381</c:v>
                </c:pt>
                <c:pt idx="84">
                  <c:v>44381</c:v>
                </c:pt>
                <c:pt idx="85">
                  <c:v>44381</c:v>
                </c:pt>
                <c:pt idx="86">
                  <c:v>44381</c:v>
                </c:pt>
                <c:pt idx="87">
                  <c:v>44381</c:v>
                </c:pt>
                <c:pt idx="88">
                  <c:v>44381</c:v>
                </c:pt>
                <c:pt idx="89">
                  <c:v>44381</c:v>
                </c:pt>
                <c:pt idx="90">
                  <c:v>44381</c:v>
                </c:pt>
                <c:pt idx="91">
                  <c:v>44381</c:v>
                </c:pt>
                <c:pt idx="92">
                  <c:v>44381</c:v>
                </c:pt>
                <c:pt idx="93">
                  <c:v>44381</c:v>
                </c:pt>
                <c:pt idx="94">
                  <c:v>44381</c:v>
                </c:pt>
                <c:pt idx="95">
                  <c:v>44381</c:v>
                </c:pt>
                <c:pt idx="96">
                  <c:v>44381</c:v>
                </c:pt>
                <c:pt idx="97">
                  <c:v>44381</c:v>
                </c:pt>
                <c:pt idx="98">
                  <c:v>44381</c:v>
                </c:pt>
                <c:pt idx="99">
                  <c:v>44381</c:v>
                </c:pt>
                <c:pt idx="100">
                  <c:v>44381</c:v>
                </c:pt>
                <c:pt idx="101">
                  <c:v>44381</c:v>
                </c:pt>
                <c:pt idx="102">
                  <c:v>44381</c:v>
                </c:pt>
                <c:pt idx="103">
                  <c:v>44381</c:v>
                </c:pt>
                <c:pt idx="104">
                  <c:v>44382</c:v>
                </c:pt>
                <c:pt idx="105">
                  <c:v>44382</c:v>
                </c:pt>
                <c:pt idx="106">
                  <c:v>44382</c:v>
                </c:pt>
                <c:pt idx="107">
                  <c:v>44382</c:v>
                </c:pt>
                <c:pt idx="108">
                  <c:v>44382</c:v>
                </c:pt>
                <c:pt idx="109">
                  <c:v>44382</c:v>
                </c:pt>
                <c:pt idx="110">
                  <c:v>44382</c:v>
                </c:pt>
                <c:pt idx="111">
                  <c:v>44382</c:v>
                </c:pt>
                <c:pt idx="112">
                  <c:v>44382</c:v>
                </c:pt>
                <c:pt idx="113">
                  <c:v>44382</c:v>
                </c:pt>
                <c:pt idx="114">
                  <c:v>44382</c:v>
                </c:pt>
                <c:pt idx="115">
                  <c:v>44382</c:v>
                </c:pt>
                <c:pt idx="116">
                  <c:v>44382</c:v>
                </c:pt>
                <c:pt idx="117">
                  <c:v>44382</c:v>
                </c:pt>
                <c:pt idx="118">
                  <c:v>44382</c:v>
                </c:pt>
                <c:pt idx="119">
                  <c:v>44382</c:v>
                </c:pt>
                <c:pt idx="120">
                  <c:v>44382</c:v>
                </c:pt>
                <c:pt idx="121">
                  <c:v>44382</c:v>
                </c:pt>
                <c:pt idx="122">
                  <c:v>44382</c:v>
                </c:pt>
                <c:pt idx="123">
                  <c:v>44382</c:v>
                </c:pt>
                <c:pt idx="124">
                  <c:v>44382</c:v>
                </c:pt>
                <c:pt idx="125">
                  <c:v>44382</c:v>
                </c:pt>
                <c:pt idx="126">
                  <c:v>44382</c:v>
                </c:pt>
                <c:pt idx="127">
                  <c:v>44382</c:v>
                </c:pt>
                <c:pt idx="128">
                  <c:v>44382</c:v>
                </c:pt>
                <c:pt idx="129">
                  <c:v>44382</c:v>
                </c:pt>
                <c:pt idx="130">
                  <c:v>44383</c:v>
                </c:pt>
                <c:pt idx="131">
                  <c:v>44383</c:v>
                </c:pt>
                <c:pt idx="132">
                  <c:v>44383</c:v>
                </c:pt>
                <c:pt idx="133">
                  <c:v>44383</c:v>
                </c:pt>
                <c:pt idx="134">
                  <c:v>44383</c:v>
                </c:pt>
                <c:pt idx="135">
                  <c:v>44383</c:v>
                </c:pt>
                <c:pt idx="136">
                  <c:v>44383</c:v>
                </c:pt>
                <c:pt idx="137">
                  <c:v>44383</c:v>
                </c:pt>
                <c:pt idx="138">
                  <c:v>44383</c:v>
                </c:pt>
                <c:pt idx="139">
                  <c:v>44383</c:v>
                </c:pt>
                <c:pt idx="140">
                  <c:v>44383</c:v>
                </c:pt>
                <c:pt idx="141">
                  <c:v>44383</c:v>
                </c:pt>
                <c:pt idx="142">
                  <c:v>44383</c:v>
                </c:pt>
                <c:pt idx="143">
                  <c:v>44383</c:v>
                </c:pt>
                <c:pt idx="144">
                  <c:v>44383</c:v>
                </c:pt>
                <c:pt idx="145">
                  <c:v>44383</c:v>
                </c:pt>
                <c:pt idx="146">
                  <c:v>44383</c:v>
                </c:pt>
                <c:pt idx="147">
                  <c:v>44383</c:v>
                </c:pt>
                <c:pt idx="148">
                  <c:v>44383</c:v>
                </c:pt>
                <c:pt idx="149">
                  <c:v>44383</c:v>
                </c:pt>
                <c:pt idx="150">
                  <c:v>44383</c:v>
                </c:pt>
                <c:pt idx="151">
                  <c:v>44383</c:v>
                </c:pt>
                <c:pt idx="152">
                  <c:v>44383</c:v>
                </c:pt>
                <c:pt idx="153">
                  <c:v>44383</c:v>
                </c:pt>
                <c:pt idx="154">
                  <c:v>44383</c:v>
                </c:pt>
                <c:pt idx="155">
                  <c:v>44383</c:v>
                </c:pt>
                <c:pt idx="156">
                  <c:v>44384</c:v>
                </c:pt>
                <c:pt idx="157">
                  <c:v>44384</c:v>
                </c:pt>
                <c:pt idx="158">
                  <c:v>44384</c:v>
                </c:pt>
                <c:pt idx="159">
                  <c:v>44384</c:v>
                </c:pt>
                <c:pt idx="160">
                  <c:v>44384</c:v>
                </c:pt>
                <c:pt idx="161">
                  <c:v>44384</c:v>
                </c:pt>
                <c:pt idx="162">
                  <c:v>44384</c:v>
                </c:pt>
                <c:pt idx="163">
                  <c:v>44384</c:v>
                </c:pt>
                <c:pt idx="164">
                  <c:v>44384</c:v>
                </c:pt>
                <c:pt idx="165">
                  <c:v>44384</c:v>
                </c:pt>
                <c:pt idx="166">
                  <c:v>44384</c:v>
                </c:pt>
                <c:pt idx="167">
                  <c:v>44384</c:v>
                </c:pt>
                <c:pt idx="168">
                  <c:v>44384</c:v>
                </c:pt>
                <c:pt idx="169">
                  <c:v>44384</c:v>
                </c:pt>
                <c:pt idx="170">
                  <c:v>44384</c:v>
                </c:pt>
                <c:pt idx="171">
                  <c:v>44384</c:v>
                </c:pt>
                <c:pt idx="172">
                  <c:v>44384</c:v>
                </c:pt>
                <c:pt idx="173">
                  <c:v>44384</c:v>
                </c:pt>
                <c:pt idx="174">
                  <c:v>44384</c:v>
                </c:pt>
                <c:pt idx="175">
                  <c:v>44384</c:v>
                </c:pt>
                <c:pt idx="176">
                  <c:v>44384</c:v>
                </c:pt>
                <c:pt idx="177">
                  <c:v>44384</c:v>
                </c:pt>
                <c:pt idx="178">
                  <c:v>44384</c:v>
                </c:pt>
                <c:pt idx="179">
                  <c:v>44384</c:v>
                </c:pt>
                <c:pt idx="180">
                  <c:v>44384</c:v>
                </c:pt>
                <c:pt idx="181">
                  <c:v>44384</c:v>
                </c:pt>
                <c:pt idx="182">
                  <c:v>44385</c:v>
                </c:pt>
                <c:pt idx="183">
                  <c:v>44385</c:v>
                </c:pt>
                <c:pt idx="184">
                  <c:v>44385</c:v>
                </c:pt>
                <c:pt idx="185">
                  <c:v>44385</c:v>
                </c:pt>
                <c:pt idx="186">
                  <c:v>44385</c:v>
                </c:pt>
                <c:pt idx="187">
                  <c:v>44385</c:v>
                </c:pt>
                <c:pt idx="188">
                  <c:v>44385</c:v>
                </c:pt>
                <c:pt idx="189">
                  <c:v>44385</c:v>
                </c:pt>
                <c:pt idx="190">
                  <c:v>44385</c:v>
                </c:pt>
                <c:pt idx="191">
                  <c:v>44385</c:v>
                </c:pt>
                <c:pt idx="192">
                  <c:v>44385</c:v>
                </c:pt>
                <c:pt idx="193">
                  <c:v>44385</c:v>
                </c:pt>
                <c:pt idx="194">
                  <c:v>44385</c:v>
                </c:pt>
                <c:pt idx="195">
                  <c:v>44385</c:v>
                </c:pt>
                <c:pt idx="196">
                  <c:v>44385</c:v>
                </c:pt>
                <c:pt idx="197">
                  <c:v>44385</c:v>
                </c:pt>
                <c:pt idx="198">
                  <c:v>44385</c:v>
                </c:pt>
                <c:pt idx="199">
                  <c:v>44385</c:v>
                </c:pt>
                <c:pt idx="200">
                  <c:v>44385</c:v>
                </c:pt>
                <c:pt idx="201">
                  <c:v>44385</c:v>
                </c:pt>
                <c:pt idx="202">
                  <c:v>44385</c:v>
                </c:pt>
                <c:pt idx="203">
                  <c:v>44385</c:v>
                </c:pt>
                <c:pt idx="204">
                  <c:v>44385</c:v>
                </c:pt>
                <c:pt idx="205">
                  <c:v>44385</c:v>
                </c:pt>
                <c:pt idx="206">
                  <c:v>44385</c:v>
                </c:pt>
                <c:pt idx="207">
                  <c:v>44385</c:v>
                </c:pt>
                <c:pt idx="208">
                  <c:v>44386</c:v>
                </c:pt>
                <c:pt idx="209">
                  <c:v>44386</c:v>
                </c:pt>
                <c:pt idx="210">
                  <c:v>44386</c:v>
                </c:pt>
                <c:pt idx="211">
                  <c:v>44386</c:v>
                </c:pt>
                <c:pt idx="212">
                  <c:v>44386</c:v>
                </c:pt>
                <c:pt idx="213">
                  <c:v>44386</c:v>
                </c:pt>
                <c:pt idx="214">
                  <c:v>44386</c:v>
                </c:pt>
                <c:pt idx="215">
                  <c:v>44386</c:v>
                </c:pt>
                <c:pt idx="216">
                  <c:v>44386</c:v>
                </c:pt>
                <c:pt idx="217">
                  <c:v>44386</c:v>
                </c:pt>
                <c:pt idx="218">
                  <c:v>44386</c:v>
                </c:pt>
                <c:pt idx="219">
                  <c:v>44386</c:v>
                </c:pt>
                <c:pt idx="220">
                  <c:v>44386</c:v>
                </c:pt>
                <c:pt idx="221">
                  <c:v>44386</c:v>
                </c:pt>
                <c:pt idx="222">
                  <c:v>44386</c:v>
                </c:pt>
                <c:pt idx="223">
                  <c:v>44386</c:v>
                </c:pt>
                <c:pt idx="224">
                  <c:v>44386</c:v>
                </c:pt>
                <c:pt idx="225">
                  <c:v>44386</c:v>
                </c:pt>
                <c:pt idx="226">
                  <c:v>44386</c:v>
                </c:pt>
                <c:pt idx="227">
                  <c:v>44386</c:v>
                </c:pt>
                <c:pt idx="228">
                  <c:v>44386</c:v>
                </c:pt>
                <c:pt idx="229">
                  <c:v>44386</c:v>
                </c:pt>
                <c:pt idx="230">
                  <c:v>44386</c:v>
                </c:pt>
                <c:pt idx="231">
                  <c:v>44386</c:v>
                </c:pt>
                <c:pt idx="232">
                  <c:v>44386</c:v>
                </c:pt>
                <c:pt idx="233">
                  <c:v>44386</c:v>
                </c:pt>
                <c:pt idx="234">
                  <c:v>44387</c:v>
                </c:pt>
                <c:pt idx="235">
                  <c:v>44387</c:v>
                </c:pt>
                <c:pt idx="236">
                  <c:v>44387</c:v>
                </c:pt>
                <c:pt idx="237">
                  <c:v>44387</c:v>
                </c:pt>
                <c:pt idx="238">
                  <c:v>44387</c:v>
                </c:pt>
                <c:pt idx="239">
                  <c:v>44387</c:v>
                </c:pt>
                <c:pt idx="240">
                  <c:v>44387</c:v>
                </c:pt>
                <c:pt idx="241">
                  <c:v>44387</c:v>
                </c:pt>
                <c:pt idx="242">
                  <c:v>44387</c:v>
                </c:pt>
                <c:pt idx="243">
                  <c:v>44387</c:v>
                </c:pt>
                <c:pt idx="244">
                  <c:v>44387</c:v>
                </c:pt>
                <c:pt idx="245">
                  <c:v>44387</c:v>
                </c:pt>
                <c:pt idx="246">
                  <c:v>44387</c:v>
                </c:pt>
                <c:pt idx="247">
                  <c:v>44387</c:v>
                </c:pt>
                <c:pt idx="248">
                  <c:v>44387</c:v>
                </c:pt>
                <c:pt idx="249">
                  <c:v>44387</c:v>
                </c:pt>
                <c:pt idx="250">
                  <c:v>44387</c:v>
                </c:pt>
                <c:pt idx="251">
                  <c:v>44387</c:v>
                </c:pt>
                <c:pt idx="252">
                  <c:v>44387</c:v>
                </c:pt>
                <c:pt idx="253">
                  <c:v>44387</c:v>
                </c:pt>
                <c:pt idx="254">
                  <c:v>44387</c:v>
                </c:pt>
                <c:pt idx="255">
                  <c:v>44387</c:v>
                </c:pt>
                <c:pt idx="256">
                  <c:v>44387</c:v>
                </c:pt>
                <c:pt idx="257">
                  <c:v>44387</c:v>
                </c:pt>
                <c:pt idx="258">
                  <c:v>44387</c:v>
                </c:pt>
                <c:pt idx="259">
                  <c:v>44387</c:v>
                </c:pt>
                <c:pt idx="260">
                  <c:v>44388</c:v>
                </c:pt>
                <c:pt idx="261">
                  <c:v>44388</c:v>
                </c:pt>
                <c:pt idx="262">
                  <c:v>44388</c:v>
                </c:pt>
                <c:pt idx="263">
                  <c:v>44388</c:v>
                </c:pt>
                <c:pt idx="264">
                  <c:v>44388</c:v>
                </c:pt>
                <c:pt idx="265">
                  <c:v>44388</c:v>
                </c:pt>
                <c:pt idx="266">
                  <c:v>44388</c:v>
                </c:pt>
                <c:pt idx="267">
                  <c:v>44388</c:v>
                </c:pt>
                <c:pt idx="268">
                  <c:v>44388</c:v>
                </c:pt>
                <c:pt idx="269">
                  <c:v>44388</c:v>
                </c:pt>
                <c:pt idx="270">
                  <c:v>44388</c:v>
                </c:pt>
                <c:pt idx="271">
                  <c:v>44388</c:v>
                </c:pt>
                <c:pt idx="272">
                  <c:v>44388</c:v>
                </c:pt>
                <c:pt idx="273">
                  <c:v>44388</c:v>
                </c:pt>
                <c:pt idx="274">
                  <c:v>44388</c:v>
                </c:pt>
                <c:pt idx="275">
                  <c:v>44388</c:v>
                </c:pt>
                <c:pt idx="276">
                  <c:v>44388</c:v>
                </c:pt>
                <c:pt idx="277">
                  <c:v>44388</c:v>
                </c:pt>
                <c:pt idx="278">
                  <c:v>44388</c:v>
                </c:pt>
                <c:pt idx="279">
                  <c:v>44388</c:v>
                </c:pt>
                <c:pt idx="280">
                  <c:v>44388</c:v>
                </c:pt>
                <c:pt idx="281">
                  <c:v>44388</c:v>
                </c:pt>
                <c:pt idx="282">
                  <c:v>44388</c:v>
                </c:pt>
                <c:pt idx="283">
                  <c:v>44388</c:v>
                </c:pt>
                <c:pt idx="284">
                  <c:v>44388</c:v>
                </c:pt>
                <c:pt idx="285">
                  <c:v>44388</c:v>
                </c:pt>
                <c:pt idx="286">
                  <c:v>44389</c:v>
                </c:pt>
                <c:pt idx="287">
                  <c:v>44389</c:v>
                </c:pt>
                <c:pt idx="288">
                  <c:v>44389</c:v>
                </c:pt>
                <c:pt idx="289">
                  <c:v>44389</c:v>
                </c:pt>
                <c:pt idx="290">
                  <c:v>44389</c:v>
                </c:pt>
                <c:pt idx="291">
                  <c:v>44389</c:v>
                </c:pt>
                <c:pt idx="292">
                  <c:v>44389</c:v>
                </c:pt>
                <c:pt idx="293">
                  <c:v>44389</c:v>
                </c:pt>
                <c:pt idx="294">
                  <c:v>44389</c:v>
                </c:pt>
                <c:pt idx="295">
                  <c:v>44389</c:v>
                </c:pt>
                <c:pt idx="296">
                  <c:v>44389</c:v>
                </c:pt>
                <c:pt idx="297">
                  <c:v>44389</c:v>
                </c:pt>
                <c:pt idx="298">
                  <c:v>44389</c:v>
                </c:pt>
                <c:pt idx="299">
                  <c:v>44389</c:v>
                </c:pt>
                <c:pt idx="300">
                  <c:v>44389</c:v>
                </c:pt>
                <c:pt idx="301">
                  <c:v>44389</c:v>
                </c:pt>
                <c:pt idx="302">
                  <c:v>44389</c:v>
                </c:pt>
                <c:pt idx="303">
                  <c:v>44389</c:v>
                </c:pt>
                <c:pt idx="304">
                  <c:v>44389</c:v>
                </c:pt>
                <c:pt idx="305">
                  <c:v>44389</c:v>
                </c:pt>
                <c:pt idx="306">
                  <c:v>44389</c:v>
                </c:pt>
                <c:pt idx="307">
                  <c:v>44389</c:v>
                </c:pt>
                <c:pt idx="308">
                  <c:v>44389</c:v>
                </c:pt>
                <c:pt idx="309">
                  <c:v>44389</c:v>
                </c:pt>
                <c:pt idx="310">
                  <c:v>44389</c:v>
                </c:pt>
                <c:pt idx="311">
                  <c:v>44389</c:v>
                </c:pt>
                <c:pt idx="312">
                  <c:v>44390</c:v>
                </c:pt>
                <c:pt idx="313">
                  <c:v>44390</c:v>
                </c:pt>
                <c:pt idx="314">
                  <c:v>44390</c:v>
                </c:pt>
                <c:pt idx="315">
                  <c:v>44390</c:v>
                </c:pt>
                <c:pt idx="316">
                  <c:v>44390</c:v>
                </c:pt>
                <c:pt idx="317">
                  <c:v>44390</c:v>
                </c:pt>
                <c:pt idx="318">
                  <c:v>44390</c:v>
                </c:pt>
                <c:pt idx="319">
                  <c:v>44390</c:v>
                </c:pt>
                <c:pt idx="320">
                  <c:v>44390</c:v>
                </c:pt>
                <c:pt idx="321">
                  <c:v>44390</c:v>
                </c:pt>
                <c:pt idx="322">
                  <c:v>44390</c:v>
                </c:pt>
                <c:pt idx="323">
                  <c:v>44390</c:v>
                </c:pt>
                <c:pt idx="324">
                  <c:v>44390</c:v>
                </c:pt>
                <c:pt idx="325">
                  <c:v>44390</c:v>
                </c:pt>
                <c:pt idx="326">
                  <c:v>44390</c:v>
                </c:pt>
                <c:pt idx="327">
                  <c:v>44390</c:v>
                </c:pt>
                <c:pt idx="328">
                  <c:v>44390</c:v>
                </c:pt>
                <c:pt idx="329">
                  <c:v>44390</c:v>
                </c:pt>
                <c:pt idx="330">
                  <c:v>44390</c:v>
                </c:pt>
                <c:pt idx="331">
                  <c:v>44390</c:v>
                </c:pt>
                <c:pt idx="332">
                  <c:v>44390</c:v>
                </c:pt>
                <c:pt idx="333">
                  <c:v>44390</c:v>
                </c:pt>
                <c:pt idx="334">
                  <c:v>44390</c:v>
                </c:pt>
                <c:pt idx="335">
                  <c:v>44390</c:v>
                </c:pt>
                <c:pt idx="336">
                  <c:v>44390</c:v>
                </c:pt>
                <c:pt idx="337">
                  <c:v>44390</c:v>
                </c:pt>
                <c:pt idx="338">
                  <c:v>44391</c:v>
                </c:pt>
                <c:pt idx="339">
                  <c:v>44391</c:v>
                </c:pt>
                <c:pt idx="340">
                  <c:v>44391</c:v>
                </c:pt>
                <c:pt idx="341">
                  <c:v>44391</c:v>
                </c:pt>
                <c:pt idx="342">
                  <c:v>44391</c:v>
                </c:pt>
                <c:pt idx="343">
                  <c:v>44391</c:v>
                </c:pt>
                <c:pt idx="344">
                  <c:v>44391</c:v>
                </c:pt>
                <c:pt idx="345">
                  <c:v>44391</c:v>
                </c:pt>
                <c:pt idx="346">
                  <c:v>44391</c:v>
                </c:pt>
                <c:pt idx="347">
                  <c:v>44391</c:v>
                </c:pt>
                <c:pt idx="348">
                  <c:v>44391</c:v>
                </c:pt>
                <c:pt idx="349">
                  <c:v>44391</c:v>
                </c:pt>
                <c:pt idx="350">
                  <c:v>44391</c:v>
                </c:pt>
                <c:pt idx="351">
                  <c:v>44391</c:v>
                </c:pt>
                <c:pt idx="352">
                  <c:v>44391</c:v>
                </c:pt>
                <c:pt idx="353">
                  <c:v>44391</c:v>
                </c:pt>
                <c:pt idx="354">
                  <c:v>44391</c:v>
                </c:pt>
                <c:pt idx="355">
                  <c:v>44391</c:v>
                </c:pt>
                <c:pt idx="356">
                  <c:v>44391</c:v>
                </c:pt>
                <c:pt idx="357">
                  <c:v>44391</c:v>
                </c:pt>
                <c:pt idx="358">
                  <c:v>44391</c:v>
                </c:pt>
                <c:pt idx="359">
                  <c:v>44391</c:v>
                </c:pt>
                <c:pt idx="360">
                  <c:v>44391</c:v>
                </c:pt>
                <c:pt idx="361">
                  <c:v>44391</c:v>
                </c:pt>
                <c:pt idx="362">
                  <c:v>44391</c:v>
                </c:pt>
                <c:pt idx="363">
                  <c:v>44391</c:v>
                </c:pt>
                <c:pt idx="364">
                  <c:v>44392</c:v>
                </c:pt>
                <c:pt idx="365">
                  <c:v>44392</c:v>
                </c:pt>
                <c:pt idx="366">
                  <c:v>44392</c:v>
                </c:pt>
                <c:pt idx="367">
                  <c:v>44392</c:v>
                </c:pt>
                <c:pt idx="368">
                  <c:v>44392</c:v>
                </c:pt>
                <c:pt idx="369">
                  <c:v>44392</c:v>
                </c:pt>
                <c:pt idx="370">
                  <c:v>44392</c:v>
                </c:pt>
                <c:pt idx="371">
                  <c:v>44392</c:v>
                </c:pt>
                <c:pt idx="372">
                  <c:v>44392</c:v>
                </c:pt>
                <c:pt idx="373">
                  <c:v>44392</c:v>
                </c:pt>
                <c:pt idx="374">
                  <c:v>44392</c:v>
                </c:pt>
                <c:pt idx="375">
                  <c:v>44392</c:v>
                </c:pt>
                <c:pt idx="376">
                  <c:v>44392</c:v>
                </c:pt>
                <c:pt idx="377">
                  <c:v>44392</c:v>
                </c:pt>
                <c:pt idx="378">
                  <c:v>44392</c:v>
                </c:pt>
                <c:pt idx="379">
                  <c:v>44392</c:v>
                </c:pt>
                <c:pt idx="380">
                  <c:v>44392</c:v>
                </c:pt>
                <c:pt idx="381">
                  <c:v>44392</c:v>
                </c:pt>
                <c:pt idx="382">
                  <c:v>44392</c:v>
                </c:pt>
                <c:pt idx="383">
                  <c:v>44392</c:v>
                </c:pt>
                <c:pt idx="384">
                  <c:v>44392</c:v>
                </c:pt>
                <c:pt idx="385">
                  <c:v>44392</c:v>
                </c:pt>
                <c:pt idx="386">
                  <c:v>44392</c:v>
                </c:pt>
                <c:pt idx="387">
                  <c:v>44392</c:v>
                </c:pt>
                <c:pt idx="388">
                  <c:v>44392</c:v>
                </c:pt>
                <c:pt idx="389">
                  <c:v>44392</c:v>
                </c:pt>
                <c:pt idx="390">
                  <c:v>44393</c:v>
                </c:pt>
                <c:pt idx="391">
                  <c:v>44393</c:v>
                </c:pt>
                <c:pt idx="392">
                  <c:v>44393</c:v>
                </c:pt>
                <c:pt idx="393">
                  <c:v>44393</c:v>
                </c:pt>
                <c:pt idx="394">
                  <c:v>44393</c:v>
                </c:pt>
                <c:pt idx="395">
                  <c:v>44393</c:v>
                </c:pt>
                <c:pt idx="396">
                  <c:v>44393</c:v>
                </c:pt>
                <c:pt idx="397">
                  <c:v>44393</c:v>
                </c:pt>
                <c:pt idx="398">
                  <c:v>44393</c:v>
                </c:pt>
                <c:pt idx="399">
                  <c:v>44393</c:v>
                </c:pt>
                <c:pt idx="400">
                  <c:v>44393</c:v>
                </c:pt>
                <c:pt idx="401">
                  <c:v>44393</c:v>
                </c:pt>
                <c:pt idx="402">
                  <c:v>44393</c:v>
                </c:pt>
                <c:pt idx="403">
                  <c:v>44393</c:v>
                </c:pt>
                <c:pt idx="404">
                  <c:v>44393</c:v>
                </c:pt>
                <c:pt idx="405">
                  <c:v>44393</c:v>
                </c:pt>
                <c:pt idx="406">
                  <c:v>44393</c:v>
                </c:pt>
                <c:pt idx="407">
                  <c:v>44393</c:v>
                </c:pt>
                <c:pt idx="408">
                  <c:v>44393</c:v>
                </c:pt>
                <c:pt idx="409">
                  <c:v>44393</c:v>
                </c:pt>
                <c:pt idx="410">
                  <c:v>44393</c:v>
                </c:pt>
                <c:pt idx="411">
                  <c:v>44393</c:v>
                </c:pt>
                <c:pt idx="412">
                  <c:v>44393</c:v>
                </c:pt>
                <c:pt idx="413">
                  <c:v>44393</c:v>
                </c:pt>
                <c:pt idx="414">
                  <c:v>44393</c:v>
                </c:pt>
                <c:pt idx="415">
                  <c:v>44393</c:v>
                </c:pt>
                <c:pt idx="416">
                  <c:v>44394</c:v>
                </c:pt>
                <c:pt idx="417">
                  <c:v>44394</c:v>
                </c:pt>
                <c:pt idx="418">
                  <c:v>44394</c:v>
                </c:pt>
                <c:pt idx="419">
                  <c:v>44394</c:v>
                </c:pt>
                <c:pt idx="420">
                  <c:v>44394</c:v>
                </c:pt>
                <c:pt idx="421">
                  <c:v>44394</c:v>
                </c:pt>
                <c:pt idx="422">
                  <c:v>44394</c:v>
                </c:pt>
                <c:pt idx="423">
                  <c:v>44394</c:v>
                </c:pt>
                <c:pt idx="424">
                  <c:v>44394</c:v>
                </c:pt>
                <c:pt idx="425">
                  <c:v>44394</c:v>
                </c:pt>
                <c:pt idx="426">
                  <c:v>44394</c:v>
                </c:pt>
                <c:pt idx="427">
                  <c:v>44394</c:v>
                </c:pt>
                <c:pt idx="428">
                  <c:v>44394</c:v>
                </c:pt>
                <c:pt idx="429">
                  <c:v>44394</c:v>
                </c:pt>
                <c:pt idx="430">
                  <c:v>44394</c:v>
                </c:pt>
                <c:pt idx="431">
                  <c:v>44394</c:v>
                </c:pt>
                <c:pt idx="432">
                  <c:v>44394</c:v>
                </c:pt>
                <c:pt idx="433">
                  <c:v>44394</c:v>
                </c:pt>
                <c:pt idx="434">
                  <c:v>44394</c:v>
                </c:pt>
                <c:pt idx="435">
                  <c:v>44394</c:v>
                </c:pt>
                <c:pt idx="436">
                  <c:v>44394</c:v>
                </c:pt>
                <c:pt idx="437">
                  <c:v>44394</c:v>
                </c:pt>
                <c:pt idx="438">
                  <c:v>44394</c:v>
                </c:pt>
                <c:pt idx="439">
                  <c:v>44394</c:v>
                </c:pt>
                <c:pt idx="440">
                  <c:v>44394</c:v>
                </c:pt>
                <c:pt idx="441">
                  <c:v>44394</c:v>
                </c:pt>
                <c:pt idx="442">
                  <c:v>44395</c:v>
                </c:pt>
                <c:pt idx="443">
                  <c:v>44395</c:v>
                </c:pt>
                <c:pt idx="444">
                  <c:v>44395</c:v>
                </c:pt>
                <c:pt idx="445">
                  <c:v>44395</c:v>
                </c:pt>
                <c:pt idx="446">
                  <c:v>44395</c:v>
                </c:pt>
                <c:pt idx="447">
                  <c:v>44395</c:v>
                </c:pt>
                <c:pt idx="448">
                  <c:v>44395</c:v>
                </c:pt>
                <c:pt idx="449">
                  <c:v>44395</c:v>
                </c:pt>
                <c:pt idx="450">
                  <c:v>44395</c:v>
                </c:pt>
                <c:pt idx="451">
                  <c:v>44395</c:v>
                </c:pt>
                <c:pt idx="452">
                  <c:v>44395</c:v>
                </c:pt>
                <c:pt idx="453">
                  <c:v>44395</c:v>
                </c:pt>
                <c:pt idx="454">
                  <c:v>44395</c:v>
                </c:pt>
                <c:pt idx="455">
                  <c:v>44395</c:v>
                </c:pt>
                <c:pt idx="456">
                  <c:v>44395</c:v>
                </c:pt>
                <c:pt idx="457">
                  <c:v>44395</c:v>
                </c:pt>
                <c:pt idx="458">
                  <c:v>44395</c:v>
                </c:pt>
                <c:pt idx="459">
                  <c:v>44395</c:v>
                </c:pt>
                <c:pt idx="460">
                  <c:v>44395</c:v>
                </c:pt>
                <c:pt idx="461">
                  <c:v>44395</c:v>
                </c:pt>
                <c:pt idx="462">
                  <c:v>44395</c:v>
                </c:pt>
                <c:pt idx="463">
                  <c:v>44395</c:v>
                </c:pt>
                <c:pt idx="464">
                  <c:v>44395</c:v>
                </c:pt>
                <c:pt idx="465">
                  <c:v>44395</c:v>
                </c:pt>
                <c:pt idx="466">
                  <c:v>44395</c:v>
                </c:pt>
                <c:pt idx="467">
                  <c:v>44395</c:v>
                </c:pt>
                <c:pt idx="468">
                  <c:v>44396</c:v>
                </c:pt>
                <c:pt idx="469">
                  <c:v>44396</c:v>
                </c:pt>
                <c:pt idx="470">
                  <c:v>44396</c:v>
                </c:pt>
                <c:pt idx="471">
                  <c:v>44396</c:v>
                </c:pt>
                <c:pt idx="472">
                  <c:v>44396</c:v>
                </c:pt>
                <c:pt idx="473">
                  <c:v>44396</c:v>
                </c:pt>
                <c:pt idx="474">
                  <c:v>44396</c:v>
                </c:pt>
                <c:pt idx="475">
                  <c:v>44396</c:v>
                </c:pt>
                <c:pt idx="476">
                  <c:v>44396</c:v>
                </c:pt>
                <c:pt idx="477">
                  <c:v>44396</c:v>
                </c:pt>
                <c:pt idx="478">
                  <c:v>44396</c:v>
                </c:pt>
                <c:pt idx="479">
                  <c:v>44396</c:v>
                </c:pt>
                <c:pt idx="480">
                  <c:v>44396</c:v>
                </c:pt>
                <c:pt idx="481">
                  <c:v>44396</c:v>
                </c:pt>
                <c:pt idx="482">
                  <c:v>44396</c:v>
                </c:pt>
                <c:pt idx="483">
                  <c:v>44396</c:v>
                </c:pt>
                <c:pt idx="484">
                  <c:v>44396</c:v>
                </c:pt>
                <c:pt idx="485">
                  <c:v>44396</c:v>
                </c:pt>
                <c:pt idx="486">
                  <c:v>44396</c:v>
                </c:pt>
                <c:pt idx="487">
                  <c:v>44396</c:v>
                </c:pt>
                <c:pt idx="488">
                  <c:v>44396</c:v>
                </c:pt>
                <c:pt idx="489">
                  <c:v>44396</c:v>
                </c:pt>
                <c:pt idx="490">
                  <c:v>44396</c:v>
                </c:pt>
                <c:pt idx="491">
                  <c:v>44396</c:v>
                </c:pt>
                <c:pt idx="492">
                  <c:v>44396</c:v>
                </c:pt>
                <c:pt idx="493">
                  <c:v>44396</c:v>
                </c:pt>
                <c:pt idx="494">
                  <c:v>44397</c:v>
                </c:pt>
                <c:pt idx="495">
                  <c:v>44397</c:v>
                </c:pt>
                <c:pt idx="496">
                  <c:v>44397</c:v>
                </c:pt>
                <c:pt idx="497">
                  <c:v>44397</c:v>
                </c:pt>
                <c:pt idx="498">
                  <c:v>44397</c:v>
                </c:pt>
                <c:pt idx="499">
                  <c:v>44397</c:v>
                </c:pt>
                <c:pt idx="500">
                  <c:v>44397</c:v>
                </c:pt>
                <c:pt idx="501">
                  <c:v>44397</c:v>
                </c:pt>
                <c:pt idx="502">
                  <c:v>44397</c:v>
                </c:pt>
                <c:pt idx="503">
                  <c:v>44397</c:v>
                </c:pt>
                <c:pt idx="504">
                  <c:v>44397</c:v>
                </c:pt>
                <c:pt idx="505">
                  <c:v>44397</c:v>
                </c:pt>
                <c:pt idx="506">
                  <c:v>44397</c:v>
                </c:pt>
                <c:pt idx="507">
                  <c:v>44397</c:v>
                </c:pt>
                <c:pt idx="508">
                  <c:v>44397</c:v>
                </c:pt>
                <c:pt idx="509">
                  <c:v>44397</c:v>
                </c:pt>
                <c:pt idx="510">
                  <c:v>44397</c:v>
                </c:pt>
                <c:pt idx="511">
                  <c:v>44397</c:v>
                </c:pt>
                <c:pt idx="512">
                  <c:v>44397</c:v>
                </c:pt>
                <c:pt idx="513">
                  <c:v>44397</c:v>
                </c:pt>
                <c:pt idx="514">
                  <c:v>44397</c:v>
                </c:pt>
                <c:pt idx="515">
                  <c:v>44397</c:v>
                </c:pt>
                <c:pt idx="516">
                  <c:v>44397</c:v>
                </c:pt>
                <c:pt idx="517">
                  <c:v>44397</c:v>
                </c:pt>
                <c:pt idx="518">
                  <c:v>44397</c:v>
                </c:pt>
                <c:pt idx="519">
                  <c:v>44397</c:v>
                </c:pt>
                <c:pt idx="520">
                  <c:v>44398</c:v>
                </c:pt>
                <c:pt idx="521">
                  <c:v>44398</c:v>
                </c:pt>
                <c:pt idx="522">
                  <c:v>44398</c:v>
                </c:pt>
                <c:pt idx="523">
                  <c:v>44398</c:v>
                </c:pt>
                <c:pt idx="524">
                  <c:v>44398</c:v>
                </c:pt>
                <c:pt idx="525">
                  <c:v>44398</c:v>
                </c:pt>
                <c:pt idx="526">
                  <c:v>44398</c:v>
                </c:pt>
                <c:pt idx="527">
                  <c:v>44398</c:v>
                </c:pt>
                <c:pt idx="528">
                  <c:v>44398</c:v>
                </c:pt>
                <c:pt idx="529">
                  <c:v>44398</c:v>
                </c:pt>
                <c:pt idx="530">
                  <c:v>44398</c:v>
                </c:pt>
                <c:pt idx="531">
                  <c:v>44398</c:v>
                </c:pt>
                <c:pt idx="532">
                  <c:v>44398</c:v>
                </c:pt>
                <c:pt idx="533">
                  <c:v>44398</c:v>
                </c:pt>
                <c:pt idx="534">
                  <c:v>44398</c:v>
                </c:pt>
                <c:pt idx="535">
                  <c:v>44398</c:v>
                </c:pt>
                <c:pt idx="536">
                  <c:v>44398</c:v>
                </c:pt>
                <c:pt idx="537">
                  <c:v>44398</c:v>
                </c:pt>
                <c:pt idx="538">
                  <c:v>44398</c:v>
                </c:pt>
                <c:pt idx="539">
                  <c:v>44398</c:v>
                </c:pt>
                <c:pt idx="540">
                  <c:v>44398</c:v>
                </c:pt>
                <c:pt idx="541">
                  <c:v>44398</c:v>
                </c:pt>
                <c:pt idx="542">
                  <c:v>44398</c:v>
                </c:pt>
                <c:pt idx="543">
                  <c:v>44398</c:v>
                </c:pt>
                <c:pt idx="544">
                  <c:v>44398</c:v>
                </c:pt>
                <c:pt idx="545">
                  <c:v>44398</c:v>
                </c:pt>
                <c:pt idx="546">
                  <c:v>44399</c:v>
                </c:pt>
                <c:pt idx="547">
                  <c:v>44399</c:v>
                </c:pt>
                <c:pt idx="548">
                  <c:v>44399</c:v>
                </c:pt>
                <c:pt idx="549">
                  <c:v>44399</c:v>
                </c:pt>
                <c:pt idx="550">
                  <c:v>44399</c:v>
                </c:pt>
                <c:pt idx="551">
                  <c:v>44399</c:v>
                </c:pt>
                <c:pt idx="552">
                  <c:v>44399</c:v>
                </c:pt>
                <c:pt idx="553">
                  <c:v>44399</c:v>
                </c:pt>
                <c:pt idx="554">
                  <c:v>44399</c:v>
                </c:pt>
                <c:pt idx="555">
                  <c:v>44399</c:v>
                </c:pt>
                <c:pt idx="556">
                  <c:v>44399</c:v>
                </c:pt>
                <c:pt idx="557">
                  <c:v>44399</c:v>
                </c:pt>
                <c:pt idx="558">
                  <c:v>44399</c:v>
                </c:pt>
                <c:pt idx="559">
                  <c:v>44399</c:v>
                </c:pt>
                <c:pt idx="560">
                  <c:v>44399</c:v>
                </c:pt>
                <c:pt idx="561">
                  <c:v>44399</c:v>
                </c:pt>
                <c:pt idx="562">
                  <c:v>44399</c:v>
                </c:pt>
                <c:pt idx="563">
                  <c:v>44399</c:v>
                </c:pt>
                <c:pt idx="564">
                  <c:v>44399</c:v>
                </c:pt>
                <c:pt idx="565">
                  <c:v>44399</c:v>
                </c:pt>
                <c:pt idx="566">
                  <c:v>44399</c:v>
                </c:pt>
                <c:pt idx="567">
                  <c:v>44399</c:v>
                </c:pt>
                <c:pt idx="568">
                  <c:v>44399</c:v>
                </c:pt>
                <c:pt idx="569">
                  <c:v>44399</c:v>
                </c:pt>
                <c:pt idx="570">
                  <c:v>44399</c:v>
                </c:pt>
                <c:pt idx="571">
                  <c:v>44399</c:v>
                </c:pt>
                <c:pt idx="572">
                  <c:v>44400</c:v>
                </c:pt>
                <c:pt idx="573">
                  <c:v>44400</c:v>
                </c:pt>
                <c:pt idx="574">
                  <c:v>44400</c:v>
                </c:pt>
                <c:pt idx="575">
                  <c:v>44400</c:v>
                </c:pt>
                <c:pt idx="576">
                  <c:v>44400</c:v>
                </c:pt>
                <c:pt idx="577">
                  <c:v>44400</c:v>
                </c:pt>
                <c:pt idx="578">
                  <c:v>44400</c:v>
                </c:pt>
                <c:pt idx="579">
                  <c:v>44400</c:v>
                </c:pt>
                <c:pt idx="580">
                  <c:v>44400</c:v>
                </c:pt>
                <c:pt idx="581">
                  <c:v>44400</c:v>
                </c:pt>
                <c:pt idx="582">
                  <c:v>44400</c:v>
                </c:pt>
                <c:pt idx="583">
                  <c:v>44400</c:v>
                </c:pt>
                <c:pt idx="584">
                  <c:v>44400</c:v>
                </c:pt>
                <c:pt idx="585">
                  <c:v>44400</c:v>
                </c:pt>
                <c:pt idx="586">
                  <c:v>44400</c:v>
                </c:pt>
                <c:pt idx="587">
                  <c:v>44400</c:v>
                </c:pt>
                <c:pt idx="588">
                  <c:v>44400</c:v>
                </c:pt>
                <c:pt idx="589">
                  <c:v>44400</c:v>
                </c:pt>
                <c:pt idx="590">
                  <c:v>44400</c:v>
                </c:pt>
                <c:pt idx="591">
                  <c:v>44400</c:v>
                </c:pt>
                <c:pt idx="592">
                  <c:v>44400</c:v>
                </c:pt>
                <c:pt idx="593">
                  <c:v>44400</c:v>
                </c:pt>
                <c:pt idx="594">
                  <c:v>44400</c:v>
                </c:pt>
                <c:pt idx="595">
                  <c:v>44400</c:v>
                </c:pt>
                <c:pt idx="596">
                  <c:v>44400</c:v>
                </c:pt>
                <c:pt idx="597">
                  <c:v>44400</c:v>
                </c:pt>
                <c:pt idx="598">
                  <c:v>44401</c:v>
                </c:pt>
                <c:pt idx="599">
                  <c:v>44401</c:v>
                </c:pt>
                <c:pt idx="600">
                  <c:v>44401</c:v>
                </c:pt>
                <c:pt idx="601">
                  <c:v>44401</c:v>
                </c:pt>
                <c:pt idx="602">
                  <c:v>44401</c:v>
                </c:pt>
                <c:pt idx="603">
                  <c:v>44401</c:v>
                </c:pt>
                <c:pt idx="604">
                  <c:v>44401</c:v>
                </c:pt>
                <c:pt idx="605">
                  <c:v>44401</c:v>
                </c:pt>
                <c:pt idx="606">
                  <c:v>44401</c:v>
                </c:pt>
                <c:pt idx="607">
                  <c:v>44401</c:v>
                </c:pt>
                <c:pt idx="608">
                  <c:v>44401</c:v>
                </c:pt>
                <c:pt idx="609">
                  <c:v>44401</c:v>
                </c:pt>
                <c:pt idx="610">
                  <c:v>44401</c:v>
                </c:pt>
                <c:pt idx="611">
                  <c:v>44401</c:v>
                </c:pt>
                <c:pt idx="612">
                  <c:v>44401</c:v>
                </c:pt>
                <c:pt idx="613">
                  <c:v>44401</c:v>
                </c:pt>
                <c:pt idx="614">
                  <c:v>44401</c:v>
                </c:pt>
                <c:pt idx="615">
                  <c:v>44401</c:v>
                </c:pt>
                <c:pt idx="616">
                  <c:v>44401</c:v>
                </c:pt>
                <c:pt idx="617">
                  <c:v>44401</c:v>
                </c:pt>
                <c:pt idx="618">
                  <c:v>44401</c:v>
                </c:pt>
                <c:pt idx="619">
                  <c:v>44401</c:v>
                </c:pt>
                <c:pt idx="620">
                  <c:v>44401</c:v>
                </c:pt>
                <c:pt idx="621">
                  <c:v>44401</c:v>
                </c:pt>
                <c:pt idx="622">
                  <c:v>44401</c:v>
                </c:pt>
                <c:pt idx="623">
                  <c:v>44401</c:v>
                </c:pt>
                <c:pt idx="624">
                  <c:v>44402</c:v>
                </c:pt>
                <c:pt idx="625">
                  <c:v>44402</c:v>
                </c:pt>
                <c:pt idx="626">
                  <c:v>44402</c:v>
                </c:pt>
                <c:pt idx="627">
                  <c:v>44402</c:v>
                </c:pt>
                <c:pt idx="628">
                  <c:v>44402</c:v>
                </c:pt>
                <c:pt idx="629">
                  <c:v>44402</c:v>
                </c:pt>
                <c:pt idx="630">
                  <c:v>44402</c:v>
                </c:pt>
                <c:pt idx="631">
                  <c:v>44402</c:v>
                </c:pt>
                <c:pt idx="632">
                  <c:v>44402</c:v>
                </c:pt>
                <c:pt idx="633">
                  <c:v>44402</c:v>
                </c:pt>
                <c:pt idx="634">
                  <c:v>44402</c:v>
                </c:pt>
                <c:pt idx="635">
                  <c:v>44402</c:v>
                </c:pt>
                <c:pt idx="636">
                  <c:v>44402</c:v>
                </c:pt>
                <c:pt idx="637">
                  <c:v>44402</c:v>
                </c:pt>
                <c:pt idx="638">
                  <c:v>44402</c:v>
                </c:pt>
                <c:pt idx="639">
                  <c:v>44402</c:v>
                </c:pt>
                <c:pt idx="640">
                  <c:v>44402</c:v>
                </c:pt>
                <c:pt idx="641">
                  <c:v>44402</c:v>
                </c:pt>
                <c:pt idx="642">
                  <c:v>44402</c:v>
                </c:pt>
                <c:pt idx="643">
                  <c:v>44402</c:v>
                </c:pt>
                <c:pt idx="644">
                  <c:v>44402</c:v>
                </c:pt>
                <c:pt idx="645">
                  <c:v>44402</c:v>
                </c:pt>
                <c:pt idx="646">
                  <c:v>44402</c:v>
                </c:pt>
                <c:pt idx="647">
                  <c:v>44402</c:v>
                </c:pt>
                <c:pt idx="648">
                  <c:v>44402</c:v>
                </c:pt>
                <c:pt idx="649">
                  <c:v>44402</c:v>
                </c:pt>
                <c:pt idx="650">
                  <c:v>44403</c:v>
                </c:pt>
                <c:pt idx="651">
                  <c:v>44403</c:v>
                </c:pt>
                <c:pt idx="652">
                  <c:v>44403</c:v>
                </c:pt>
                <c:pt idx="653">
                  <c:v>44403</c:v>
                </c:pt>
                <c:pt idx="654">
                  <c:v>44403</c:v>
                </c:pt>
                <c:pt idx="655">
                  <c:v>44403</c:v>
                </c:pt>
                <c:pt idx="656">
                  <c:v>44403</c:v>
                </c:pt>
                <c:pt idx="657">
                  <c:v>44403</c:v>
                </c:pt>
                <c:pt idx="658">
                  <c:v>44403</c:v>
                </c:pt>
                <c:pt idx="659">
                  <c:v>44403</c:v>
                </c:pt>
                <c:pt idx="660">
                  <c:v>44403</c:v>
                </c:pt>
                <c:pt idx="661">
                  <c:v>44403</c:v>
                </c:pt>
                <c:pt idx="662">
                  <c:v>44403</c:v>
                </c:pt>
                <c:pt idx="663">
                  <c:v>44403</c:v>
                </c:pt>
                <c:pt idx="664">
                  <c:v>44403</c:v>
                </c:pt>
                <c:pt idx="665">
                  <c:v>44403</c:v>
                </c:pt>
                <c:pt idx="666">
                  <c:v>44403</c:v>
                </c:pt>
                <c:pt idx="667">
                  <c:v>44403</c:v>
                </c:pt>
                <c:pt idx="668">
                  <c:v>44403</c:v>
                </c:pt>
                <c:pt idx="669">
                  <c:v>44403</c:v>
                </c:pt>
                <c:pt idx="670">
                  <c:v>44403</c:v>
                </c:pt>
                <c:pt idx="671">
                  <c:v>44403</c:v>
                </c:pt>
                <c:pt idx="672">
                  <c:v>44403</c:v>
                </c:pt>
                <c:pt idx="673">
                  <c:v>44403</c:v>
                </c:pt>
                <c:pt idx="674">
                  <c:v>44403</c:v>
                </c:pt>
                <c:pt idx="675">
                  <c:v>44403</c:v>
                </c:pt>
                <c:pt idx="676">
                  <c:v>44404</c:v>
                </c:pt>
                <c:pt idx="677">
                  <c:v>44404</c:v>
                </c:pt>
                <c:pt idx="678">
                  <c:v>44404</c:v>
                </c:pt>
                <c:pt idx="679">
                  <c:v>44404</c:v>
                </c:pt>
                <c:pt idx="680">
                  <c:v>44404</c:v>
                </c:pt>
                <c:pt idx="681">
                  <c:v>44404</c:v>
                </c:pt>
                <c:pt idx="682">
                  <c:v>44404</c:v>
                </c:pt>
                <c:pt idx="683">
                  <c:v>44404</c:v>
                </c:pt>
                <c:pt idx="684">
                  <c:v>44404</c:v>
                </c:pt>
                <c:pt idx="685">
                  <c:v>44404</c:v>
                </c:pt>
                <c:pt idx="686">
                  <c:v>44404</c:v>
                </c:pt>
                <c:pt idx="687">
                  <c:v>44404</c:v>
                </c:pt>
                <c:pt idx="688">
                  <c:v>44404</c:v>
                </c:pt>
                <c:pt idx="689">
                  <c:v>44404</c:v>
                </c:pt>
                <c:pt idx="690">
                  <c:v>44404</c:v>
                </c:pt>
                <c:pt idx="691">
                  <c:v>44404</c:v>
                </c:pt>
                <c:pt idx="692">
                  <c:v>44404</c:v>
                </c:pt>
                <c:pt idx="693">
                  <c:v>44404</c:v>
                </c:pt>
                <c:pt idx="694">
                  <c:v>44404</c:v>
                </c:pt>
                <c:pt idx="695">
                  <c:v>44404</c:v>
                </c:pt>
                <c:pt idx="696">
                  <c:v>44404</c:v>
                </c:pt>
                <c:pt idx="697">
                  <c:v>44404</c:v>
                </c:pt>
                <c:pt idx="698">
                  <c:v>44404</c:v>
                </c:pt>
                <c:pt idx="699">
                  <c:v>44404</c:v>
                </c:pt>
                <c:pt idx="700">
                  <c:v>44404</c:v>
                </c:pt>
                <c:pt idx="701">
                  <c:v>44404</c:v>
                </c:pt>
                <c:pt idx="702">
                  <c:v>44405</c:v>
                </c:pt>
                <c:pt idx="703">
                  <c:v>44405</c:v>
                </c:pt>
                <c:pt idx="704">
                  <c:v>44405</c:v>
                </c:pt>
                <c:pt idx="705">
                  <c:v>44405</c:v>
                </c:pt>
                <c:pt idx="706">
                  <c:v>44405</c:v>
                </c:pt>
                <c:pt idx="707">
                  <c:v>44405</c:v>
                </c:pt>
                <c:pt idx="708">
                  <c:v>44405</c:v>
                </c:pt>
                <c:pt idx="709">
                  <c:v>44405</c:v>
                </c:pt>
                <c:pt idx="710">
                  <c:v>44405</c:v>
                </c:pt>
                <c:pt idx="711">
                  <c:v>44405</c:v>
                </c:pt>
                <c:pt idx="712">
                  <c:v>44405</c:v>
                </c:pt>
                <c:pt idx="713">
                  <c:v>44405</c:v>
                </c:pt>
                <c:pt idx="714">
                  <c:v>44405</c:v>
                </c:pt>
                <c:pt idx="715">
                  <c:v>44405</c:v>
                </c:pt>
                <c:pt idx="716">
                  <c:v>44405</c:v>
                </c:pt>
                <c:pt idx="717">
                  <c:v>44405</c:v>
                </c:pt>
                <c:pt idx="718">
                  <c:v>44405</c:v>
                </c:pt>
                <c:pt idx="719">
                  <c:v>44405</c:v>
                </c:pt>
                <c:pt idx="720">
                  <c:v>44405</c:v>
                </c:pt>
                <c:pt idx="721">
                  <c:v>44405</c:v>
                </c:pt>
                <c:pt idx="722">
                  <c:v>44405</c:v>
                </c:pt>
                <c:pt idx="723">
                  <c:v>44405</c:v>
                </c:pt>
                <c:pt idx="724">
                  <c:v>44405</c:v>
                </c:pt>
                <c:pt idx="725">
                  <c:v>44405</c:v>
                </c:pt>
                <c:pt idx="726">
                  <c:v>44405</c:v>
                </c:pt>
                <c:pt idx="727">
                  <c:v>44405</c:v>
                </c:pt>
                <c:pt idx="728">
                  <c:v>44406</c:v>
                </c:pt>
                <c:pt idx="729">
                  <c:v>44406</c:v>
                </c:pt>
                <c:pt idx="730">
                  <c:v>44406</c:v>
                </c:pt>
                <c:pt idx="731">
                  <c:v>44406</c:v>
                </c:pt>
                <c:pt idx="732">
                  <c:v>44406</c:v>
                </c:pt>
                <c:pt idx="733">
                  <c:v>44406</c:v>
                </c:pt>
                <c:pt idx="734">
                  <c:v>44406</c:v>
                </c:pt>
                <c:pt idx="735">
                  <c:v>44406</c:v>
                </c:pt>
                <c:pt idx="736">
                  <c:v>44406</c:v>
                </c:pt>
                <c:pt idx="737">
                  <c:v>44406</c:v>
                </c:pt>
                <c:pt idx="738">
                  <c:v>44406</c:v>
                </c:pt>
                <c:pt idx="739">
                  <c:v>44406</c:v>
                </c:pt>
                <c:pt idx="740">
                  <c:v>44406</c:v>
                </c:pt>
                <c:pt idx="741">
                  <c:v>44406</c:v>
                </c:pt>
                <c:pt idx="742">
                  <c:v>44406</c:v>
                </c:pt>
                <c:pt idx="743">
                  <c:v>44406</c:v>
                </c:pt>
                <c:pt idx="744">
                  <c:v>44406</c:v>
                </c:pt>
                <c:pt idx="745">
                  <c:v>44406</c:v>
                </c:pt>
                <c:pt idx="746">
                  <c:v>44406</c:v>
                </c:pt>
                <c:pt idx="747">
                  <c:v>44406</c:v>
                </c:pt>
                <c:pt idx="748">
                  <c:v>44406</c:v>
                </c:pt>
                <c:pt idx="749">
                  <c:v>44406</c:v>
                </c:pt>
                <c:pt idx="750">
                  <c:v>44406</c:v>
                </c:pt>
                <c:pt idx="751">
                  <c:v>44406</c:v>
                </c:pt>
                <c:pt idx="752">
                  <c:v>44406</c:v>
                </c:pt>
                <c:pt idx="753">
                  <c:v>44406</c:v>
                </c:pt>
                <c:pt idx="754">
                  <c:v>44407</c:v>
                </c:pt>
                <c:pt idx="755">
                  <c:v>44407</c:v>
                </c:pt>
                <c:pt idx="756">
                  <c:v>44407</c:v>
                </c:pt>
                <c:pt idx="757">
                  <c:v>44407</c:v>
                </c:pt>
                <c:pt idx="758">
                  <c:v>44407</c:v>
                </c:pt>
                <c:pt idx="759">
                  <c:v>44407</c:v>
                </c:pt>
                <c:pt idx="760">
                  <c:v>44407</c:v>
                </c:pt>
                <c:pt idx="761">
                  <c:v>44407</c:v>
                </c:pt>
                <c:pt idx="762">
                  <c:v>44407</c:v>
                </c:pt>
                <c:pt idx="763">
                  <c:v>44407</c:v>
                </c:pt>
                <c:pt idx="764">
                  <c:v>44407</c:v>
                </c:pt>
                <c:pt idx="765">
                  <c:v>44407</c:v>
                </c:pt>
                <c:pt idx="766">
                  <c:v>44407</c:v>
                </c:pt>
                <c:pt idx="767">
                  <c:v>44407</c:v>
                </c:pt>
                <c:pt idx="768">
                  <c:v>44407</c:v>
                </c:pt>
                <c:pt idx="769">
                  <c:v>44407</c:v>
                </c:pt>
                <c:pt idx="770">
                  <c:v>44407</c:v>
                </c:pt>
                <c:pt idx="771">
                  <c:v>44407</c:v>
                </c:pt>
                <c:pt idx="772">
                  <c:v>44407</c:v>
                </c:pt>
                <c:pt idx="773">
                  <c:v>44407</c:v>
                </c:pt>
                <c:pt idx="774">
                  <c:v>44407</c:v>
                </c:pt>
                <c:pt idx="775">
                  <c:v>44407</c:v>
                </c:pt>
                <c:pt idx="776">
                  <c:v>44407</c:v>
                </c:pt>
                <c:pt idx="777">
                  <c:v>44407</c:v>
                </c:pt>
                <c:pt idx="778">
                  <c:v>44407</c:v>
                </c:pt>
                <c:pt idx="779">
                  <c:v>44407</c:v>
                </c:pt>
                <c:pt idx="780">
                  <c:v>44408</c:v>
                </c:pt>
                <c:pt idx="781">
                  <c:v>44408</c:v>
                </c:pt>
                <c:pt idx="782">
                  <c:v>44408</c:v>
                </c:pt>
                <c:pt idx="783">
                  <c:v>44408</c:v>
                </c:pt>
                <c:pt idx="784">
                  <c:v>44408</c:v>
                </c:pt>
                <c:pt idx="785">
                  <c:v>44408</c:v>
                </c:pt>
                <c:pt idx="786">
                  <c:v>44408</c:v>
                </c:pt>
                <c:pt idx="787">
                  <c:v>44408</c:v>
                </c:pt>
                <c:pt idx="788">
                  <c:v>44408</c:v>
                </c:pt>
                <c:pt idx="789">
                  <c:v>44408</c:v>
                </c:pt>
                <c:pt idx="790">
                  <c:v>44408</c:v>
                </c:pt>
                <c:pt idx="791">
                  <c:v>44408</c:v>
                </c:pt>
                <c:pt idx="792">
                  <c:v>44408</c:v>
                </c:pt>
                <c:pt idx="793">
                  <c:v>44408</c:v>
                </c:pt>
                <c:pt idx="794">
                  <c:v>44408</c:v>
                </c:pt>
                <c:pt idx="795">
                  <c:v>44408</c:v>
                </c:pt>
                <c:pt idx="796">
                  <c:v>44408</c:v>
                </c:pt>
                <c:pt idx="797">
                  <c:v>44408</c:v>
                </c:pt>
                <c:pt idx="798">
                  <c:v>44408</c:v>
                </c:pt>
                <c:pt idx="799">
                  <c:v>44408</c:v>
                </c:pt>
                <c:pt idx="800">
                  <c:v>44408</c:v>
                </c:pt>
                <c:pt idx="801">
                  <c:v>44408</c:v>
                </c:pt>
                <c:pt idx="802">
                  <c:v>44408</c:v>
                </c:pt>
                <c:pt idx="803">
                  <c:v>44408</c:v>
                </c:pt>
                <c:pt idx="804">
                  <c:v>44408</c:v>
                </c:pt>
                <c:pt idx="805">
                  <c:v>44408</c:v>
                </c:pt>
                <c:pt idx="806">
                  <c:v>44409</c:v>
                </c:pt>
                <c:pt idx="807">
                  <c:v>44409</c:v>
                </c:pt>
                <c:pt idx="808">
                  <c:v>44409</c:v>
                </c:pt>
                <c:pt idx="809">
                  <c:v>44409</c:v>
                </c:pt>
                <c:pt idx="810">
                  <c:v>44409</c:v>
                </c:pt>
                <c:pt idx="811">
                  <c:v>44409</c:v>
                </c:pt>
                <c:pt idx="812">
                  <c:v>44409</c:v>
                </c:pt>
                <c:pt idx="813">
                  <c:v>44409</c:v>
                </c:pt>
                <c:pt idx="814">
                  <c:v>44409</c:v>
                </c:pt>
                <c:pt idx="815">
                  <c:v>44409</c:v>
                </c:pt>
                <c:pt idx="816">
                  <c:v>44409</c:v>
                </c:pt>
                <c:pt idx="817">
                  <c:v>44409</c:v>
                </c:pt>
                <c:pt idx="818">
                  <c:v>44409</c:v>
                </c:pt>
                <c:pt idx="819">
                  <c:v>44409</c:v>
                </c:pt>
                <c:pt idx="820">
                  <c:v>44409</c:v>
                </c:pt>
                <c:pt idx="821">
                  <c:v>44409</c:v>
                </c:pt>
                <c:pt idx="822">
                  <c:v>44409</c:v>
                </c:pt>
                <c:pt idx="823">
                  <c:v>44409</c:v>
                </c:pt>
                <c:pt idx="824">
                  <c:v>44409</c:v>
                </c:pt>
                <c:pt idx="825">
                  <c:v>44409</c:v>
                </c:pt>
                <c:pt idx="826">
                  <c:v>44409</c:v>
                </c:pt>
                <c:pt idx="827">
                  <c:v>44409</c:v>
                </c:pt>
                <c:pt idx="828">
                  <c:v>44409</c:v>
                </c:pt>
                <c:pt idx="829">
                  <c:v>44409</c:v>
                </c:pt>
                <c:pt idx="830">
                  <c:v>44409</c:v>
                </c:pt>
                <c:pt idx="831">
                  <c:v>44409</c:v>
                </c:pt>
                <c:pt idx="832">
                  <c:v>44410</c:v>
                </c:pt>
                <c:pt idx="833">
                  <c:v>44410</c:v>
                </c:pt>
                <c:pt idx="834">
                  <c:v>44410</c:v>
                </c:pt>
                <c:pt idx="835">
                  <c:v>44410</c:v>
                </c:pt>
                <c:pt idx="836">
                  <c:v>44410</c:v>
                </c:pt>
                <c:pt idx="837">
                  <c:v>44410</c:v>
                </c:pt>
                <c:pt idx="838">
                  <c:v>44410</c:v>
                </c:pt>
                <c:pt idx="839">
                  <c:v>44410</c:v>
                </c:pt>
                <c:pt idx="840">
                  <c:v>44410</c:v>
                </c:pt>
                <c:pt idx="841">
                  <c:v>44410</c:v>
                </c:pt>
                <c:pt idx="842">
                  <c:v>44410</c:v>
                </c:pt>
                <c:pt idx="843">
                  <c:v>44410</c:v>
                </c:pt>
                <c:pt idx="844">
                  <c:v>44410</c:v>
                </c:pt>
                <c:pt idx="845">
                  <c:v>44410</c:v>
                </c:pt>
                <c:pt idx="846">
                  <c:v>44410</c:v>
                </c:pt>
                <c:pt idx="847">
                  <c:v>44410</c:v>
                </c:pt>
                <c:pt idx="848">
                  <c:v>44410</c:v>
                </c:pt>
                <c:pt idx="849">
                  <c:v>44410</c:v>
                </c:pt>
                <c:pt idx="850">
                  <c:v>44410</c:v>
                </c:pt>
                <c:pt idx="851">
                  <c:v>44410</c:v>
                </c:pt>
                <c:pt idx="852">
                  <c:v>44410</c:v>
                </c:pt>
                <c:pt idx="853">
                  <c:v>44410</c:v>
                </c:pt>
                <c:pt idx="854">
                  <c:v>44410</c:v>
                </c:pt>
                <c:pt idx="855">
                  <c:v>44410</c:v>
                </c:pt>
                <c:pt idx="856">
                  <c:v>44410</c:v>
                </c:pt>
                <c:pt idx="857">
                  <c:v>44410</c:v>
                </c:pt>
                <c:pt idx="858">
                  <c:v>44411</c:v>
                </c:pt>
                <c:pt idx="859">
                  <c:v>44411</c:v>
                </c:pt>
                <c:pt idx="860">
                  <c:v>44411</c:v>
                </c:pt>
                <c:pt idx="861">
                  <c:v>44411</c:v>
                </c:pt>
                <c:pt idx="862">
                  <c:v>44411</c:v>
                </c:pt>
                <c:pt idx="863">
                  <c:v>44411</c:v>
                </c:pt>
                <c:pt idx="864">
                  <c:v>44411</c:v>
                </c:pt>
                <c:pt idx="865">
                  <c:v>44411</c:v>
                </c:pt>
                <c:pt idx="866">
                  <c:v>44411</c:v>
                </c:pt>
                <c:pt idx="867">
                  <c:v>44411</c:v>
                </c:pt>
                <c:pt idx="868">
                  <c:v>44411</c:v>
                </c:pt>
                <c:pt idx="869">
                  <c:v>44411</c:v>
                </c:pt>
                <c:pt idx="870">
                  <c:v>44411</c:v>
                </c:pt>
                <c:pt idx="871">
                  <c:v>44411</c:v>
                </c:pt>
                <c:pt idx="872">
                  <c:v>44411</c:v>
                </c:pt>
                <c:pt idx="873">
                  <c:v>44411</c:v>
                </c:pt>
                <c:pt idx="874">
                  <c:v>44411</c:v>
                </c:pt>
                <c:pt idx="875">
                  <c:v>44411</c:v>
                </c:pt>
                <c:pt idx="876">
                  <c:v>44411</c:v>
                </c:pt>
                <c:pt idx="877">
                  <c:v>44411</c:v>
                </c:pt>
                <c:pt idx="878">
                  <c:v>44411</c:v>
                </c:pt>
                <c:pt idx="879">
                  <c:v>44411</c:v>
                </c:pt>
                <c:pt idx="880">
                  <c:v>44411</c:v>
                </c:pt>
                <c:pt idx="881">
                  <c:v>44411</c:v>
                </c:pt>
                <c:pt idx="882">
                  <c:v>44411</c:v>
                </c:pt>
                <c:pt idx="883">
                  <c:v>44411</c:v>
                </c:pt>
                <c:pt idx="884">
                  <c:v>44412</c:v>
                </c:pt>
                <c:pt idx="885">
                  <c:v>44412</c:v>
                </c:pt>
                <c:pt idx="886">
                  <c:v>44412</c:v>
                </c:pt>
                <c:pt idx="887">
                  <c:v>44412</c:v>
                </c:pt>
                <c:pt idx="888">
                  <c:v>44412</c:v>
                </c:pt>
                <c:pt idx="889">
                  <c:v>44412</c:v>
                </c:pt>
                <c:pt idx="890">
                  <c:v>44412</c:v>
                </c:pt>
                <c:pt idx="891">
                  <c:v>44412</c:v>
                </c:pt>
                <c:pt idx="892">
                  <c:v>44412</c:v>
                </c:pt>
                <c:pt idx="893">
                  <c:v>44412</c:v>
                </c:pt>
                <c:pt idx="894">
                  <c:v>44412</c:v>
                </c:pt>
                <c:pt idx="895">
                  <c:v>44412</c:v>
                </c:pt>
                <c:pt idx="896">
                  <c:v>44412</c:v>
                </c:pt>
                <c:pt idx="897">
                  <c:v>44412</c:v>
                </c:pt>
                <c:pt idx="898">
                  <c:v>44412</c:v>
                </c:pt>
                <c:pt idx="899">
                  <c:v>44412</c:v>
                </c:pt>
                <c:pt idx="900">
                  <c:v>44412</c:v>
                </c:pt>
                <c:pt idx="901">
                  <c:v>44412</c:v>
                </c:pt>
                <c:pt idx="902">
                  <c:v>44412</c:v>
                </c:pt>
                <c:pt idx="903">
                  <c:v>44412</c:v>
                </c:pt>
                <c:pt idx="904">
                  <c:v>44412</c:v>
                </c:pt>
                <c:pt idx="905">
                  <c:v>44412</c:v>
                </c:pt>
                <c:pt idx="906">
                  <c:v>44412</c:v>
                </c:pt>
                <c:pt idx="907">
                  <c:v>44412</c:v>
                </c:pt>
                <c:pt idx="908">
                  <c:v>44412</c:v>
                </c:pt>
                <c:pt idx="909">
                  <c:v>44412</c:v>
                </c:pt>
                <c:pt idx="910">
                  <c:v>44413</c:v>
                </c:pt>
                <c:pt idx="911">
                  <c:v>44413</c:v>
                </c:pt>
                <c:pt idx="912">
                  <c:v>44413</c:v>
                </c:pt>
                <c:pt idx="913">
                  <c:v>44413</c:v>
                </c:pt>
                <c:pt idx="914">
                  <c:v>44413</c:v>
                </c:pt>
                <c:pt idx="915">
                  <c:v>44413</c:v>
                </c:pt>
                <c:pt idx="916">
                  <c:v>44413</c:v>
                </c:pt>
                <c:pt idx="917">
                  <c:v>44413</c:v>
                </c:pt>
                <c:pt idx="918">
                  <c:v>44413</c:v>
                </c:pt>
                <c:pt idx="919">
                  <c:v>44413</c:v>
                </c:pt>
                <c:pt idx="920">
                  <c:v>44413</c:v>
                </c:pt>
                <c:pt idx="921">
                  <c:v>44413</c:v>
                </c:pt>
                <c:pt idx="922">
                  <c:v>44413</c:v>
                </c:pt>
                <c:pt idx="923">
                  <c:v>44413</c:v>
                </c:pt>
                <c:pt idx="924">
                  <c:v>44413</c:v>
                </c:pt>
                <c:pt idx="925">
                  <c:v>44413</c:v>
                </c:pt>
                <c:pt idx="926">
                  <c:v>44413</c:v>
                </c:pt>
                <c:pt idx="927">
                  <c:v>44413</c:v>
                </c:pt>
                <c:pt idx="928">
                  <c:v>44413</c:v>
                </c:pt>
                <c:pt idx="929">
                  <c:v>44413</c:v>
                </c:pt>
                <c:pt idx="930">
                  <c:v>44413</c:v>
                </c:pt>
                <c:pt idx="931">
                  <c:v>44413</c:v>
                </c:pt>
                <c:pt idx="932">
                  <c:v>44413</c:v>
                </c:pt>
                <c:pt idx="933">
                  <c:v>44413</c:v>
                </c:pt>
                <c:pt idx="934">
                  <c:v>44413</c:v>
                </c:pt>
                <c:pt idx="935">
                  <c:v>44413</c:v>
                </c:pt>
                <c:pt idx="936">
                  <c:v>44414</c:v>
                </c:pt>
                <c:pt idx="937">
                  <c:v>44414</c:v>
                </c:pt>
                <c:pt idx="938">
                  <c:v>44414</c:v>
                </c:pt>
                <c:pt idx="939">
                  <c:v>44414</c:v>
                </c:pt>
                <c:pt idx="940">
                  <c:v>44414</c:v>
                </c:pt>
                <c:pt idx="941">
                  <c:v>44414</c:v>
                </c:pt>
                <c:pt idx="942">
                  <c:v>44414</c:v>
                </c:pt>
                <c:pt idx="943">
                  <c:v>44414</c:v>
                </c:pt>
                <c:pt idx="944">
                  <c:v>44414</c:v>
                </c:pt>
                <c:pt idx="945">
                  <c:v>44414</c:v>
                </c:pt>
                <c:pt idx="946">
                  <c:v>44414</c:v>
                </c:pt>
                <c:pt idx="947">
                  <c:v>44414</c:v>
                </c:pt>
                <c:pt idx="948">
                  <c:v>44414</c:v>
                </c:pt>
                <c:pt idx="949">
                  <c:v>44414</c:v>
                </c:pt>
                <c:pt idx="950">
                  <c:v>44414</c:v>
                </c:pt>
                <c:pt idx="951">
                  <c:v>44414</c:v>
                </c:pt>
                <c:pt idx="952">
                  <c:v>44414</c:v>
                </c:pt>
                <c:pt idx="953">
                  <c:v>44414</c:v>
                </c:pt>
                <c:pt idx="954">
                  <c:v>44414</c:v>
                </c:pt>
                <c:pt idx="955">
                  <c:v>44414</c:v>
                </c:pt>
                <c:pt idx="956">
                  <c:v>44414</c:v>
                </c:pt>
                <c:pt idx="957">
                  <c:v>44414</c:v>
                </c:pt>
                <c:pt idx="958">
                  <c:v>44414</c:v>
                </c:pt>
                <c:pt idx="959">
                  <c:v>44414</c:v>
                </c:pt>
                <c:pt idx="960">
                  <c:v>44414</c:v>
                </c:pt>
                <c:pt idx="961">
                  <c:v>44414</c:v>
                </c:pt>
                <c:pt idx="962">
                  <c:v>44415</c:v>
                </c:pt>
                <c:pt idx="963">
                  <c:v>44415</c:v>
                </c:pt>
                <c:pt idx="964">
                  <c:v>44415</c:v>
                </c:pt>
                <c:pt idx="965">
                  <c:v>44415</c:v>
                </c:pt>
                <c:pt idx="966">
                  <c:v>44415</c:v>
                </c:pt>
                <c:pt idx="967">
                  <c:v>44415</c:v>
                </c:pt>
                <c:pt idx="968">
                  <c:v>44415</c:v>
                </c:pt>
                <c:pt idx="969">
                  <c:v>44415</c:v>
                </c:pt>
                <c:pt idx="970">
                  <c:v>44415</c:v>
                </c:pt>
                <c:pt idx="971">
                  <c:v>44415</c:v>
                </c:pt>
                <c:pt idx="972">
                  <c:v>44415</c:v>
                </c:pt>
                <c:pt idx="973">
                  <c:v>44415</c:v>
                </c:pt>
                <c:pt idx="974">
                  <c:v>44415</c:v>
                </c:pt>
                <c:pt idx="975">
                  <c:v>44415</c:v>
                </c:pt>
                <c:pt idx="976">
                  <c:v>44415</c:v>
                </c:pt>
                <c:pt idx="977">
                  <c:v>44415</c:v>
                </c:pt>
                <c:pt idx="978">
                  <c:v>44415</c:v>
                </c:pt>
                <c:pt idx="979">
                  <c:v>44415</c:v>
                </c:pt>
                <c:pt idx="980">
                  <c:v>44415</c:v>
                </c:pt>
                <c:pt idx="981">
                  <c:v>44415</c:v>
                </c:pt>
                <c:pt idx="982">
                  <c:v>44415</c:v>
                </c:pt>
                <c:pt idx="983">
                  <c:v>44415</c:v>
                </c:pt>
                <c:pt idx="984">
                  <c:v>44415</c:v>
                </c:pt>
                <c:pt idx="985">
                  <c:v>44415</c:v>
                </c:pt>
                <c:pt idx="986">
                  <c:v>44415</c:v>
                </c:pt>
                <c:pt idx="987">
                  <c:v>44415</c:v>
                </c:pt>
                <c:pt idx="988">
                  <c:v>44416</c:v>
                </c:pt>
                <c:pt idx="989">
                  <c:v>44416</c:v>
                </c:pt>
                <c:pt idx="990">
                  <c:v>44416</c:v>
                </c:pt>
                <c:pt idx="991">
                  <c:v>44416</c:v>
                </c:pt>
                <c:pt idx="992">
                  <c:v>44416</c:v>
                </c:pt>
                <c:pt idx="993">
                  <c:v>44416</c:v>
                </c:pt>
                <c:pt idx="994">
                  <c:v>44416</c:v>
                </c:pt>
                <c:pt idx="995">
                  <c:v>44416</c:v>
                </c:pt>
                <c:pt idx="996">
                  <c:v>44416</c:v>
                </c:pt>
                <c:pt idx="997">
                  <c:v>44416</c:v>
                </c:pt>
                <c:pt idx="998">
                  <c:v>44416</c:v>
                </c:pt>
                <c:pt idx="999">
                  <c:v>44416</c:v>
                </c:pt>
                <c:pt idx="1000">
                  <c:v>44416</c:v>
                </c:pt>
                <c:pt idx="1001">
                  <c:v>44416</c:v>
                </c:pt>
                <c:pt idx="1002">
                  <c:v>44416</c:v>
                </c:pt>
                <c:pt idx="1003">
                  <c:v>44416</c:v>
                </c:pt>
                <c:pt idx="1004">
                  <c:v>44416</c:v>
                </c:pt>
                <c:pt idx="1005">
                  <c:v>44416</c:v>
                </c:pt>
                <c:pt idx="1006">
                  <c:v>44416</c:v>
                </c:pt>
                <c:pt idx="1007">
                  <c:v>44416</c:v>
                </c:pt>
                <c:pt idx="1008">
                  <c:v>44416</c:v>
                </c:pt>
                <c:pt idx="1009">
                  <c:v>44416</c:v>
                </c:pt>
                <c:pt idx="1010">
                  <c:v>44416</c:v>
                </c:pt>
                <c:pt idx="1011">
                  <c:v>44416</c:v>
                </c:pt>
                <c:pt idx="1012">
                  <c:v>44416</c:v>
                </c:pt>
                <c:pt idx="1013">
                  <c:v>44416</c:v>
                </c:pt>
                <c:pt idx="1014">
                  <c:v>44417</c:v>
                </c:pt>
                <c:pt idx="1015">
                  <c:v>44417</c:v>
                </c:pt>
                <c:pt idx="1016">
                  <c:v>44417</c:v>
                </c:pt>
                <c:pt idx="1017">
                  <c:v>44417</c:v>
                </c:pt>
                <c:pt idx="1018">
                  <c:v>44417</c:v>
                </c:pt>
                <c:pt idx="1019">
                  <c:v>44417</c:v>
                </c:pt>
                <c:pt idx="1020">
                  <c:v>44417</c:v>
                </c:pt>
                <c:pt idx="1021">
                  <c:v>44417</c:v>
                </c:pt>
                <c:pt idx="1022">
                  <c:v>44417</c:v>
                </c:pt>
                <c:pt idx="1023">
                  <c:v>44417</c:v>
                </c:pt>
                <c:pt idx="1024">
                  <c:v>44417</c:v>
                </c:pt>
                <c:pt idx="1025">
                  <c:v>44417</c:v>
                </c:pt>
                <c:pt idx="1026">
                  <c:v>44417</c:v>
                </c:pt>
                <c:pt idx="1027">
                  <c:v>44417</c:v>
                </c:pt>
                <c:pt idx="1028">
                  <c:v>44417</c:v>
                </c:pt>
                <c:pt idx="1029">
                  <c:v>44417</c:v>
                </c:pt>
                <c:pt idx="1030">
                  <c:v>44417</c:v>
                </c:pt>
                <c:pt idx="1031">
                  <c:v>44417</c:v>
                </c:pt>
                <c:pt idx="1032">
                  <c:v>44417</c:v>
                </c:pt>
                <c:pt idx="1033">
                  <c:v>44417</c:v>
                </c:pt>
                <c:pt idx="1034">
                  <c:v>44417</c:v>
                </c:pt>
                <c:pt idx="1035">
                  <c:v>44417</c:v>
                </c:pt>
                <c:pt idx="1036">
                  <c:v>44417</c:v>
                </c:pt>
                <c:pt idx="1037">
                  <c:v>44417</c:v>
                </c:pt>
                <c:pt idx="1038">
                  <c:v>44417</c:v>
                </c:pt>
                <c:pt idx="1039">
                  <c:v>44417</c:v>
                </c:pt>
                <c:pt idx="1040">
                  <c:v>44418</c:v>
                </c:pt>
                <c:pt idx="1041">
                  <c:v>44418</c:v>
                </c:pt>
                <c:pt idx="1042">
                  <c:v>44418</c:v>
                </c:pt>
                <c:pt idx="1043">
                  <c:v>44418</c:v>
                </c:pt>
                <c:pt idx="1044">
                  <c:v>44418</c:v>
                </c:pt>
                <c:pt idx="1045">
                  <c:v>44418</c:v>
                </c:pt>
                <c:pt idx="1046">
                  <c:v>44418</c:v>
                </c:pt>
                <c:pt idx="1047">
                  <c:v>44418</c:v>
                </c:pt>
                <c:pt idx="1048">
                  <c:v>44418</c:v>
                </c:pt>
                <c:pt idx="1049">
                  <c:v>44418</c:v>
                </c:pt>
                <c:pt idx="1050">
                  <c:v>44418</c:v>
                </c:pt>
                <c:pt idx="1051">
                  <c:v>44418</c:v>
                </c:pt>
                <c:pt idx="1052">
                  <c:v>44418</c:v>
                </c:pt>
                <c:pt idx="1053">
                  <c:v>44418</c:v>
                </c:pt>
                <c:pt idx="1054">
                  <c:v>44418</c:v>
                </c:pt>
                <c:pt idx="1055">
                  <c:v>44418</c:v>
                </c:pt>
                <c:pt idx="1056">
                  <c:v>44418</c:v>
                </c:pt>
                <c:pt idx="1057">
                  <c:v>44418</c:v>
                </c:pt>
                <c:pt idx="1058">
                  <c:v>44418</c:v>
                </c:pt>
                <c:pt idx="1059">
                  <c:v>44418</c:v>
                </c:pt>
                <c:pt idx="1060">
                  <c:v>44418</c:v>
                </c:pt>
                <c:pt idx="1061">
                  <c:v>44418</c:v>
                </c:pt>
                <c:pt idx="1062">
                  <c:v>44418</c:v>
                </c:pt>
                <c:pt idx="1063">
                  <c:v>44418</c:v>
                </c:pt>
                <c:pt idx="1064">
                  <c:v>44418</c:v>
                </c:pt>
                <c:pt idx="1065">
                  <c:v>44418</c:v>
                </c:pt>
                <c:pt idx="1066">
                  <c:v>44419</c:v>
                </c:pt>
                <c:pt idx="1067">
                  <c:v>44419</c:v>
                </c:pt>
                <c:pt idx="1068">
                  <c:v>44419</c:v>
                </c:pt>
                <c:pt idx="1069">
                  <c:v>44419</c:v>
                </c:pt>
                <c:pt idx="1070">
                  <c:v>44419</c:v>
                </c:pt>
                <c:pt idx="1071">
                  <c:v>44419</c:v>
                </c:pt>
                <c:pt idx="1072">
                  <c:v>44419</c:v>
                </c:pt>
                <c:pt idx="1073">
                  <c:v>44419</c:v>
                </c:pt>
                <c:pt idx="1074">
                  <c:v>44419</c:v>
                </c:pt>
                <c:pt idx="1075">
                  <c:v>44419</c:v>
                </c:pt>
                <c:pt idx="1076">
                  <c:v>44419</c:v>
                </c:pt>
                <c:pt idx="1077">
                  <c:v>44419</c:v>
                </c:pt>
                <c:pt idx="1078">
                  <c:v>44419</c:v>
                </c:pt>
                <c:pt idx="1079">
                  <c:v>44419</c:v>
                </c:pt>
                <c:pt idx="1080">
                  <c:v>44419</c:v>
                </c:pt>
                <c:pt idx="1081">
                  <c:v>44419</c:v>
                </c:pt>
                <c:pt idx="1082">
                  <c:v>44419</c:v>
                </c:pt>
                <c:pt idx="1083">
                  <c:v>44419</c:v>
                </c:pt>
                <c:pt idx="1084">
                  <c:v>44419</c:v>
                </c:pt>
                <c:pt idx="1085">
                  <c:v>44419</c:v>
                </c:pt>
                <c:pt idx="1086">
                  <c:v>44419</c:v>
                </c:pt>
                <c:pt idx="1087">
                  <c:v>44419</c:v>
                </c:pt>
                <c:pt idx="1088">
                  <c:v>44419</c:v>
                </c:pt>
                <c:pt idx="1089">
                  <c:v>44419</c:v>
                </c:pt>
                <c:pt idx="1090">
                  <c:v>44419</c:v>
                </c:pt>
                <c:pt idx="1091">
                  <c:v>44419</c:v>
                </c:pt>
                <c:pt idx="1092">
                  <c:v>44420</c:v>
                </c:pt>
                <c:pt idx="1093">
                  <c:v>44420</c:v>
                </c:pt>
                <c:pt idx="1094">
                  <c:v>44420</c:v>
                </c:pt>
                <c:pt idx="1095">
                  <c:v>44420</c:v>
                </c:pt>
                <c:pt idx="1096">
                  <c:v>44420</c:v>
                </c:pt>
                <c:pt idx="1097">
                  <c:v>44420</c:v>
                </c:pt>
                <c:pt idx="1098">
                  <c:v>44420</c:v>
                </c:pt>
                <c:pt idx="1099">
                  <c:v>44420</c:v>
                </c:pt>
                <c:pt idx="1100">
                  <c:v>44420</c:v>
                </c:pt>
                <c:pt idx="1101">
                  <c:v>44420</c:v>
                </c:pt>
                <c:pt idx="1102">
                  <c:v>44420</c:v>
                </c:pt>
                <c:pt idx="1103">
                  <c:v>44420</c:v>
                </c:pt>
                <c:pt idx="1104">
                  <c:v>44420</c:v>
                </c:pt>
                <c:pt idx="1105">
                  <c:v>44420</c:v>
                </c:pt>
                <c:pt idx="1106">
                  <c:v>44420</c:v>
                </c:pt>
                <c:pt idx="1107">
                  <c:v>44420</c:v>
                </c:pt>
                <c:pt idx="1108">
                  <c:v>44420</c:v>
                </c:pt>
                <c:pt idx="1109">
                  <c:v>44420</c:v>
                </c:pt>
                <c:pt idx="1110">
                  <c:v>44420</c:v>
                </c:pt>
                <c:pt idx="1111">
                  <c:v>44420</c:v>
                </c:pt>
                <c:pt idx="1112">
                  <c:v>44420</c:v>
                </c:pt>
                <c:pt idx="1113">
                  <c:v>44420</c:v>
                </c:pt>
                <c:pt idx="1114">
                  <c:v>44420</c:v>
                </c:pt>
                <c:pt idx="1115">
                  <c:v>44420</c:v>
                </c:pt>
                <c:pt idx="1116">
                  <c:v>44420</c:v>
                </c:pt>
                <c:pt idx="1117">
                  <c:v>44420</c:v>
                </c:pt>
                <c:pt idx="1118">
                  <c:v>44421</c:v>
                </c:pt>
                <c:pt idx="1119">
                  <c:v>44421</c:v>
                </c:pt>
                <c:pt idx="1120">
                  <c:v>44421</c:v>
                </c:pt>
                <c:pt idx="1121">
                  <c:v>44421</c:v>
                </c:pt>
                <c:pt idx="1122">
                  <c:v>44421</c:v>
                </c:pt>
                <c:pt idx="1123">
                  <c:v>44421</c:v>
                </c:pt>
                <c:pt idx="1124">
                  <c:v>44421</c:v>
                </c:pt>
                <c:pt idx="1125">
                  <c:v>44421</c:v>
                </c:pt>
                <c:pt idx="1126">
                  <c:v>44421</c:v>
                </c:pt>
                <c:pt idx="1127">
                  <c:v>44421</c:v>
                </c:pt>
                <c:pt idx="1128">
                  <c:v>44421</c:v>
                </c:pt>
                <c:pt idx="1129">
                  <c:v>44421</c:v>
                </c:pt>
                <c:pt idx="1130">
                  <c:v>44421</c:v>
                </c:pt>
                <c:pt idx="1131">
                  <c:v>44421</c:v>
                </c:pt>
                <c:pt idx="1132">
                  <c:v>44421</c:v>
                </c:pt>
                <c:pt idx="1133">
                  <c:v>44421</c:v>
                </c:pt>
                <c:pt idx="1134">
                  <c:v>44421</c:v>
                </c:pt>
                <c:pt idx="1135">
                  <c:v>44421</c:v>
                </c:pt>
                <c:pt idx="1136">
                  <c:v>44421</c:v>
                </c:pt>
                <c:pt idx="1137">
                  <c:v>44421</c:v>
                </c:pt>
                <c:pt idx="1138">
                  <c:v>44421</c:v>
                </c:pt>
                <c:pt idx="1139">
                  <c:v>44421</c:v>
                </c:pt>
                <c:pt idx="1140">
                  <c:v>44421</c:v>
                </c:pt>
                <c:pt idx="1141">
                  <c:v>44421</c:v>
                </c:pt>
                <c:pt idx="1142">
                  <c:v>44421</c:v>
                </c:pt>
                <c:pt idx="1143">
                  <c:v>44421</c:v>
                </c:pt>
                <c:pt idx="1144">
                  <c:v>44422</c:v>
                </c:pt>
                <c:pt idx="1145">
                  <c:v>44422</c:v>
                </c:pt>
                <c:pt idx="1146">
                  <c:v>44422</c:v>
                </c:pt>
                <c:pt idx="1147">
                  <c:v>44422</c:v>
                </c:pt>
                <c:pt idx="1148">
                  <c:v>44422</c:v>
                </c:pt>
                <c:pt idx="1149">
                  <c:v>44422</c:v>
                </c:pt>
                <c:pt idx="1150">
                  <c:v>44422</c:v>
                </c:pt>
                <c:pt idx="1151">
                  <c:v>44422</c:v>
                </c:pt>
                <c:pt idx="1152">
                  <c:v>44422</c:v>
                </c:pt>
                <c:pt idx="1153">
                  <c:v>44422</c:v>
                </c:pt>
                <c:pt idx="1154">
                  <c:v>44422</c:v>
                </c:pt>
                <c:pt idx="1155">
                  <c:v>44422</c:v>
                </c:pt>
                <c:pt idx="1156">
                  <c:v>44422</c:v>
                </c:pt>
                <c:pt idx="1157">
                  <c:v>44422</c:v>
                </c:pt>
                <c:pt idx="1158">
                  <c:v>44422</c:v>
                </c:pt>
                <c:pt idx="1159">
                  <c:v>44422</c:v>
                </c:pt>
                <c:pt idx="1160">
                  <c:v>44422</c:v>
                </c:pt>
                <c:pt idx="1161">
                  <c:v>44422</c:v>
                </c:pt>
                <c:pt idx="1162">
                  <c:v>44422</c:v>
                </c:pt>
                <c:pt idx="1163">
                  <c:v>44422</c:v>
                </c:pt>
                <c:pt idx="1164">
                  <c:v>44422</c:v>
                </c:pt>
                <c:pt idx="1165">
                  <c:v>44422</c:v>
                </c:pt>
                <c:pt idx="1166">
                  <c:v>44422</c:v>
                </c:pt>
                <c:pt idx="1167">
                  <c:v>44422</c:v>
                </c:pt>
                <c:pt idx="1168">
                  <c:v>44422</c:v>
                </c:pt>
                <c:pt idx="1169">
                  <c:v>44422</c:v>
                </c:pt>
                <c:pt idx="1170">
                  <c:v>44423</c:v>
                </c:pt>
                <c:pt idx="1171">
                  <c:v>44423</c:v>
                </c:pt>
                <c:pt idx="1172">
                  <c:v>44423</c:v>
                </c:pt>
                <c:pt idx="1173">
                  <c:v>44423</c:v>
                </c:pt>
                <c:pt idx="1174">
                  <c:v>44423</c:v>
                </c:pt>
                <c:pt idx="1175">
                  <c:v>44423</c:v>
                </c:pt>
                <c:pt idx="1176">
                  <c:v>44423</c:v>
                </c:pt>
                <c:pt idx="1177">
                  <c:v>44423</c:v>
                </c:pt>
                <c:pt idx="1178">
                  <c:v>44423</c:v>
                </c:pt>
                <c:pt idx="1179">
                  <c:v>44423</c:v>
                </c:pt>
                <c:pt idx="1180">
                  <c:v>44423</c:v>
                </c:pt>
                <c:pt idx="1181">
                  <c:v>44423</c:v>
                </c:pt>
                <c:pt idx="1182">
                  <c:v>44423</c:v>
                </c:pt>
                <c:pt idx="1183">
                  <c:v>44423</c:v>
                </c:pt>
                <c:pt idx="1184">
                  <c:v>44423</c:v>
                </c:pt>
                <c:pt idx="1185">
                  <c:v>44423</c:v>
                </c:pt>
                <c:pt idx="1186">
                  <c:v>44423</c:v>
                </c:pt>
                <c:pt idx="1187">
                  <c:v>44423</c:v>
                </c:pt>
                <c:pt idx="1188">
                  <c:v>44423</c:v>
                </c:pt>
                <c:pt idx="1189">
                  <c:v>44423</c:v>
                </c:pt>
                <c:pt idx="1190">
                  <c:v>44423</c:v>
                </c:pt>
                <c:pt idx="1191">
                  <c:v>44423</c:v>
                </c:pt>
                <c:pt idx="1192">
                  <c:v>44423</c:v>
                </c:pt>
                <c:pt idx="1193">
                  <c:v>44423</c:v>
                </c:pt>
                <c:pt idx="1194">
                  <c:v>44423</c:v>
                </c:pt>
                <c:pt idx="1195">
                  <c:v>44423</c:v>
                </c:pt>
                <c:pt idx="1196">
                  <c:v>44424</c:v>
                </c:pt>
                <c:pt idx="1197">
                  <c:v>44424</c:v>
                </c:pt>
                <c:pt idx="1198">
                  <c:v>44424</c:v>
                </c:pt>
                <c:pt idx="1199">
                  <c:v>44424</c:v>
                </c:pt>
                <c:pt idx="1200">
                  <c:v>44424</c:v>
                </c:pt>
                <c:pt idx="1201">
                  <c:v>44424</c:v>
                </c:pt>
                <c:pt idx="1202">
                  <c:v>44424</c:v>
                </c:pt>
                <c:pt idx="1203">
                  <c:v>44424</c:v>
                </c:pt>
                <c:pt idx="1204">
                  <c:v>44424</c:v>
                </c:pt>
                <c:pt idx="1205">
                  <c:v>44424</c:v>
                </c:pt>
                <c:pt idx="1206">
                  <c:v>44424</c:v>
                </c:pt>
                <c:pt idx="1207">
                  <c:v>44424</c:v>
                </c:pt>
                <c:pt idx="1208">
                  <c:v>44424</c:v>
                </c:pt>
                <c:pt idx="1209">
                  <c:v>44424</c:v>
                </c:pt>
                <c:pt idx="1210">
                  <c:v>44424</c:v>
                </c:pt>
                <c:pt idx="1211">
                  <c:v>44424</c:v>
                </c:pt>
                <c:pt idx="1212">
                  <c:v>44424</c:v>
                </c:pt>
                <c:pt idx="1213">
                  <c:v>44424</c:v>
                </c:pt>
                <c:pt idx="1214">
                  <c:v>44424</c:v>
                </c:pt>
                <c:pt idx="1215">
                  <c:v>44424</c:v>
                </c:pt>
                <c:pt idx="1216">
                  <c:v>44424</c:v>
                </c:pt>
                <c:pt idx="1217">
                  <c:v>44424</c:v>
                </c:pt>
                <c:pt idx="1218">
                  <c:v>44424</c:v>
                </c:pt>
                <c:pt idx="1219">
                  <c:v>44424</c:v>
                </c:pt>
                <c:pt idx="1220">
                  <c:v>44424</c:v>
                </c:pt>
                <c:pt idx="1221">
                  <c:v>44424</c:v>
                </c:pt>
                <c:pt idx="1222">
                  <c:v>44425</c:v>
                </c:pt>
                <c:pt idx="1223">
                  <c:v>44425</c:v>
                </c:pt>
                <c:pt idx="1224">
                  <c:v>44425</c:v>
                </c:pt>
                <c:pt idx="1225">
                  <c:v>44425</c:v>
                </c:pt>
                <c:pt idx="1226">
                  <c:v>44425</c:v>
                </c:pt>
                <c:pt idx="1227">
                  <c:v>44425</c:v>
                </c:pt>
                <c:pt idx="1228">
                  <c:v>44425</c:v>
                </c:pt>
                <c:pt idx="1229">
                  <c:v>44425</c:v>
                </c:pt>
                <c:pt idx="1230">
                  <c:v>44425</c:v>
                </c:pt>
                <c:pt idx="1231">
                  <c:v>44425</c:v>
                </c:pt>
                <c:pt idx="1232">
                  <c:v>44425</c:v>
                </c:pt>
                <c:pt idx="1233">
                  <c:v>44425</c:v>
                </c:pt>
                <c:pt idx="1234">
                  <c:v>44425</c:v>
                </c:pt>
                <c:pt idx="1235">
                  <c:v>44425</c:v>
                </c:pt>
                <c:pt idx="1236">
                  <c:v>44425</c:v>
                </c:pt>
                <c:pt idx="1237">
                  <c:v>44425</c:v>
                </c:pt>
                <c:pt idx="1238">
                  <c:v>44425</c:v>
                </c:pt>
                <c:pt idx="1239">
                  <c:v>44425</c:v>
                </c:pt>
                <c:pt idx="1240">
                  <c:v>44425</c:v>
                </c:pt>
                <c:pt idx="1241">
                  <c:v>44425</c:v>
                </c:pt>
                <c:pt idx="1242">
                  <c:v>44425</c:v>
                </c:pt>
                <c:pt idx="1243">
                  <c:v>44425</c:v>
                </c:pt>
                <c:pt idx="1244">
                  <c:v>44425</c:v>
                </c:pt>
                <c:pt idx="1245">
                  <c:v>44425</c:v>
                </c:pt>
                <c:pt idx="1246">
                  <c:v>44425</c:v>
                </c:pt>
                <c:pt idx="1247">
                  <c:v>44425</c:v>
                </c:pt>
                <c:pt idx="1248">
                  <c:v>44426</c:v>
                </c:pt>
                <c:pt idx="1249">
                  <c:v>44426</c:v>
                </c:pt>
                <c:pt idx="1250">
                  <c:v>44426</c:v>
                </c:pt>
                <c:pt idx="1251">
                  <c:v>44426</c:v>
                </c:pt>
                <c:pt idx="1252">
                  <c:v>44426</c:v>
                </c:pt>
                <c:pt idx="1253">
                  <c:v>44426</c:v>
                </c:pt>
                <c:pt idx="1254">
                  <c:v>44426</c:v>
                </c:pt>
                <c:pt idx="1255">
                  <c:v>44426</c:v>
                </c:pt>
                <c:pt idx="1256">
                  <c:v>44426</c:v>
                </c:pt>
                <c:pt idx="1257">
                  <c:v>44426</c:v>
                </c:pt>
                <c:pt idx="1258">
                  <c:v>44426</c:v>
                </c:pt>
                <c:pt idx="1259">
                  <c:v>44426</c:v>
                </c:pt>
                <c:pt idx="1260">
                  <c:v>44426</c:v>
                </c:pt>
                <c:pt idx="1261">
                  <c:v>44426</c:v>
                </c:pt>
                <c:pt idx="1262">
                  <c:v>44426</c:v>
                </c:pt>
                <c:pt idx="1263">
                  <c:v>44426</c:v>
                </c:pt>
                <c:pt idx="1264">
                  <c:v>44426</c:v>
                </c:pt>
                <c:pt idx="1265">
                  <c:v>44426</c:v>
                </c:pt>
                <c:pt idx="1266">
                  <c:v>44426</c:v>
                </c:pt>
                <c:pt idx="1267">
                  <c:v>44426</c:v>
                </c:pt>
                <c:pt idx="1268">
                  <c:v>44426</c:v>
                </c:pt>
                <c:pt idx="1269">
                  <c:v>44426</c:v>
                </c:pt>
                <c:pt idx="1270">
                  <c:v>44426</c:v>
                </c:pt>
                <c:pt idx="1271">
                  <c:v>44426</c:v>
                </c:pt>
                <c:pt idx="1272">
                  <c:v>44426</c:v>
                </c:pt>
                <c:pt idx="1273">
                  <c:v>44426</c:v>
                </c:pt>
                <c:pt idx="1274">
                  <c:v>44427</c:v>
                </c:pt>
                <c:pt idx="1275">
                  <c:v>44427</c:v>
                </c:pt>
                <c:pt idx="1276">
                  <c:v>44427</c:v>
                </c:pt>
                <c:pt idx="1277">
                  <c:v>44427</c:v>
                </c:pt>
                <c:pt idx="1278">
                  <c:v>44427</c:v>
                </c:pt>
                <c:pt idx="1279">
                  <c:v>44427</c:v>
                </c:pt>
                <c:pt idx="1280">
                  <c:v>44427</c:v>
                </c:pt>
                <c:pt idx="1281">
                  <c:v>44427</c:v>
                </c:pt>
                <c:pt idx="1282">
                  <c:v>44427</c:v>
                </c:pt>
                <c:pt idx="1283">
                  <c:v>44427</c:v>
                </c:pt>
                <c:pt idx="1284">
                  <c:v>44427</c:v>
                </c:pt>
                <c:pt idx="1285">
                  <c:v>44427</c:v>
                </c:pt>
                <c:pt idx="1286">
                  <c:v>44427</c:v>
                </c:pt>
                <c:pt idx="1287">
                  <c:v>44427</c:v>
                </c:pt>
                <c:pt idx="1288">
                  <c:v>44427</c:v>
                </c:pt>
                <c:pt idx="1289">
                  <c:v>44427</c:v>
                </c:pt>
                <c:pt idx="1290">
                  <c:v>44427</c:v>
                </c:pt>
                <c:pt idx="1291">
                  <c:v>44427</c:v>
                </c:pt>
                <c:pt idx="1292">
                  <c:v>44427</c:v>
                </c:pt>
                <c:pt idx="1293">
                  <c:v>44427</c:v>
                </c:pt>
                <c:pt idx="1294">
                  <c:v>44427</c:v>
                </c:pt>
                <c:pt idx="1295">
                  <c:v>44427</c:v>
                </c:pt>
                <c:pt idx="1296">
                  <c:v>44427</c:v>
                </c:pt>
                <c:pt idx="1297">
                  <c:v>44427</c:v>
                </c:pt>
                <c:pt idx="1298">
                  <c:v>44427</c:v>
                </c:pt>
                <c:pt idx="1299">
                  <c:v>44427</c:v>
                </c:pt>
                <c:pt idx="1300">
                  <c:v>44428</c:v>
                </c:pt>
                <c:pt idx="1301">
                  <c:v>44428</c:v>
                </c:pt>
                <c:pt idx="1302">
                  <c:v>44428</c:v>
                </c:pt>
                <c:pt idx="1303">
                  <c:v>44428</c:v>
                </c:pt>
                <c:pt idx="1304">
                  <c:v>44428</c:v>
                </c:pt>
                <c:pt idx="1305">
                  <c:v>44428</c:v>
                </c:pt>
                <c:pt idx="1306">
                  <c:v>44428</c:v>
                </c:pt>
                <c:pt idx="1307">
                  <c:v>44428</c:v>
                </c:pt>
                <c:pt idx="1308">
                  <c:v>44428</c:v>
                </c:pt>
                <c:pt idx="1309">
                  <c:v>44428</c:v>
                </c:pt>
                <c:pt idx="1310">
                  <c:v>44428</c:v>
                </c:pt>
                <c:pt idx="1311">
                  <c:v>44428</c:v>
                </c:pt>
                <c:pt idx="1312">
                  <c:v>44428</c:v>
                </c:pt>
                <c:pt idx="1313">
                  <c:v>44428</c:v>
                </c:pt>
                <c:pt idx="1314">
                  <c:v>44428</c:v>
                </c:pt>
                <c:pt idx="1315">
                  <c:v>44428</c:v>
                </c:pt>
                <c:pt idx="1316">
                  <c:v>44428</c:v>
                </c:pt>
                <c:pt idx="1317">
                  <c:v>44428</c:v>
                </c:pt>
                <c:pt idx="1318">
                  <c:v>44428</c:v>
                </c:pt>
                <c:pt idx="1319">
                  <c:v>44428</c:v>
                </c:pt>
                <c:pt idx="1320">
                  <c:v>44428</c:v>
                </c:pt>
                <c:pt idx="1321">
                  <c:v>44428</c:v>
                </c:pt>
                <c:pt idx="1322">
                  <c:v>44428</c:v>
                </c:pt>
                <c:pt idx="1323">
                  <c:v>44428</c:v>
                </c:pt>
                <c:pt idx="1324">
                  <c:v>44428</c:v>
                </c:pt>
                <c:pt idx="1325">
                  <c:v>44428</c:v>
                </c:pt>
                <c:pt idx="1326">
                  <c:v>44429</c:v>
                </c:pt>
                <c:pt idx="1327">
                  <c:v>44429</c:v>
                </c:pt>
                <c:pt idx="1328">
                  <c:v>44429</c:v>
                </c:pt>
                <c:pt idx="1329">
                  <c:v>44429</c:v>
                </c:pt>
                <c:pt idx="1330">
                  <c:v>44429</c:v>
                </c:pt>
                <c:pt idx="1331">
                  <c:v>44429</c:v>
                </c:pt>
                <c:pt idx="1332">
                  <c:v>44429</c:v>
                </c:pt>
                <c:pt idx="1333">
                  <c:v>44429</c:v>
                </c:pt>
                <c:pt idx="1334">
                  <c:v>44429</c:v>
                </c:pt>
                <c:pt idx="1335">
                  <c:v>44429</c:v>
                </c:pt>
                <c:pt idx="1336">
                  <c:v>44429</c:v>
                </c:pt>
                <c:pt idx="1337">
                  <c:v>44429</c:v>
                </c:pt>
                <c:pt idx="1338">
                  <c:v>44429</c:v>
                </c:pt>
                <c:pt idx="1339">
                  <c:v>44429</c:v>
                </c:pt>
                <c:pt idx="1340">
                  <c:v>44429</c:v>
                </c:pt>
                <c:pt idx="1341">
                  <c:v>44429</c:v>
                </c:pt>
                <c:pt idx="1342">
                  <c:v>44429</c:v>
                </c:pt>
                <c:pt idx="1343">
                  <c:v>44429</c:v>
                </c:pt>
                <c:pt idx="1344">
                  <c:v>44429</c:v>
                </c:pt>
                <c:pt idx="1345">
                  <c:v>44429</c:v>
                </c:pt>
                <c:pt idx="1346">
                  <c:v>44429</c:v>
                </c:pt>
                <c:pt idx="1347">
                  <c:v>44429</c:v>
                </c:pt>
                <c:pt idx="1348">
                  <c:v>44429</c:v>
                </c:pt>
                <c:pt idx="1349">
                  <c:v>44429</c:v>
                </c:pt>
                <c:pt idx="1350">
                  <c:v>44429</c:v>
                </c:pt>
                <c:pt idx="1351">
                  <c:v>44429</c:v>
                </c:pt>
                <c:pt idx="1352">
                  <c:v>44430</c:v>
                </c:pt>
                <c:pt idx="1353">
                  <c:v>44430</c:v>
                </c:pt>
                <c:pt idx="1354">
                  <c:v>44430</c:v>
                </c:pt>
                <c:pt idx="1355">
                  <c:v>44430</c:v>
                </c:pt>
                <c:pt idx="1356">
                  <c:v>44430</c:v>
                </c:pt>
                <c:pt idx="1357">
                  <c:v>44430</c:v>
                </c:pt>
                <c:pt idx="1358">
                  <c:v>44430</c:v>
                </c:pt>
                <c:pt idx="1359">
                  <c:v>44430</c:v>
                </c:pt>
                <c:pt idx="1360">
                  <c:v>44430</c:v>
                </c:pt>
                <c:pt idx="1361">
                  <c:v>44430</c:v>
                </c:pt>
                <c:pt idx="1362">
                  <c:v>44430</c:v>
                </c:pt>
                <c:pt idx="1363">
                  <c:v>44430</c:v>
                </c:pt>
                <c:pt idx="1364">
                  <c:v>44430</c:v>
                </c:pt>
                <c:pt idx="1365">
                  <c:v>44430</c:v>
                </c:pt>
                <c:pt idx="1366">
                  <c:v>44430</c:v>
                </c:pt>
                <c:pt idx="1367">
                  <c:v>44430</c:v>
                </c:pt>
                <c:pt idx="1368">
                  <c:v>44430</c:v>
                </c:pt>
                <c:pt idx="1369">
                  <c:v>44430</c:v>
                </c:pt>
                <c:pt idx="1370">
                  <c:v>44430</c:v>
                </c:pt>
                <c:pt idx="1371">
                  <c:v>44430</c:v>
                </c:pt>
                <c:pt idx="1372">
                  <c:v>44430</c:v>
                </c:pt>
                <c:pt idx="1373">
                  <c:v>44430</c:v>
                </c:pt>
                <c:pt idx="1374">
                  <c:v>44430</c:v>
                </c:pt>
                <c:pt idx="1375">
                  <c:v>44430</c:v>
                </c:pt>
                <c:pt idx="1376">
                  <c:v>44430</c:v>
                </c:pt>
                <c:pt idx="1377">
                  <c:v>44430</c:v>
                </c:pt>
                <c:pt idx="1378">
                  <c:v>44431</c:v>
                </c:pt>
                <c:pt idx="1379">
                  <c:v>44431</c:v>
                </c:pt>
                <c:pt idx="1380">
                  <c:v>44431</c:v>
                </c:pt>
                <c:pt idx="1381">
                  <c:v>44431</c:v>
                </c:pt>
                <c:pt idx="1382">
                  <c:v>44431</c:v>
                </c:pt>
                <c:pt idx="1383">
                  <c:v>44431</c:v>
                </c:pt>
                <c:pt idx="1384">
                  <c:v>44431</c:v>
                </c:pt>
                <c:pt idx="1385">
                  <c:v>44431</c:v>
                </c:pt>
                <c:pt idx="1386">
                  <c:v>44431</c:v>
                </c:pt>
                <c:pt idx="1387">
                  <c:v>44431</c:v>
                </c:pt>
                <c:pt idx="1388">
                  <c:v>44431</c:v>
                </c:pt>
                <c:pt idx="1389">
                  <c:v>44431</c:v>
                </c:pt>
                <c:pt idx="1390">
                  <c:v>44431</c:v>
                </c:pt>
                <c:pt idx="1391">
                  <c:v>44431</c:v>
                </c:pt>
                <c:pt idx="1392">
                  <c:v>44431</c:v>
                </c:pt>
                <c:pt idx="1393">
                  <c:v>44431</c:v>
                </c:pt>
                <c:pt idx="1394">
                  <c:v>44431</c:v>
                </c:pt>
                <c:pt idx="1395">
                  <c:v>44431</c:v>
                </c:pt>
                <c:pt idx="1396">
                  <c:v>44431</c:v>
                </c:pt>
                <c:pt idx="1397">
                  <c:v>44431</c:v>
                </c:pt>
                <c:pt idx="1398">
                  <c:v>44431</c:v>
                </c:pt>
                <c:pt idx="1399">
                  <c:v>44431</c:v>
                </c:pt>
                <c:pt idx="1400">
                  <c:v>44431</c:v>
                </c:pt>
                <c:pt idx="1401">
                  <c:v>44431</c:v>
                </c:pt>
                <c:pt idx="1402">
                  <c:v>44431</c:v>
                </c:pt>
                <c:pt idx="1403">
                  <c:v>44431</c:v>
                </c:pt>
                <c:pt idx="1404">
                  <c:v>44432</c:v>
                </c:pt>
                <c:pt idx="1405">
                  <c:v>44432</c:v>
                </c:pt>
                <c:pt idx="1406">
                  <c:v>44432</c:v>
                </c:pt>
                <c:pt idx="1407">
                  <c:v>44432</c:v>
                </c:pt>
                <c:pt idx="1408">
                  <c:v>44432</c:v>
                </c:pt>
                <c:pt idx="1409">
                  <c:v>44432</c:v>
                </c:pt>
                <c:pt idx="1410">
                  <c:v>44432</c:v>
                </c:pt>
                <c:pt idx="1411">
                  <c:v>44432</c:v>
                </c:pt>
                <c:pt idx="1412">
                  <c:v>44432</c:v>
                </c:pt>
                <c:pt idx="1413">
                  <c:v>44432</c:v>
                </c:pt>
                <c:pt idx="1414">
                  <c:v>44432</c:v>
                </c:pt>
                <c:pt idx="1415">
                  <c:v>44432</c:v>
                </c:pt>
                <c:pt idx="1416">
                  <c:v>44432</c:v>
                </c:pt>
                <c:pt idx="1417">
                  <c:v>44432</c:v>
                </c:pt>
                <c:pt idx="1418">
                  <c:v>44432</c:v>
                </c:pt>
                <c:pt idx="1419">
                  <c:v>44432</c:v>
                </c:pt>
                <c:pt idx="1420">
                  <c:v>44432</c:v>
                </c:pt>
                <c:pt idx="1421">
                  <c:v>44432</c:v>
                </c:pt>
                <c:pt idx="1422">
                  <c:v>44432</c:v>
                </c:pt>
                <c:pt idx="1423">
                  <c:v>44432</c:v>
                </c:pt>
                <c:pt idx="1424">
                  <c:v>44432</c:v>
                </c:pt>
                <c:pt idx="1425">
                  <c:v>44432</c:v>
                </c:pt>
                <c:pt idx="1426">
                  <c:v>44432</c:v>
                </c:pt>
                <c:pt idx="1427">
                  <c:v>44432</c:v>
                </c:pt>
                <c:pt idx="1428">
                  <c:v>44432</c:v>
                </c:pt>
                <c:pt idx="1429">
                  <c:v>44432</c:v>
                </c:pt>
                <c:pt idx="1430">
                  <c:v>44433</c:v>
                </c:pt>
                <c:pt idx="1431">
                  <c:v>44433</c:v>
                </c:pt>
                <c:pt idx="1432">
                  <c:v>44433</c:v>
                </c:pt>
                <c:pt idx="1433">
                  <c:v>44433</c:v>
                </c:pt>
                <c:pt idx="1434">
                  <c:v>44433</c:v>
                </c:pt>
                <c:pt idx="1435">
                  <c:v>44433</c:v>
                </c:pt>
                <c:pt idx="1436">
                  <c:v>44433</c:v>
                </c:pt>
                <c:pt idx="1437">
                  <c:v>44433</c:v>
                </c:pt>
                <c:pt idx="1438">
                  <c:v>44433</c:v>
                </c:pt>
                <c:pt idx="1439">
                  <c:v>44433</c:v>
                </c:pt>
                <c:pt idx="1440">
                  <c:v>44433</c:v>
                </c:pt>
                <c:pt idx="1441">
                  <c:v>44433</c:v>
                </c:pt>
                <c:pt idx="1442">
                  <c:v>44433</c:v>
                </c:pt>
                <c:pt idx="1443">
                  <c:v>44433</c:v>
                </c:pt>
                <c:pt idx="1444">
                  <c:v>44433</c:v>
                </c:pt>
                <c:pt idx="1445">
                  <c:v>44433</c:v>
                </c:pt>
                <c:pt idx="1446">
                  <c:v>44433</c:v>
                </c:pt>
                <c:pt idx="1447">
                  <c:v>44433</c:v>
                </c:pt>
                <c:pt idx="1448">
                  <c:v>44433</c:v>
                </c:pt>
                <c:pt idx="1449">
                  <c:v>44433</c:v>
                </c:pt>
                <c:pt idx="1450">
                  <c:v>44433</c:v>
                </c:pt>
                <c:pt idx="1451">
                  <c:v>44433</c:v>
                </c:pt>
                <c:pt idx="1452">
                  <c:v>44433</c:v>
                </c:pt>
                <c:pt idx="1453">
                  <c:v>44433</c:v>
                </c:pt>
                <c:pt idx="1454">
                  <c:v>44433</c:v>
                </c:pt>
                <c:pt idx="1455">
                  <c:v>44433</c:v>
                </c:pt>
                <c:pt idx="1456">
                  <c:v>44434</c:v>
                </c:pt>
                <c:pt idx="1457">
                  <c:v>44434</c:v>
                </c:pt>
                <c:pt idx="1458">
                  <c:v>44434</c:v>
                </c:pt>
                <c:pt idx="1459">
                  <c:v>44434</c:v>
                </c:pt>
                <c:pt idx="1460">
                  <c:v>44434</c:v>
                </c:pt>
                <c:pt idx="1461">
                  <c:v>44434</c:v>
                </c:pt>
                <c:pt idx="1462">
                  <c:v>44434</c:v>
                </c:pt>
                <c:pt idx="1463">
                  <c:v>44434</c:v>
                </c:pt>
                <c:pt idx="1464">
                  <c:v>44434</c:v>
                </c:pt>
                <c:pt idx="1465">
                  <c:v>44434</c:v>
                </c:pt>
                <c:pt idx="1466">
                  <c:v>44434</c:v>
                </c:pt>
                <c:pt idx="1467">
                  <c:v>44434</c:v>
                </c:pt>
                <c:pt idx="1468">
                  <c:v>44434</c:v>
                </c:pt>
                <c:pt idx="1469">
                  <c:v>44434</c:v>
                </c:pt>
                <c:pt idx="1470">
                  <c:v>44434</c:v>
                </c:pt>
                <c:pt idx="1471">
                  <c:v>44434</c:v>
                </c:pt>
                <c:pt idx="1472">
                  <c:v>44434</c:v>
                </c:pt>
                <c:pt idx="1473">
                  <c:v>44434</c:v>
                </c:pt>
                <c:pt idx="1474">
                  <c:v>44434</c:v>
                </c:pt>
                <c:pt idx="1475">
                  <c:v>44434</c:v>
                </c:pt>
                <c:pt idx="1476">
                  <c:v>44434</c:v>
                </c:pt>
                <c:pt idx="1477">
                  <c:v>44434</c:v>
                </c:pt>
                <c:pt idx="1478">
                  <c:v>44434</c:v>
                </c:pt>
                <c:pt idx="1479">
                  <c:v>44434</c:v>
                </c:pt>
                <c:pt idx="1480">
                  <c:v>44434</c:v>
                </c:pt>
                <c:pt idx="1481">
                  <c:v>44434</c:v>
                </c:pt>
                <c:pt idx="1482">
                  <c:v>44435</c:v>
                </c:pt>
                <c:pt idx="1483">
                  <c:v>44435</c:v>
                </c:pt>
                <c:pt idx="1484">
                  <c:v>44435</c:v>
                </c:pt>
                <c:pt idx="1485">
                  <c:v>44435</c:v>
                </c:pt>
                <c:pt idx="1486">
                  <c:v>44435</c:v>
                </c:pt>
                <c:pt idx="1487">
                  <c:v>44435</c:v>
                </c:pt>
                <c:pt idx="1488">
                  <c:v>44435</c:v>
                </c:pt>
                <c:pt idx="1489">
                  <c:v>44435</c:v>
                </c:pt>
                <c:pt idx="1490">
                  <c:v>44435</c:v>
                </c:pt>
                <c:pt idx="1491">
                  <c:v>44435</c:v>
                </c:pt>
                <c:pt idx="1492">
                  <c:v>44435</c:v>
                </c:pt>
                <c:pt idx="1493">
                  <c:v>44435</c:v>
                </c:pt>
                <c:pt idx="1494">
                  <c:v>44435</c:v>
                </c:pt>
                <c:pt idx="1495">
                  <c:v>44435</c:v>
                </c:pt>
                <c:pt idx="1496">
                  <c:v>44435</c:v>
                </c:pt>
                <c:pt idx="1497">
                  <c:v>44435</c:v>
                </c:pt>
                <c:pt idx="1498">
                  <c:v>44435</c:v>
                </c:pt>
                <c:pt idx="1499">
                  <c:v>44435</c:v>
                </c:pt>
                <c:pt idx="1500">
                  <c:v>44435</c:v>
                </c:pt>
                <c:pt idx="1501">
                  <c:v>44435</c:v>
                </c:pt>
                <c:pt idx="1502">
                  <c:v>44435</c:v>
                </c:pt>
                <c:pt idx="1503">
                  <c:v>44435</c:v>
                </c:pt>
                <c:pt idx="1504">
                  <c:v>44435</c:v>
                </c:pt>
                <c:pt idx="1505">
                  <c:v>44435</c:v>
                </c:pt>
                <c:pt idx="1506">
                  <c:v>44435</c:v>
                </c:pt>
                <c:pt idx="1507">
                  <c:v>44435</c:v>
                </c:pt>
                <c:pt idx="1508">
                  <c:v>44436</c:v>
                </c:pt>
                <c:pt idx="1509">
                  <c:v>44436</c:v>
                </c:pt>
                <c:pt idx="1510">
                  <c:v>44436</c:v>
                </c:pt>
                <c:pt idx="1511">
                  <c:v>44436</c:v>
                </c:pt>
                <c:pt idx="1512">
                  <c:v>44436</c:v>
                </c:pt>
                <c:pt idx="1513">
                  <c:v>44436</c:v>
                </c:pt>
                <c:pt idx="1514">
                  <c:v>44436</c:v>
                </c:pt>
                <c:pt idx="1515">
                  <c:v>44436</c:v>
                </c:pt>
                <c:pt idx="1516">
                  <c:v>44436</c:v>
                </c:pt>
                <c:pt idx="1517">
                  <c:v>44436</c:v>
                </c:pt>
                <c:pt idx="1518">
                  <c:v>44436</c:v>
                </c:pt>
                <c:pt idx="1519">
                  <c:v>44436</c:v>
                </c:pt>
                <c:pt idx="1520">
                  <c:v>44436</c:v>
                </c:pt>
                <c:pt idx="1521">
                  <c:v>44436</c:v>
                </c:pt>
                <c:pt idx="1522">
                  <c:v>44436</c:v>
                </c:pt>
                <c:pt idx="1523">
                  <c:v>44436</c:v>
                </c:pt>
                <c:pt idx="1524">
                  <c:v>44436</c:v>
                </c:pt>
                <c:pt idx="1525">
                  <c:v>44436</c:v>
                </c:pt>
                <c:pt idx="1526">
                  <c:v>44436</c:v>
                </c:pt>
                <c:pt idx="1527">
                  <c:v>44436</c:v>
                </c:pt>
                <c:pt idx="1528">
                  <c:v>44436</c:v>
                </c:pt>
                <c:pt idx="1529">
                  <c:v>44436</c:v>
                </c:pt>
                <c:pt idx="1530">
                  <c:v>44436</c:v>
                </c:pt>
                <c:pt idx="1531">
                  <c:v>44436</c:v>
                </c:pt>
                <c:pt idx="1532">
                  <c:v>44436</c:v>
                </c:pt>
                <c:pt idx="1533">
                  <c:v>44436</c:v>
                </c:pt>
                <c:pt idx="1534">
                  <c:v>44437</c:v>
                </c:pt>
                <c:pt idx="1535">
                  <c:v>44437</c:v>
                </c:pt>
                <c:pt idx="1536">
                  <c:v>44437</c:v>
                </c:pt>
                <c:pt idx="1537">
                  <c:v>44437</c:v>
                </c:pt>
                <c:pt idx="1538">
                  <c:v>44437</c:v>
                </c:pt>
                <c:pt idx="1539">
                  <c:v>44437</c:v>
                </c:pt>
                <c:pt idx="1540">
                  <c:v>44437</c:v>
                </c:pt>
                <c:pt idx="1541">
                  <c:v>44437</c:v>
                </c:pt>
                <c:pt idx="1542">
                  <c:v>44437</c:v>
                </c:pt>
                <c:pt idx="1543">
                  <c:v>44437</c:v>
                </c:pt>
                <c:pt idx="1544">
                  <c:v>44437</c:v>
                </c:pt>
                <c:pt idx="1545">
                  <c:v>44437</c:v>
                </c:pt>
                <c:pt idx="1546">
                  <c:v>44437</c:v>
                </c:pt>
                <c:pt idx="1547">
                  <c:v>44437</c:v>
                </c:pt>
                <c:pt idx="1548">
                  <c:v>44437</c:v>
                </c:pt>
                <c:pt idx="1549">
                  <c:v>44437</c:v>
                </c:pt>
                <c:pt idx="1550">
                  <c:v>44437</c:v>
                </c:pt>
                <c:pt idx="1551">
                  <c:v>44437</c:v>
                </c:pt>
                <c:pt idx="1552">
                  <c:v>44437</c:v>
                </c:pt>
                <c:pt idx="1553">
                  <c:v>44437</c:v>
                </c:pt>
                <c:pt idx="1554">
                  <c:v>44437</c:v>
                </c:pt>
                <c:pt idx="1555">
                  <c:v>44437</c:v>
                </c:pt>
                <c:pt idx="1556">
                  <c:v>44437</c:v>
                </c:pt>
                <c:pt idx="1557">
                  <c:v>44437</c:v>
                </c:pt>
                <c:pt idx="1558">
                  <c:v>44437</c:v>
                </c:pt>
                <c:pt idx="1559">
                  <c:v>44437</c:v>
                </c:pt>
                <c:pt idx="1560">
                  <c:v>44438</c:v>
                </c:pt>
                <c:pt idx="1561">
                  <c:v>44438</c:v>
                </c:pt>
                <c:pt idx="1562">
                  <c:v>44438</c:v>
                </c:pt>
                <c:pt idx="1563">
                  <c:v>44438</c:v>
                </c:pt>
                <c:pt idx="1564">
                  <c:v>44438</c:v>
                </c:pt>
                <c:pt idx="1565">
                  <c:v>44438</c:v>
                </c:pt>
                <c:pt idx="1566">
                  <c:v>44438</c:v>
                </c:pt>
                <c:pt idx="1567">
                  <c:v>44438</c:v>
                </c:pt>
                <c:pt idx="1568">
                  <c:v>44438</c:v>
                </c:pt>
                <c:pt idx="1569">
                  <c:v>44438</c:v>
                </c:pt>
                <c:pt idx="1570">
                  <c:v>44438</c:v>
                </c:pt>
                <c:pt idx="1571">
                  <c:v>44438</c:v>
                </c:pt>
                <c:pt idx="1572">
                  <c:v>44438</c:v>
                </c:pt>
                <c:pt idx="1573">
                  <c:v>44438</c:v>
                </c:pt>
                <c:pt idx="1574">
                  <c:v>44438</c:v>
                </c:pt>
                <c:pt idx="1575">
                  <c:v>44438</c:v>
                </c:pt>
                <c:pt idx="1576">
                  <c:v>44438</c:v>
                </c:pt>
                <c:pt idx="1577">
                  <c:v>44438</c:v>
                </c:pt>
                <c:pt idx="1578">
                  <c:v>44438</c:v>
                </c:pt>
                <c:pt idx="1579">
                  <c:v>44438</c:v>
                </c:pt>
                <c:pt idx="1580">
                  <c:v>44438</c:v>
                </c:pt>
                <c:pt idx="1581">
                  <c:v>44438</c:v>
                </c:pt>
                <c:pt idx="1582">
                  <c:v>44438</c:v>
                </c:pt>
                <c:pt idx="1583">
                  <c:v>44438</c:v>
                </c:pt>
                <c:pt idx="1584">
                  <c:v>44438</c:v>
                </c:pt>
                <c:pt idx="1585">
                  <c:v>44438</c:v>
                </c:pt>
                <c:pt idx="1586">
                  <c:v>44439</c:v>
                </c:pt>
                <c:pt idx="1587">
                  <c:v>44439</c:v>
                </c:pt>
                <c:pt idx="1588">
                  <c:v>44439</c:v>
                </c:pt>
                <c:pt idx="1589">
                  <c:v>44439</c:v>
                </c:pt>
                <c:pt idx="1590">
                  <c:v>44439</c:v>
                </c:pt>
                <c:pt idx="1591">
                  <c:v>44439</c:v>
                </c:pt>
                <c:pt idx="1592">
                  <c:v>44439</c:v>
                </c:pt>
                <c:pt idx="1593">
                  <c:v>44439</c:v>
                </c:pt>
                <c:pt idx="1594">
                  <c:v>44439</c:v>
                </c:pt>
                <c:pt idx="1595">
                  <c:v>44439</c:v>
                </c:pt>
                <c:pt idx="1596">
                  <c:v>44439</c:v>
                </c:pt>
                <c:pt idx="1597">
                  <c:v>44439</c:v>
                </c:pt>
                <c:pt idx="1598">
                  <c:v>44439</c:v>
                </c:pt>
                <c:pt idx="1599">
                  <c:v>44439</c:v>
                </c:pt>
                <c:pt idx="1600">
                  <c:v>44439</c:v>
                </c:pt>
                <c:pt idx="1601">
                  <c:v>44439</c:v>
                </c:pt>
                <c:pt idx="1602">
                  <c:v>44439</c:v>
                </c:pt>
                <c:pt idx="1603">
                  <c:v>44439</c:v>
                </c:pt>
                <c:pt idx="1604">
                  <c:v>44439</c:v>
                </c:pt>
                <c:pt idx="1605">
                  <c:v>44439</c:v>
                </c:pt>
                <c:pt idx="1606">
                  <c:v>44439</c:v>
                </c:pt>
                <c:pt idx="1607">
                  <c:v>44439</c:v>
                </c:pt>
                <c:pt idx="1608">
                  <c:v>44439</c:v>
                </c:pt>
                <c:pt idx="1609">
                  <c:v>44439</c:v>
                </c:pt>
                <c:pt idx="1610">
                  <c:v>44439</c:v>
                </c:pt>
                <c:pt idx="1611">
                  <c:v>44439</c:v>
                </c:pt>
                <c:pt idx="1612">
                  <c:v>44440</c:v>
                </c:pt>
                <c:pt idx="1613">
                  <c:v>44440</c:v>
                </c:pt>
                <c:pt idx="1614">
                  <c:v>44440</c:v>
                </c:pt>
                <c:pt idx="1615">
                  <c:v>44440</c:v>
                </c:pt>
                <c:pt idx="1616">
                  <c:v>44440</c:v>
                </c:pt>
                <c:pt idx="1617">
                  <c:v>44440</c:v>
                </c:pt>
                <c:pt idx="1618">
                  <c:v>44440</c:v>
                </c:pt>
                <c:pt idx="1619">
                  <c:v>44440</c:v>
                </c:pt>
                <c:pt idx="1620">
                  <c:v>44440</c:v>
                </c:pt>
                <c:pt idx="1621">
                  <c:v>44440</c:v>
                </c:pt>
                <c:pt idx="1622">
                  <c:v>44440</c:v>
                </c:pt>
                <c:pt idx="1623">
                  <c:v>44440</c:v>
                </c:pt>
                <c:pt idx="1624">
                  <c:v>44440</c:v>
                </c:pt>
                <c:pt idx="1625">
                  <c:v>44440</c:v>
                </c:pt>
                <c:pt idx="1626">
                  <c:v>44440</c:v>
                </c:pt>
                <c:pt idx="1627">
                  <c:v>44440</c:v>
                </c:pt>
                <c:pt idx="1628">
                  <c:v>44440</c:v>
                </c:pt>
                <c:pt idx="1629">
                  <c:v>44440</c:v>
                </c:pt>
                <c:pt idx="1630">
                  <c:v>44440</c:v>
                </c:pt>
                <c:pt idx="1631">
                  <c:v>44440</c:v>
                </c:pt>
                <c:pt idx="1632">
                  <c:v>44440</c:v>
                </c:pt>
                <c:pt idx="1633">
                  <c:v>44440</c:v>
                </c:pt>
                <c:pt idx="1634">
                  <c:v>44440</c:v>
                </c:pt>
                <c:pt idx="1635">
                  <c:v>44440</c:v>
                </c:pt>
                <c:pt idx="1636">
                  <c:v>44440</c:v>
                </c:pt>
                <c:pt idx="1637">
                  <c:v>44440</c:v>
                </c:pt>
                <c:pt idx="1638">
                  <c:v>44441</c:v>
                </c:pt>
                <c:pt idx="1639">
                  <c:v>44441</c:v>
                </c:pt>
                <c:pt idx="1640">
                  <c:v>44441</c:v>
                </c:pt>
                <c:pt idx="1641">
                  <c:v>44441</c:v>
                </c:pt>
                <c:pt idx="1642">
                  <c:v>44441</c:v>
                </c:pt>
                <c:pt idx="1643">
                  <c:v>44441</c:v>
                </c:pt>
                <c:pt idx="1644">
                  <c:v>44441</c:v>
                </c:pt>
                <c:pt idx="1645">
                  <c:v>44441</c:v>
                </c:pt>
                <c:pt idx="1646">
                  <c:v>44441</c:v>
                </c:pt>
                <c:pt idx="1647">
                  <c:v>44441</c:v>
                </c:pt>
                <c:pt idx="1648">
                  <c:v>44441</c:v>
                </c:pt>
                <c:pt idx="1649">
                  <c:v>44441</c:v>
                </c:pt>
                <c:pt idx="1650">
                  <c:v>44441</c:v>
                </c:pt>
                <c:pt idx="1651">
                  <c:v>44441</c:v>
                </c:pt>
                <c:pt idx="1652">
                  <c:v>44441</c:v>
                </c:pt>
                <c:pt idx="1653">
                  <c:v>44441</c:v>
                </c:pt>
                <c:pt idx="1654">
                  <c:v>44441</c:v>
                </c:pt>
                <c:pt idx="1655">
                  <c:v>44441</c:v>
                </c:pt>
                <c:pt idx="1656">
                  <c:v>44441</c:v>
                </c:pt>
                <c:pt idx="1657">
                  <c:v>44441</c:v>
                </c:pt>
                <c:pt idx="1658">
                  <c:v>44441</c:v>
                </c:pt>
                <c:pt idx="1659">
                  <c:v>44441</c:v>
                </c:pt>
                <c:pt idx="1660">
                  <c:v>44441</c:v>
                </c:pt>
                <c:pt idx="1661">
                  <c:v>44441</c:v>
                </c:pt>
                <c:pt idx="1662">
                  <c:v>44441</c:v>
                </c:pt>
                <c:pt idx="1663">
                  <c:v>44441</c:v>
                </c:pt>
                <c:pt idx="1664">
                  <c:v>44442</c:v>
                </c:pt>
                <c:pt idx="1665">
                  <c:v>44442</c:v>
                </c:pt>
                <c:pt idx="1666">
                  <c:v>44442</c:v>
                </c:pt>
                <c:pt idx="1667">
                  <c:v>44442</c:v>
                </c:pt>
                <c:pt idx="1668">
                  <c:v>44442</c:v>
                </c:pt>
                <c:pt idx="1669">
                  <c:v>44442</c:v>
                </c:pt>
                <c:pt idx="1670">
                  <c:v>44442</c:v>
                </c:pt>
                <c:pt idx="1671">
                  <c:v>44442</c:v>
                </c:pt>
                <c:pt idx="1672">
                  <c:v>44442</c:v>
                </c:pt>
                <c:pt idx="1673">
                  <c:v>44442</c:v>
                </c:pt>
                <c:pt idx="1674">
                  <c:v>44442</c:v>
                </c:pt>
                <c:pt idx="1675">
                  <c:v>44442</c:v>
                </c:pt>
                <c:pt idx="1676">
                  <c:v>44442</c:v>
                </c:pt>
                <c:pt idx="1677">
                  <c:v>44442</c:v>
                </c:pt>
                <c:pt idx="1678">
                  <c:v>44442</c:v>
                </c:pt>
                <c:pt idx="1679">
                  <c:v>44442</c:v>
                </c:pt>
                <c:pt idx="1680">
                  <c:v>44442</c:v>
                </c:pt>
                <c:pt idx="1681">
                  <c:v>44442</c:v>
                </c:pt>
                <c:pt idx="1682">
                  <c:v>44442</c:v>
                </c:pt>
                <c:pt idx="1683">
                  <c:v>44442</c:v>
                </c:pt>
                <c:pt idx="1684">
                  <c:v>44442</c:v>
                </c:pt>
                <c:pt idx="1685">
                  <c:v>44442</c:v>
                </c:pt>
                <c:pt idx="1686">
                  <c:v>44442</c:v>
                </c:pt>
                <c:pt idx="1687">
                  <c:v>44442</c:v>
                </c:pt>
                <c:pt idx="1688">
                  <c:v>44442</c:v>
                </c:pt>
                <c:pt idx="1689">
                  <c:v>44442</c:v>
                </c:pt>
                <c:pt idx="1690">
                  <c:v>44443</c:v>
                </c:pt>
                <c:pt idx="1691">
                  <c:v>44443</c:v>
                </c:pt>
                <c:pt idx="1692">
                  <c:v>44443</c:v>
                </c:pt>
                <c:pt idx="1693">
                  <c:v>44443</c:v>
                </c:pt>
                <c:pt idx="1694">
                  <c:v>44443</c:v>
                </c:pt>
                <c:pt idx="1695">
                  <c:v>44443</c:v>
                </c:pt>
                <c:pt idx="1696">
                  <c:v>44443</c:v>
                </c:pt>
                <c:pt idx="1697">
                  <c:v>44443</c:v>
                </c:pt>
                <c:pt idx="1698">
                  <c:v>44443</c:v>
                </c:pt>
                <c:pt idx="1699">
                  <c:v>44443</c:v>
                </c:pt>
                <c:pt idx="1700">
                  <c:v>44443</c:v>
                </c:pt>
                <c:pt idx="1701">
                  <c:v>44443</c:v>
                </c:pt>
                <c:pt idx="1702">
                  <c:v>44443</c:v>
                </c:pt>
                <c:pt idx="1703">
                  <c:v>44443</c:v>
                </c:pt>
                <c:pt idx="1704">
                  <c:v>44443</c:v>
                </c:pt>
                <c:pt idx="1705">
                  <c:v>44443</c:v>
                </c:pt>
                <c:pt idx="1706">
                  <c:v>44443</c:v>
                </c:pt>
                <c:pt idx="1707">
                  <c:v>44443</c:v>
                </c:pt>
                <c:pt idx="1708">
                  <c:v>44443</c:v>
                </c:pt>
                <c:pt idx="1709">
                  <c:v>44443</c:v>
                </c:pt>
                <c:pt idx="1710">
                  <c:v>44443</c:v>
                </c:pt>
                <c:pt idx="1711">
                  <c:v>44443</c:v>
                </c:pt>
                <c:pt idx="1712">
                  <c:v>44443</c:v>
                </c:pt>
                <c:pt idx="1713">
                  <c:v>44443</c:v>
                </c:pt>
                <c:pt idx="1714">
                  <c:v>44443</c:v>
                </c:pt>
                <c:pt idx="1715">
                  <c:v>44443</c:v>
                </c:pt>
                <c:pt idx="1716">
                  <c:v>44444</c:v>
                </c:pt>
                <c:pt idx="1717">
                  <c:v>44444</c:v>
                </c:pt>
                <c:pt idx="1718">
                  <c:v>44444</c:v>
                </c:pt>
                <c:pt idx="1719">
                  <c:v>44444</c:v>
                </c:pt>
                <c:pt idx="1720">
                  <c:v>44444</c:v>
                </c:pt>
                <c:pt idx="1721">
                  <c:v>44444</c:v>
                </c:pt>
                <c:pt idx="1722">
                  <c:v>44444</c:v>
                </c:pt>
                <c:pt idx="1723">
                  <c:v>44444</c:v>
                </c:pt>
                <c:pt idx="1724">
                  <c:v>44444</c:v>
                </c:pt>
                <c:pt idx="1725">
                  <c:v>44444</c:v>
                </c:pt>
                <c:pt idx="1726">
                  <c:v>44444</c:v>
                </c:pt>
                <c:pt idx="1727">
                  <c:v>44444</c:v>
                </c:pt>
                <c:pt idx="1728">
                  <c:v>44444</c:v>
                </c:pt>
                <c:pt idx="1729">
                  <c:v>44444</c:v>
                </c:pt>
                <c:pt idx="1730">
                  <c:v>44444</c:v>
                </c:pt>
                <c:pt idx="1731">
                  <c:v>44444</c:v>
                </c:pt>
                <c:pt idx="1732">
                  <c:v>44444</c:v>
                </c:pt>
                <c:pt idx="1733">
                  <c:v>44444</c:v>
                </c:pt>
                <c:pt idx="1734">
                  <c:v>44444</c:v>
                </c:pt>
                <c:pt idx="1735">
                  <c:v>44444</c:v>
                </c:pt>
                <c:pt idx="1736">
                  <c:v>44444</c:v>
                </c:pt>
                <c:pt idx="1737">
                  <c:v>44444</c:v>
                </c:pt>
                <c:pt idx="1738">
                  <c:v>44444</c:v>
                </c:pt>
                <c:pt idx="1739">
                  <c:v>44444</c:v>
                </c:pt>
                <c:pt idx="1740">
                  <c:v>44444</c:v>
                </c:pt>
                <c:pt idx="1741">
                  <c:v>44444</c:v>
                </c:pt>
                <c:pt idx="1742">
                  <c:v>44445</c:v>
                </c:pt>
                <c:pt idx="1743">
                  <c:v>44445</c:v>
                </c:pt>
                <c:pt idx="1744">
                  <c:v>44445</c:v>
                </c:pt>
                <c:pt idx="1745">
                  <c:v>44445</c:v>
                </c:pt>
                <c:pt idx="1746">
                  <c:v>44445</c:v>
                </c:pt>
                <c:pt idx="1747">
                  <c:v>44445</c:v>
                </c:pt>
                <c:pt idx="1748">
                  <c:v>44445</c:v>
                </c:pt>
                <c:pt idx="1749">
                  <c:v>44445</c:v>
                </c:pt>
                <c:pt idx="1750">
                  <c:v>44445</c:v>
                </c:pt>
                <c:pt idx="1751">
                  <c:v>44445</c:v>
                </c:pt>
                <c:pt idx="1752">
                  <c:v>44445</c:v>
                </c:pt>
                <c:pt idx="1753">
                  <c:v>44445</c:v>
                </c:pt>
                <c:pt idx="1754">
                  <c:v>44445</c:v>
                </c:pt>
                <c:pt idx="1755">
                  <c:v>44445</c:v>
                </c:pt>
                <c:pt idx="1756">
                  <c:v>44445</c:v>
                </c:pt>
                <c:pt idx="1757">
                  <c:v>44445</c:v>
                </c:pt>
                <c:pt idx="1758">
                  <c:v>44445</c:v>
                </c:pt>
                <c:pt idx="1759">
                  <c:v>44445</c:v>
                </c:pt>
                <c:pt idx="1760">
                  <c:v>44445</c:v>
                </c:pt>
                <c:pt idx="1761">
                  <c:v>44445</c:v>
                </c:pt>
                <c:pt idx="1762">
                  <c:v>44445</c:v>
                </c:pt>
                <c:pt idx="1763">
                  <c:v>44445</c:v>
                </c:pt>
                <c:pt idx="1764">
                  <c:v>44445</c:v>
                </c:pt>
                <c:pt idx="1765">
                  <c:v>44445</c:v>
                </c:pt>
                <c:pt idx="1766">
                  <c:v>44445</c:v>
                </c:pt>
                <c:pt idx="1767">
                  <c:v>44445</c:v>
                </c:pt>
                <c:pt idx="1768">
                  <c:v>44446</c:v>
                </c:pt>
                <c:pt idx="1769">
                  <c:v>44446</c:v>
                </c:pt>
                <c:pt idx="1770">
                  <c:v>44446</c:v>
                </c:pt>
                <c:pt idx="1771">
                  <c:v>44446</c:v>
                </c:pt>
                <c:pt idx="1772">
                  <c:v>44446</c:v>
                </c:pt>
                <c:pt idx="1773">
                  <c:v>44446</c:v>
                </c:pt>
                <c:pt idx="1774">
                  <c:v>44446</c:v>
                </c:pt>
                <c:pt idx="1775">
                  <c:v>44446</c:v>
                </c:pt>
                <c:pt idx="1776">
                  <c:v>44446</c:v>
                </c:pt>
                <c:pt idx="1777">
                  <c:v>44446</c:v>
                </c:pt>
                <c:pt idx="1778">
                  <c:v>44446</c:v>
                </c:pt>
                <c:pt idx="1779">
                  <c:v>44446</c:v>
                </c:pt>
                <c:pt idx="1780">
                  <c:v>44446</c:v>
                </c:pt>
                <c:pt idx="1781">
                  <c:v>44446</c:v>
                </c:pt>
                <c:pt idx="1782">
                  <c:v>44446</c:v>
                </c:pt>
                <c:pt idx="1783">
                  <c:v>44446</c:v>
                </c:pt>
                <c:pt idx="1784">
                  <c:v>44446</c:v>
                </c:pt>
                <c:pt idx="1785">
                  <c:v>44446</c:v>
                </c:pt>
                <c:pt idx="1786">
                  <c:v>44446</c:v>
                </c:pt>
                <c:pt idx="1787">
                  <c:v>44446</c:v>
                </c:pt>
                <c:pt idx="1788">
                  <c:v>44446</c:v>
                </c:pt>
                <c:pt idx="1789">
                  <c:v>44446</c:v>
                </c:pt>
                <c:pt idx="1790">
                  <c:v>44446</c:v>
                </c:pt>
                <c:pt idx="1791">
                  <c:v>44446</c:v>
                </c:pt>
                <c:pt idx="1792">
                  <c:v>44446</c:v>
                </c:pt>
                <c:pt idx="1793">
                  <c:v>44446</c:v>
                </c:pt>
                <c:pt idx="1794">
                  <c:v>44447</c:v>
                </c:pt>
                <c:pt idx="1795">
                  <c:v>44447</c:v>
                </c:pt>
                <c:pt idx="1796">
                  <c:v>44447</c:v>
                </c:pt>
                <c:pt idx="1797">
                  <c:v>44447</c:v>
                </c:pt>
                <c:pt idx="1798">
                  <c:v>44447</c:v>
                </c:pt>
                <c:pt idx="1799">
                  <c:v>44447</c:v>
                </c:pt>
                <c:pt idx="1800">
                  <c:v>44447</c:v>
                </c:pt>
                <c:pt idx="1801">
                  <c:v>44447</c:v>
                </c:pt>
                <c:pt idx="1802">
                  <c:v>44447</c:v>
                </c:pt>
                <c:pt idx="1803">
                  <c:v>44447</c:v>
                </c:pt>
                <c:pt idx="1804">
                  <c:v>44447</c:v>
                </c:pt>
                <c:pt idx="1805">
                  <c:v>44447</c:v>
                </c:pt>
                <c:pt idx="1806">
                  <c:v>44447</c:v>
                </c:pt>
                <c:pt idx="1807">
                  <c:v>44447</c:v>
                </c:pt>
                <c:pt idx="1808">
                  <c:v>44447</c:v>
                </c:pt>
                <c:pt idx="1809">
                  <c:v>44447</c:v>
                </c:pt>
                <c:pt idx="1810">
                  <c:v>44447</c:v>
                </c:pt>
                <c:pt idx="1811">
                  <c:v>44447</c:v>
                </c:pt>
                <c:pt idx="1812">
                  <c:v>44447</c:v>
                </c:pt>
                <c:pt idx="1813">
                  <c:v>44447</c:v>
                </c:pt>
                <c:pt idx="1814">
                  <c:v>44447</c:v>
                </c:pt>
                <c:pt idx="1815">
                  <c:v>44447</c:v>
                </c:pt>
                <c:pt idx="1816">
                  <c:v>44447</c:v>
                </c:pt>
                <c:pt idx="1817">
                  <c:v>44447</c:v>
                </c:pt>
                <c:pt idx="1818">
                  <c:v>44447</c:v>
                </c:pt>
                <c:pt idx="1819">
                  <c:v>44447</c:v>
                </c:pt>
                <c:pt idx="1820">
                  <c:v>44448</c:v>
                </c:pt>
                <c:pt idx="1821">
                  <c:v>44448</c:v>
                </c:pt>
                <c:pt idx="1822">
                  <c:v>44448</c:v>
                </c:pt>
                <c:pt idx="1823">
                  <c:v>44448</c:v>
                </c:pt>
                <c:pt idx="1824">
                  <c:v>44448</c:v>
                </c:pt>
                <c:pt idx="1825">
                  <c:v>44448</c:v>
                </c:pt>
                <c:pt idx="1826">
                  <c:v>44448</c:v>
                </c:pt>
                <c:pt idx="1827">
                  <c:v>44448</c:v>
                </c:pt>
                <c:pt idx="1828">
                  <c:v>44448</c:v>
                </c:pt>
                <c:pt idx="1829">
                  <c:v>44448</c:v>
                </c:pt>
                <c:pt idx="1830">
                  <c:v>44448</c:v>
                </c:pt>
                <c:pt idx="1831">
                  <c:v>44448</c:v>
                </c:pt>
                <c:pt idx="1832">
                  <c:v>44448</c:v>
                </c:pt>
                <c:pt idx="1833">
                  <c:v>44448</c:v>
                </c:pt>
                <c:pt idx="1834">
                  <c:v>44448</c:v>
                </c:pt>
                <c:pt idx="1835">
                  <c:v>44448</c:v>
                </c:pt>
                <c:pt idx="1836">
                  <c:v>44448</c:v>
                </c:pt>
                <c:pt idx="1837">
                  <c:v>44448</c:v>
                </c:pt>
                <c:pt idx="1838">
                  <c:v>44448</c:v>
                </c:pt>
                <c:pt idx="1839">
                  <c:v>44448</c:v>
                </c:pt>
                <c:pt idx="1840">
                  <c:v>44448</c:v>
                </c:pt>
                <c:pt idx="1841">
                  <c:v>44448</c:v>
                </c:pt>
                <c:pt idx="1842">
                  <c:v>44448</c:v>
                </c:pt>
                <c:pt idx="1843">
                  <c:v>44448</c:v>
                </c:pt>
                <c:pt idx="1844">
                  <c:v>44448</c:v>
                </c:pt>
                <c:pt idx="1845">
                  <c:v>44448</c:v>
                </c:pt>
                <c:pt idx="1846">
                  <c:v>44449</c:v>
                </c:pt>
                <c:pt idx="1847">
                  <c:v>44449</c:v>
                </c:pt>
                <c:pt idx="1848">
                  <c:v>44449</c:v>
                </c:pt>
                <c:pt idx="1849">
                  <c:v>44449</c:v>
                </c:pt>
                <c:pt idx="1850">
                  <c:v>44449</c:v>
                </c:pt>
                <c:pt idx="1851">
                  <c:v>44449</c:v>
                </c:pt>
                <c:pt idx="1852">
                  <c:v>44449</c:v>
                </c:pt>
                <c:pt idx="1853">
                  <c:v>44449</c:v>
                </c:pt>
                <c:pt idx="1854">
                  <c:v>44449</c:v>
                </c:pt>
                <c:pt idx="1855">
                  <c:v>44449</c:v>
                </c:pt>
                <c:pt idx="1856">
                  <c:v>44449</c:v>
                </c:pt>
                <c:pt idx="1857">
                  <c:v>44449</c:v>
                </c:pt>
                <c:pt idx="1858">
                  <c:v>44449</c:v>
                </c:pt>
                <c:pt idx="1859">
                  <c:v>44449</c:v>
                </c:pt>
                <c:pt idx="1860">
                  <c:v>44449</c:v>
                </c:pt>
                <c:pt idx="1861">
                  <c:v>44449</c:v>
                </c:pt>
                <c:pt idx="1862">
                  <c:v>44449</c:v>
                </c:pt>
                <c:pt idx="1863">
                  <c:v>44449</c:v>
                </c:pt>
                <c:pt idx="1864">
                  <c:v>44449</c:v>
                </c:pt>
                <c:pt idx="1865">
                  <c:v>44449</c:v>
                </c:pt>
                <c:pt idx="1866">
                  <c:v>44449</c:v>
                </c:pt>
                <c:pt idx="1867">
                  <c:v>44449</c:v>
                </c:pt>
                <c:pt idx="1868">
                  <c:v>44449</c:v>
                </c:pt>
                <c:pt idx="1869">
                  <c:v>44449</c:v>
                </c:pt>
                <c:pt idx="1870">
                  <c:v>44449</c:v>
                </c:pt>
                <c:pt idx="1871">
                  <c:v>44449</c:v>
                </c:pt>
                <c:pt idx="1872">
                  <c:v>44450</c:v>
                </c:pt>
                <c:pt idx="1873">
                  <c:v>44450</c:v>
                </c:pt>
                <c:pt idx="1874">
                  <c:v>44450</c:v>
                </c:pt>
                <c:pt idx="1875">
                  <c:v>44450</c:v>
                </c:pt>
                <c:pt idx="1876">
                  <c:v>44450</c:v>
                </c:pt>
                <c:pt idx="1877">
                  <c:v>44450</c:v>
                </c:pt>
                <c:pt idx="1878">
                  <c:v>44450</c:v>
                </c:pt>
                <c:pt idx="1879">
                  <c:v>44450</c:v>
                </c:pt>
                <c:pt idx="1880">
                  <c:v>44450</c:v>
                </c:pt>
                <c:pt idx="1881">
                  <c:v>44450</c:v>
                </c:pt>
                <c:pt idx="1882">
                  <c:v>44450</c:v>
                </c:pt>
                <c:pt idx="1883">
                  <c:v>44450</c:v>
                </c:pt>
                <c:pt idx="1884">
                  <c:v>44450</c:v>
                </c:pt>
                <c:pt idx="1885">
                  <c:v>44450</c:v>
                </c:pt>
                <c:pt idx="1886">
                  <c:v>44450</c:v>
                </c:pt>
                <c:pt idx="1887">
                  <c:v>44450</c:v>
                </c:pt>
                <c:pt idx="1888">
                  <c:v>44450</c:v>
                </c:pt>
                <c:pt idx="1889">
                  <c:v>44450</c:v>
                </c:pt>
                <c:pt idx="1890">
                  <c:v>44450</c:v>
                </c:pt>
                <c:pt idx="1891">
                  <c:v>44450</c:v>
                </c:pt>
                <c:pt idx="1892">
                  <c:v>44450</c:v>
                </c:pt>
                <c:pt idx="1893">
                  <c:v>44450</c:v>
                </c:pt>
                <c:pt idx="1894">
                  <c:v>44450</c:v>
                </c:pt>
                <c:pt idx="1895">
                  <c:v>44450</c:v>
                </c:pt>
                <c:pt idx="1896">
                  <c:v>44450</c:v>
                </c:pt>
                <c:pt idx="1897">
                  <c:v>44450</c:v>
                </c:pt>
                <c:pt idx="1898">
                  <c:v>44451</c:v>
                </c:pt>
                <c:pt idx="1899">
                  <c:v>44451</c:v>
                </c:pt>
                <c:pt idx="1900">
                  <c:v>44451</c:v>
                </c:pt>
                <c:pt idx="1901">
                  <c:v>44451</c:v>
                </c:pt>
                <c:pt idx="1902">
                  <c:v>44451</c:v>
                </c:pt>
                <c:pt idx="1903">
                  <c:v>44451</c:v>
                </c:pt>
                <c:pt idx="1904">
                  <c:v>44451</c:v>
                </c:pt>
                <c:pt idx="1905">
                  <c:v>44451</c:v>
                </c:pt>
                <c:pt idx="1906">
                  <c:v>44451</c:v>
                </c:pt>
                <c:pt idx="1907">
                  <c:v>44451</c:v>
                </c:pt>
                <c:pt idx="1908">
                  <c:v>44451</c:v>
                </c:pt>
                <c:pt idx="1909">
                  <c:v>44451</c:v>
                </c:pt>
                <c:pt idx="1910">
                  <c:v>44451</c:v>
                </c:pt>
                <c:pt idx="1911">
                  <c:v>44451</c:v>
                </c:pt>
                <c:pt idx="1912">
                  <c:v>44451</c:v>
                </c:pt>
                <c:pt idx="1913">
                  <c:v>44451</c:v>
                </c:pt>
                <c:pt idx="1914">
                  <c:v>44451</c:v>
                </c:pt>
                <c:pt idx="1915">
                  <c:v>44451</c:v>
                </c:pt>
                <c:pt idx="1916">
                  <c:v>44451</c:v>
                </c:pt>
                <c:pt idx="1917">
                  <c:v>44451</c:v>
                </c:pt>
                <c:pt idx="1918">
                  <c:v>44451</c:v>
                </c:pt>
                <c:pt idx="1919">
                  <c:v>44451</c:v>
                </c:pt>
                <c:pt idx="1920">
                  <c:v>44451</c:v>
                </c:pt>
                <c:pt idx="1921">
                  <c:v>44451</c:v>
                </c:pt>
                <c:pt idx="1922">
                  <c:v>44451</c:v>
                </c:pt>
                <c:pt idx="1923">
                  <c:v>44451</c:v>
                </c:pt>
                <c:pt idx="1924">
                  <c:v>44452</c:v>
                </c:pt>
                <c:pt idx="1925">
                  <c:v>44452</c:v>
                </c:pt>
                <c:pt idx="1926">
                  <c:v>44452</c:v>
                </c:pt>
                <c:pt idx="1927">
                  <c:v>44452</c:v>
                </c:pt>
                <c:pt idx="1928">
                  <c:v>44452</c:v>
                </c:pt>
                <c:pt idx="1929">
                  <c:v>44452</c:v>
                </c:pt>
                <c:pt idx="1930">
                  <c:v>44452</c:v>
                </c:pt>
                <c:pt idx="1931">
                  <c:v>44452</c:v>
                </c:pt>
                <c:pt idx="1932">
                  <c:v>44452</c:v>
                </c:pt>
                <c:pt idx="1933">
                  <c:v>44452</c:v>
                </c:pt>
                <c:pt idx="1934">
                  <c:v>44452</c:v>
                </c:pt>
                <c:pt idx="1935">
                  <c:v>44452</c:v>
                </c:pt>
                <c:pt idx="1936">
                  <c:v>44452</c:v>
                </c:pt>
                <c:pt idx="1937">
                  <c:v>44452</c:v>
                </c:pt>
                <c:pt idx="1938">
                  <c:v>44452</c:v>
                </c:pt>
                <c:pt idx="1939">
                  <c:v>44452</c:v>
                </c:pt>
                <c:pt idx="1940">
                  <c:v>44452</c:v>
                </c:pt>
                <c:pt idx="1941">
                  <c:v>44452</c:v>
                </c:pt>
                <c:pt idx="1942">
                  <c:v>44452</c:v>
                </c:pt>
                <c:pt idx="1943">
                  <c:v>44452</c:v>
                </c:pt>
                <c:pt idx="1944">
                  <c:v>44452</c:v>
                </c:pt>
                <c:pt idx="1945">
                  <c:v>44452</c:v>
                </c:pt>
                <c:pt idx="1946">
                  <c:v>44452</c:v>
                </c:pt>
                <c:pt idx="1947">
                  <c:v>44452</c:v>
                </c:pt>
                <c:pt idx="1948">
                  <c:v>44452</c:v>
                </c:pt>
                <c:pt idx="1949">
                  <c:v>44452</c:v>
                </c:pt>
                <c:pt idx="1950">
                  <c:v>44453</c:v>
                </c:pt>
                <c:pt idx="1951">
                  <c:v>44453</c:v>
                </c:pt>
                <c:pt idx="1952">
                  <c:v>44453</c:v>
                </c:pt>
                <c:pt idx="1953">
                  <c:v>44453</c:v>
                </c:pt>
                <c:pt idx="1954">
                  <c:v>44453</c:v>
                </c:pt>
                <c:pt idx="1955">
                  <c:v>44453</c:v>
                </c:pt>
                <c:pt idx="1956">
                  <c:v>44453</c:v>
                </c:pt>
                <c:pt idx="1957">
                  <c:v>44453</c:v>
                </c:pt>
                <c:pt idx="1958">
                  <c:v>44453</c:v>
                </c:pt>
                <c:pt idx="1959">
                  <c:v>44453</c:v>
                </c:pt>
                <c:pt idx="1960">
                  <c:v>44453</c:v>
                </c:pt>
                <c:pt idx="1961">
                  <c:v>44453</c:v>
                </c:pt>
                <c:pt idx="1962">
                  <c:v>44453</c:v>
                </c:pt>
                <c:pt idx="1963">
                  <c:v>44453</c:v>
                </c:pt>
                <c:pt idx="1964">
                  <c:v>44453</c:v>
                </c:pt>
                <c:pt idx="1965">
                  <c:v>44453</c:v>
                </c:pt>
                <c:pt idx="1966">
                  <c:v>44453</c:v>
                </c:pt>
                <c:pt idx="1967">
                  <c:v>44453</c:v>
                </c:pt>
                <c:pt idx="1968">
                  <c:v>44453</c:v>
                </c:pt>
                <c:pt idx="1969">
                  <c:v>44453</c:v>
                </c:pt>
                <c:pt idx="1970">
                  <c:v>44453</c:v>
                </c:pt>
                <c:pt idx="1971">
                  <c:v>44453</c:v>
                </c:pt>
                <c:pt idx="1972">
                  <c:v>44453</c:v>
                </c:pt>
                <c:pt idx="1973">
                  <c:v>44453</c:v>
                </c:pt>
                <c:pt idx="1974">
                  <c:v>44453</c:v>
                </c:pt>
                <c:pt idx="1975">
                  <c:v>44453</c:v>
                </c:pt>
                <c:pt idx="1976">
                  <c:v>44454</c:v>
                </c:pt>
                <c:pt idx="1977">
                  <c:v>44454</c:v>
                </c:pt>
                <c:pt idx="1978">
                  <c:v>44454</c:v>
                </c:pt>
                <c:pt idx="1979">
                  <c:v>44454</c:v>
                </c:pt>
                <c:pt idx="1980">
                  <c:v>44454</c:v>
                </c:pt>
                <c:pt idx="1981">
                  <c:v>44454</c:v>
                </c:pt>
                <c:pt idx="1982">
                  <c:v>44454</c:v>
                </c:pt>
                <c:pt idx="1983">
                  <c:v>44454</c:v>
                </c:pt>
                <c:pt idx="1984">
                  <c:v>44454</c:v>
                </c:pt>
                <c:pt idx="1985">
                  <c:v>44454</c:v>
                </c:pt>
                <c:pt idx="1986">
                  <c:v>44454</c:v>
                </c:pt>
                <c:pt idx="1987">
                  <c:v>44454</c:v>
                </c:pt>
                <c:pt idx="1988">
                  <c:v>44454</c:v>
                </c:pt>
                <c:pt idx="1989">
                  <c:v>44454</c:v>
                </c:pt>
                <c:pt idx="1990">
                  <c:v>44454</c:v>
                </c:pt>
                <c:pt idx="1991">
                  <c:v>44454</c:v>
                </c:pt>
                <c:pt idx="1992">
                  <c:v>44454</c:v>
                </c:pt>
                <c:pt idx="1993">
                  <c:v>44454</c:v>
                </c:pt>
                <c:pt idx="1994">
                  <c:v>44454</c:v>
                </c:pt>
                <c:pt idx="1995">
                  <c:v>44454</c:v>
                </c:pt>
                <c:pt idx="1996">
                  <c:v>44454</c:v>
                </c:pt>
                <c:pt idx="1997">
                  <c:v>44454</c:v>
                </c:pt>
                <c:pt idx="1998">
                  <c:v>44454</c:v>
                </c:pt>
                <c:pt idx="1999">
                  <c:v>44454</c:v>
                </c:pt>
                <c:pt idx="2000">
                  <c:v>44454</c:v>
                </c:pt>
                <c:pt idx="2001">
                  <c:v>44454</c:v>
                </c:pt>
                <c:pt idx="2002">
                  <c:v>44455</c:v>
                </c:pt>
                <c:pt idx="2003">
                  <c:v>44455</c:v>
                </c:pt>
                <c:pt idx="2004">
                  <c:v>44455</c:v>
                </c:pt>
                <c:pt idx="2005">
                  <c:v>44455</c:v>
                </c:pt>
                <c:pt idx="2006">
                  <c:v>44455</c:v>
                </c:pt>
                <c:pt idx="2007">
                  <c:v>44455</c:v>
                </c:pt>
                <c:pt idx="2008">
                  <c:v>44455</c:v>
                </c:pt>
                <c:pt idx="2009">
                  <c:v>44455</c:v>
                </c:pt>
                <c:pt idx="2010">
                  <c:v>44455</c:v>
                </c:pt>
                <c:pt idx="2011">
                  <c:v>44455</c:v>
                </c:pt>
                <c:pt idx="2012">
                  <c:v>44455</c:v>
                </c:pt>
                <c:pt idx="2013">
                  <c:v>44455</c:v>
                </c:pt>
                <c:pt idx="2014">
                  <c:v>44455</c:v>
                </c:pt>
                <c:pt idx="2015">
                  <c:v>44455</c:v>
                </c:pt>
                <c:pt idx="2016">
                  <c:v>44455</c:v>
                </c:pt>
                <c:pt idx="2017">
                  <c:v>44455</c:v>
                </c:pt>
                <c:pt idx="2018">
                  <c:v>44455</c:v>
                </c:pt>
                <c:pt idx="2019">
                  <c:v>44455</c:v>
                </c:pt>
                <c:pt idx="2020">
                  <c:v>44455</c:v>
                </c:pt>
                <c:pt idx="2021">
                  <c:v>44455</c:v>
                </c:pt>
                <c:pt idx="2022">
                  <c:v>44455</c:v>
                </c:pt>
                <c:pt idx="2023">
                  <c:v>44455</c:v>
                </c:pt>
                <c:pt idx="2024">
                  <c:v>44455</c:v>
                </c:pt>
                <c:pt idx="2025">
                  <c:v>44455</c:v>
                </c:pt>
                <c:pt idx="2026">
                  <c:v>44455</c:v>
                </c:pt>
                <c:pt idx="2027">
                  <c:v>44455</c:v>
                </c:pt>
                <c:pt idx="2028">
                  <c:v>44456</c:v>
                </c:pt>
                <c:pt idx="2029">
                  <c:v>44456</c:v>
                </c:pt>
                <c:pt idx="2030">
                  <c:v>44456</c:v>
                </c:pt>
                <c:pt idx="2031">
                  <c:v>44456</c:v>
                </c:pt>
                <c:pt idx="2032">
                  <c:v>44456</c:v>
                </c:pt>
                <c:pt idx="2033">
                  <c:v>44456</c:v>
                </c:pt>
                <c:pt idx="2034">
                  <c:v>44456</c:v>
                </c:pt>
                <c:pt idx="2035">
                  <c:v>44456</c:v>
                </c:pt>
                <c:pt idx="2036">
                  <c:v>44456</c:v>
                </c:pt>
                <c:pt idx="2037">
                  <c:v>44456</c:v>
                </c:pt>
                <c:pt idx="2038">
                  <c:v>44456</c:v>
                </c:pt>
                <c:pt idx="2039">
                  <c:v>44456</c:v>
                </c:pt>
                <c:pt idx="2040">
                  <c:v>44456</c:v>
                </c:pt>
                <c:pt idx="2041">
                  <c:v>44456</c:v>
                </c:pt>
                <c:pt idx="2042">
                  <c:v>44456</c:v>
                </c:pt>
                <c:pt idx="2043">
                  <c:v>44456</c:v>
                </c:pt>
                <c:pt idx="2044">
                  <c:v>44456</c:v>
                </c:pt>
                <c:pt idx="2045">
                  <c:v>44456</c:v>
                </c:pt>
                <c:pt idx="2046">
                  <c:v>44456</c:v>
                </c:pt>
                <c:pt idx="2047">
                  <c:v>44456</c:v>
                </c:pt>
                <c:pt idx="2048">
                  <c:v>44456</c:v>
                </c:pt>
                <c:pt idx="2049">
                  <c:v>44456</c:v>
                </c:pt>
                <c:pt idx="2050">
                  <c:v>44456</c:v>
                </c:pt>
                <c:pt idx="2051">
                  <c:v>44456</c:v>
                </c:pt>
                <c:pt idx="2052">
                  <c:v>44456</c:v>
                </c:pt>
                <c:pt idx="2053">
                  <c:v>44456</c:v>
                </c:pt>
                <c:pt idx="2054">
                  <c:v>44457</c:v>
                </c:pt>
                <c:pt idx="2055">
                  <c:v>44457</c:v>
                </c:pt>
                <c:pt idx="2056">
                  <c:v>44457</c:v>
                </c:pt>
                <c:pt idx="2057">
                  <c:v>44457</c:v>
                </c:pt>
                <c:pt idx="2058">
                  <c:v>44457</c:v>
                </c:pt>
                <c:pt idx="2059">
                  <c:v>44457</c:v>
                </c:pt>
                <c:pt idx="2060">
                  <c:v>44457</c:v>
                </c:pt>
                <c:pt idx="2061">
                  <c:v>44457</c:v>
                </c:pt>
                <c:pt idx="2062">
                  <c:v>44457</c:v>
                </c:pt>
                <c:pt idx="2063">
                  <c:v>44457</c:v>
                </c:pt>
                <c:pt idx="2064">
                  <c:v>44457</c:v>
                </c:pt>
                <c:pt idx="2065">
                  <c:v>44457</c:v>
                </c:pt>
                <c:pt idx="2066">
                  <c:v>44457</c:v>
                </c:pt>
                <c:pt idx="2067">
                  <c:v>44457</c:v>
                </c:pt>
                <c:pt idx="2068">
                  <c:v>44457</c:v>
                </c:pt>
                <c:pt idx="2069">
                  <c:v>44457</c:v>
                </c:pt>
                <c:pt idx="2070">
                  <c:v>44457</c:v>
                </c:pt>
                <c:pt idx="2071">
                  <c:v>44457</c:v>
                </c:pt>
                <c:pt idx="2072">
                  <c:v>44457</c:v>
                </c:pt>
                <c:pt idx="2073">
                  <c:v>44457</c:v>
                </c:pt>
                <c:pt idx="2074">
                  <c:v>44457</c:v>
                </c:pt>
                <c:pt idx="2075">
                  <c:v>44457</c:v>
                </c:pt>
                <c:pt idx="2076">
                  <c:v>44457</c:v>
                </c:pt>
                <c:pt idx="2077">
                  <c:v>44457</c:v>
                </c:pt>
                <c:pt idx="2078">
                  <c:v>44457</c:v>
                </c:pt>
                <c:pt idx="2079">
                  <c:v>44457</c:v>
                </c:pt>
                <c:pt idx="2080">
                  <c:v>44458</c:v>
                </c:pt>
                <c:pt idx="2081">
                  <c:v>44458</c:v>
                </c:pt>
                <c:pt idx="2082">
                  <c:v>44458</c:v>
                </c:pt>
                <c:pt idx="2083">
                  <c:v>44458</c:v>
                </c:pt>
                <c:pt idx="2084">
                  <c:v>44458</c:v>
                </c:pt>
                <c:pt idx="2085">
                  <c:v>44458</c:v>
                </c:pt>
                <c:pt idx="2086">
                  <c:v>44458</c:v>
                </c:pt>
                <c:pt idx="2087">
                  <c:v>44458</c:v>
                </c:pt>
                <c:pt idx="2088">
                  <c:v>44458</c:v>
                </c:pt>
                <c:pt idx="2089">
                  <c:v>44458</c:v>
                </c:pt>
                <c:pt idx="2090">
                  <c:v>44458</c:v>
                </c:pt>
                <c:pt idx="2091">
                  <c:v>44458</c:v>
                </c:pt>
                <c:pt idx="2092">
                  <c:v>44458</c:v>
                </c:pt>
                <c:pt idx="2093">
                  <c:v>44458</c:v>
                </c:pt>
                <c:pt idx="2094">
                  <c:v>44458</c:v>
                </c:pt>
                <c:pt idx="2095">
                  <c:v>44458</c:v>
                </c:pt>
                <c:pt idx="2096">
                  <c:v>44458</c:v>
                </c:pt>
                <c:pt idx="2097">
                  <c:v>44458</c:v>
                </c:pt>
                <c:pt idx="2098">
                  <c:v>44458</c:v>
                </c:pt>
                <c:pt idx="2099">
                  <c:v>44458</c:v>
                </c:pt>
                <c:pt idx="2100">
                  <c:v>44458</c:v>
                </c:pt>
                <c:pt idx="2101">
                  <c:v>44458</c:v>
                </c:pt>
                <c:pt idx="2102">
                  <c:v>44458</c:v>
                </c:pt>
                <c:pt idx="2103">
                  <c:v>44458</c:v>
                </c:pt>
                <c:pt idx="2104">
                  <c:v>44458</c:v>
                </c:pt>
                <c:pt idx="2105">
                  <c:v>44458</c:v>
                </c:pt>
                <c:pt idx="2106">
                  <c:v>44459</c:v>
                </c:pt>
                <c:pt idx="2107">
                  <c:v>44459</c:v>
                </c:pt>
                <c:pt idx="2108">
                  <c:v>44459</c:v>
                </c:pt>
                <c:pt idx="2109">
                  <c:v>44459</c:v>
                </c:pt>
                <c:pt idx="2110">
                  <c:v>44459</c:v>
                </c:pt>
                <c:pt idx="2111">
                  <c:v>44459</c:v>
                </c:pt>
                <c:pt idx="2112">
                  <c:v>44459</c:v>
                </c:pt>
                <c:pt idx="2113">
                  <c:v>44459</c:v>
                </c:pt>
                <c:pt idx="2114">
                  <c:v>44459</c:v>
                </c:pt>
                <c:pt idx="2115">
                  <c:v>44459</c:v>
                </c:pt>
                <c:pt idx="2116">
                  <c:v>44459</c:v>
                </c:pt>
                <c:pt idx="2117">
                  <c:v>44459</c:v>
                </c:pt>
                <c:pt idx="2118">
                  <c:v>44459</c:v>
                </c:pt>
                <c:pt idx="2119">
                  <c:v>44459</c:v>
                </c:pt>
                <c:pt idx="2120">
                  <c:v>44459</c:v>
                </c:pt>
                <c:pt idx="2121">
                  <c:v>44459</c:v>
                </c:pt>
                <c:pt idx="2122">
                  <c:v>44459</c:v>
                </c:pt>
                <c:pt idx="2123">
                  <c:v>44459</c:v>
                </c:pt>
                <c:pt idx="2124">
                  <c:v>44459</c:v>
                </c:pt>
                <c:pt idx="2125">
                  <c:v>44459</c:v>
                </c:pt>
                <c:pt idx="2126">
                  <c:v>44459</c:v>
                </c:pt>
                <c:pt idx="2127">
                  <c:v>44459</c:v>
                </c:pt>
                <c:pt idx="2128">
                  <c:v>44459</c:v>
                </c:pt>
                <c:pt idx="2129">
                  <c:v>44459</c:v>
                </c:pt>
                <c:pt idx="2130">
                  <c:v>44459</c:v>
                </c:pt>
                <c:pt idx="2131">
                  <c:v>44459</c:v>
                </c:pt>
                <c:pt idx="2132">
                  <c:v>44460</c:v>
                </c:pt>
                <c:pt idx="2133">
                  <c:v>44460</c:v>
                </c:pt>
                <c:pt idx="2134">
                  <c:v>44460</c:v>
                </c:pt>
                <c:pt idx="2135">
                  <c:v>44460</c:v>
                </c:pt>
                <c:pt idx="2136">
                  <c:v>44460</c:v>
                </c:pt>
                <c:pt idx="2137">
                  <c:v>44460</c:v>
                </c:pt>
                <c:pt idx="2138">
                  <c:v>44460</c:v>
                </c:pt>
                <c:pt idx="2139">
                  <c:v>44460</c:v>
                </c:pt>
                <c:pt idx="2140">
                  <c:v>44460</c:v>
                </c:pt>
                <c:pt idx="2141">
                  <c:v>44460</c:v>
                </c:pt>
                <c:pt idx="2142">
                  <c:v>44460</c:v>
                </c:pt>
                <c:pt idx="2143">
                  <c:v>44460</c:v>
                </c:pt>
                <c:pt idx="2144">
                  <c:v>44460</c:v>
                </c:pt>
                <c:pt idx="2145">
                  <c:v>44460</c:v>
                </c:pt>
                <c:pt idx="2146">
                  <c:v>44460</c:v>
                </c:pt>
                <c:pt idx="2147">
                  <c:v>44460</c:v>
                </c:pt>
                <c:pt idx="2148">
                  <c:v>44460</c:v>
                </c:pt>
                <c:pt idx="2149">
                  <c:v>44460</c:v>
                </c:pt>
                <c:pt idx="2150">
                  <c:v>44460</c:v>
                </c:pt>
                <c:pt idx="2151">
                  <c:v>44460</c:v>
                </c:pt>
                <c:pt idx="2152">
                  <c:v>44460</c:v>
                </c:pt>
                <c:pt idx="2153">
                  <c:v>44460</c:v>
                </c:pt>
                <c:pt idx="2154">
                  <c:v>44460</c:v>
                </c:pt>
                <c:pt idx="2155">
                  <c:v>44460</c:v>
                </c:pt>
                <c:pt idx="2156">
                  <c:v>44460</c:v>
                </c:pt>
                <c:pt idx="2157">
                  <c:v>44460</c:v>
                </c:pt>
                <c:pt idx="2158">
                  <c:v>44461</c:v>
                </c:pt>
                <c:pt idx="2159">
                  <c:v>44461</c:v>
                </c:pt>
                <c:pt idx="2160">
                  <c:v>44461</c:v>
                </c:pt>
                <c:pt idx="2161">
                  <c:v>44461</c:v>
                </c:pt>
                <c:pt idx="2162">
                  <c:v>44461</c:v>
                </c:pt>
                <c:pt idx="2163">
                  <c:v>44461</c:v>
                </c:pt>
                <c:pt idx="2164">
                  <c:v>44461</c:v>
                </c:pt>
                <c:pt idx="2165">
                  <c:v>44461</c:v>
                </c:pt>
                <c:pt idx="2166">
                  <c:v>44461</c:v>
                </c:pt>
                <c:pt idx="2167">
                  <c:v>44461</c:v>
                </c:pt>
                <c:pt idx="2168">
                  <c:v>44461</c:v>
                </c:pt>
                <c:pt idx="2169">
                  <c:v>44461</c:v>
                </c:pt>
                <c:pt idx="2170">
                  <c:v>44461</c:v>
                </c:pt>
                <c:pt idx="2171">
                  <c:v>44461</c:v>
                </c:pt>
                <c:pt idx="2172">
                  <c:v>44461</c:v>
                </c:pt>
                <c:pt idx="2173">
                  <c:v>44461</c:v>
                </c:pt>
                <c:pt idx="2174">
                  <c:v>44461</c:v>
                </c:pt>
                <c:pt idx="2175">
                  <c:v>44461</c:v>
                </c:pt>
                <c:pt idx="2176">
                  <c:v>44461</c:v>
                </c:pt>
                <c:pt idx="2177">
                  <c:v>44461</c:v>
                </c:pt>
                <c:pt idx="2178">
                  <c:v>44461</c:v>
                </c:pt>
                <c:pt idx="2179">
                  <c:v>44461</c:v>
                </c:pt>
                <c:pt idx="2180">
                  <c:v>44461</c:v>
                </c:pt>
                <c:pt idx="2181">
                  <c:v>44461</c:v>
                </c:pt>
                <c:pt idx="2182">
                  <c:v>44461</c:v>
                </c:pt>
                <c:pt idx="2183">
                  <c:v>44461</c:v>
                </c:pt>
                <c:pt idx="2184">
                  <c:v>44462</c:v>
                </c:pt>
                <c:pt idx="2185">
                  <c:v>44462</c:v>
                </c:pt>
                <c:pt idx="2186">
                  <c:v>44462</c:v>
                </c:pt>
                <c:pt idx="2187">
                  <c:v>44462</c:v>
                </c:pt>
                <c:pt idx="2188">
                  <c:v>44462</c:v>
                </c:pt>
                <c:pt idx="2189">
                  <c:v>44462</c:v>
                </c:pt>
                <c:pt idx="2190">
                  <c:v>44462</c:v>
                </c:pt>
                <c:pt idx="2191">
                  <c:v>44462</c:v>
                </c:pt>
                <c:pt idx="2192">
                  <c:v>44462</c:v>
                </c:pt>
                <c:pt idx="2193">
                  <c:v>44462</c:v>
                </c:pt>
                <c:pt idx="2194">
                  <c:v>44462</c:v>
                </c:pt>
                <c:pt idx="2195">
                  <c:v>44462</c:v>
                </c:pt>
                <c:pt idx="2196">
                  <c:v>44462</c:v>
                </c:pt>
                <c:pt idx="2197">
                  <c:v>44462</c:v>
                </c:pt>
                <c:pt idx="2198">
                  <c:v>44462</c:v>
                </c:pt>
                <c:pt idx="2199">
                  <c:v>44462</c:v>
                </c:pt>
                <c:pt idx="2200">
                  <c:v>44462</c:v>
                </c:pt>
                <c:pt idx="2201">
                  <c:v>44462</c:v>
                </c:pt>
                <c:pt idx="2202">
                  <c:v>44462</c:v>
                </c:pt>
                <c:pt idx="2203">
                  <c:v>44462</c:v>
                </c:pt>
                <c:pt idx="2204">
                  <c:v>44462</c:v>
                </c:pt>
                <c:pt idx="2205">
                  <c:v>44462</c:v>
                </c:pt>
                <c:pt idx="2206">
                  <c:v>44462</c:v>
                </c:pt>
                <c:pt idx="2207">
                  <c:v>44462</c:v>
                </c:pt>
                <c:pt idx="2208">
                  <c:v>44462</c:v>
                </c:pt>
                <c:pt idx="2209">
                  <c:v>44462</c:v>
                </c:pt>
                <c:pt idx="2210">
                  <c:v>44463</c:v>
                </c:pt>
                <c:pt idx="2211">
                  <c:v>44463</c:v>
                </c:pt>
                <c:pt idx="2212">
                  <c:v>44463</c:v>
                </c:pt>
                <c:pt idx="2213">
                  <c:v>44463</c:v>
                </c:pt>
                <c:pt idx="2214">
                  <c:v>44463</c:v>
                </c:pt>
                <c:pt idx="2215">
                  <c:v>44463</c:v>
                </c:pt>
                <c:pt idx="2216">
                  <c:v>44463</c:v>
                </c:pt>
                <c:pt idx="2217">
                  <c:v>44463</c:v>
                </c:pt>
                <c:pt idx="2218">
                  <c:v>44463</c:v>
                </c:pt>
                <c:pt idx="2219">
                  <c:v>44463</c:v>
                </c:pt>
                <c:pt idx="2220">
                  <c:v>44463</c:v>
                </c:pt>
                <c:pt idx="2221">
                  <c:v>44463</c:v>
                </c:pt>
                <c:pt idx="2222">
                  <c:v>44463</c:v>
                </c:pt>
                <c:pt idx="2223">
                  <c:v>44463</c:v>
                </c:pt>
                <c:pt idx="2224">
                  <c:v>44463</c:v>
                </c:pt>
                <c:pt idx="2225">
                  <c:v>44463</c:v>
                </c:pt>
                <c:pt idx="2226">
                  <c:v>44463</c:v>
                </c:pt>
                <c:pt idx="2227">
                  <c:v>44463</c:v>
                </c:pt>
                <c:pt idx="2228">
                  <c:v>44463</c:v>
                </c:pt>
                <c:pt idx="2229">
                  <c:v>44463</c:v>
                </c:pt>
                <c:pt idx="2230">
                  <c:v>44463</c:v>
                </c:pt>
                <c:pt idx="2231">
                  <c:v>44463</c:v>
                </c:pt>
                <c:pt idx="2232">
                  <c:v>44463</c:v>
                </c:pt>
                <c:pt idx="2233">
                  <c:v>44463</c:v>
                </c:pt>
                <c:pt idx="2234">
                  <c:v>44463</c:v>
                </c:pt>
                <c:pt idx="2235">
                  <c:v>44463</c:v>
                </c:pt>
                <c:pt idx="2236">
                  <c:v>44464</c:v>
                </c:pt>
                <c:pt idx="2237">
                  <c:v>44464</c:v>
                </c:pt>
                <c:pt idx="2238">
                  <c:v>44464</c:v>
                </c:pt>
                <c:pt idx="2239">
                  <c:v>44464</c:v>
                </c:pt>
                <c:pt idx="2240">
                  <c:v>44464</c:v>
                </c:pt>
                <c:pt idx="2241">
                  <c:v>44464</c:v>
                </c:pt>
                <c:pt idx="2242">
                  <c:v>44464</c:v>
                </c:pt>
                <c:pt idx="2243">
                  <c:v>44464</c:v>
                </c:pt>
                <c:pt idx="2244">
                  <c:v>44464</c:v>
                </c:pt>
                <c:pt idx="2245">
                  <c:v>44464</c:v>
                </c:pt>
                <c:pt idx="2246">
                  <c:v>44464</c:v>
                </c:pt>
                <c:pt idx="2247">
                  <c:v>44464</c:v>
                </c:pt>
                <c:pt idx="2248">
                  <c:v>44464</c:v>
                </c:pt>
                <c:pt idx="2249">
                  <c:v>44464</c:v>
                </c:pt>
                <c:pt idx="2250">
                  <c:v>44464</c:v>
                </c:pt>
                <c:pt idx="2251">
                  <c:v>44464</c:v>
                </c:pt>
                <c:pt idx="2252">
                  <c:v>44464</c:v>
                </c:pt>
                <c:pt idx="2253">
                  <c:v>44464</c:v>
                </c:pt>
                <c:pt idx="2254">
                  <c:v>44464</c:v>
                </c:pt>
                <c:pt idx="2255">
                  <c:v>44464</c:v>
                </c:pt>
                <c:pt idx="2256">
                  <c:v>44464</c:v>
                </c:pt>
                <c:pt idx="2257">
                  <c:v>44464</c:v>
                </c:pt>
                <c:pt idx="2258">
                  <c:v>44464</c:v>
                </c:pt>
                <c:pt idx="2259">
                  <c:v>44464</c:v>
                </c:pt>
                <c:pt idx="2260">
                  <c:v>44464</c:v>
                </c:pt>
                <c:pt idx="2261">
                  <c:v>44464</c:v>
                </c:pt>
                <c:pt idx="2262">
                  <c:v>44465</c:v>
                </c:pt>
                <c:pt idx="2263">
                  <c:v>44465</c:v>
                </c:pt>
                <c:pt idx="2264">
                  <c:v>44465</c:v>
                </c:pt>
                <c:pt idx="2265">
                  <c:v>44465</c:v>
                </c:pt>
                <c:pt idx="2266">
                  <c:v>44465</c:v>
                </c:pt>
                <c:pt idx="2267">
                  <c:v>44465</c:v>
                </c:pt>
                <c:pt idx="2268">
                  <c:v>44465</c:v>
                </c:pt>
                <c:pt idx="2269">
                  <c:v>44465</c:v>
                </c:pt>
                <c:pt idx="2270">
                  <c:v>44465</c:v>
                </c:pt>
                <c:pt idx="2271">
                  <c:v>44465</c:v>
                </c:pt>
                <c:pt idx="2272">
                  <c:v>44465</c:v>
                </c:pt>
                <c:pt idx="2273">
                  <c:v>44465</c:v>
                </c:pt>
                <c:pt idx="2274">
                  <c:v>44465</c:v>
                </c:pt>
                <c:pt idx="2275">
                  <c:v>44465</c:v>
                </c:pt>
                <c:pt idx="2276">
                  <c:v>44465</c:v>
                </c:pt>
                <c:pt idx="2277">
                  <c:v>44465</c:v>
                </c:pt>
                <c:pt idx="2278">
                  <c:v>44465</c:v>
                </c:pt>
                <c:pt idx="2279">
                  <c:v>44465</c:v>
                </c:pt>
                <c:pt idx="2280">
                  <c:v>44465</c:v>
                </c:pt>
                <c:pt idx="2281">
                  <c:v>44465</c:v>
                </c:pt>
                <c:pt idx="2282">
                  <c:v>44465</c:v>
                </c:pt>
                <c:pt idx="2283">
                  <c:v>44465</c:v>
                </c:pt>
                <c:pt idx="2284">
                  <c:v>44465</c:v>
                </c:pt>
                <c:pt idx="2285">
                  <c:v>44465</c:v>
                </c:pt>
                <c:pt idx="2286">
                  <c:v>44465</c:v>
                </c:pt>
                <c:pt idx="2287">
                  <c:v>44465</c:v>
                </c:pt>
                <c:pt idx="2288">
                  <c:v>44466</c:v>
                </c:pt>
                <c:pt idx="2289">
                  <c:v>44466</c:v>
                </c:pt>
                <c:pt idx="2290">
                  <c:v>44466</c:v>
                </c:pt>
                <c:pt idx="2291">
                  <c:v>44466</c:v>
                </c:pt>
                <c:pt idx="2292">
                  <c:v>44466</c:v>
                </c:pt>
                <c:pt idx="2293">
                  <c:v>44466</c:v>
                </c:pt>
                <c:pt idx="2294">
                  <c:v>44466</c:v>
                </c:pt>
                <c:pt idx="2295">
                  <c:v>44466</c:v>
                </c:pt>
                <c:pt idx="2296">
                  <c:v>44466</c:v>
                </c:pt>
                <c:pt idx="2297">
                  <c:v>44466</c:v>
                </c:pt>
                <c:pt idx="2298">
                  <c:v>44466</c:v>
                </c:pt>
                <c:pt idx="2299">
                  <c:v>44466</c:v>
                </c:pt>
                <c:pt idx="2300">
                  <c:v>44466</c:v>
                </c:pt>
                <c:pt idx="2301">
                  <c:v>44466</c:v>
                </c:pt>
                <c:pt idx="2302">
                  <c:v>44466</c:v>
                </c:pt>
                <c:pt idx="2303">
                  <c:v>44466</c:v>
                </c:pt>
                <c:pt idx="2304">
                  <c:v>44466</c:v>
                </c:pt>
                <c:pt idx="2305">
                  <c:v>44466</c:v>
                </c:pt>
                <c:pt idx="2306">
                  <c:v>44466</c:v>
                </c:pt>
                <c:pt idx="2307">
                  <c:v>44466</c:v>
                </c:pt>
                <c:pt idx="2308">
                  <c:v>44466</c:v>
                </c:pt>
                <c:pt idx="2309">
                  <c:v>44466</c:v>
                </c:pt>
                <c:pt idx="2310">
                  <c:v>44466</c:v>
                </c:pt>
                <c:pt idx="2311">
                  <c:v>44466</c:v>
                </c:pt>
                <c:pt idx="2312">
                  <c:v>44466</c:v>
                </c:pt>
                <c:pt idx="2313">
                  <c:v>44466</c:v>
                </c:pt>
                <c:pt idx="2314">
                  <c:v>44467</c:v>
                </c:pt>
                <c:pt idx="2315">
                  <c:v>44467</c:v>
                </c:pt>
                <c:pt idx="2316">
                  <c:v>44467</c:v>
                </c:pt>
                <c:pt idx="2317">
                  <c:v>44467</c:v>
                </c:pt>
                <c:pt idx="2318">
                  <c:v>44467</c:v>
                </c:pt>
                <c:pt idx="2319">
                  <c:v>44467</c:v>
                </c:pt>
                <c:pt idx="2320">
                  <c:v>44467</c:v>
                </c:pt>
                <c:pt idx="2321">
                  <c:v>44467</c:v>
                </c:pt>
                <c:pt idx="2322">
                  <c:v>44467</c:v>
                </c:pt>
                <c:pt idx="2323">
                  <c:v>44467</c:v>
                </c:pt>
                <c:pt idx="2324">
                  <c:v>44467</c:v>
                </c:pt>
                <c:pt idx="2325">
                  <c:v>44467</c:v>
                </c:pt>
                <c:pt idx="2326">
                  <c:v>44467</c:v>
                </c:pt>
                <c:pt idx="2327">
                  <c:v>44467</c:v>
                </c:pt>
                <c:pt idx="2328">
                  <c:v>44467</c:v>
                </c:pt>
                <c:pt idx="2329">
                  <c:v>44467</c:v>
                </c:pt>
                <c:pt idx="2330">
                  <c:v>44467</c:v>
                </c:pt>
                <c:pt idx="2331">
                  <c:v>44467</c:v>
                </c:pt>
                <c:pt idx="2332">
                  <c:v>44467</c:v>
                </c:pt>
                <c:pt idx="2333">
                  <c:v>44467</c:v>
                </c:pt>
                <c:pt idx="2334">
                  <c:v>44467</c:v>
                </c:pt>
                <c:pt idx="2335">
                  <c:v>44467</c:v>
                </c:pt>
                <c:pt idx="2336">
                  <c:v>44467</c:v>
                </c:pt>
                <c:pt idx="2337">
                  <c:v>44467</c:v>
                </c:pt>
                <c:pt idx="2338">
                  <c:v>44467</c:v>
                </c:pt>
                <c:pt idx="2339">
                  <c:v>44467</c:v>
                </c:pt>
                <c:pt idx="2340">
                  <c:v>44468</c:v>
                </c:pt>
                <c:pt idx="2341">
                  <c:v>44468</c:v>
                </c:pt>
                <c:pt idx="2342">
                  <c:v>44468</c:v>
                </c:pt>
                <c:pt idx="2343">
                  <c:v>44468</c:v>
                </c:pt>
                <c:pt idx="2344">
                  <c:v>44468</c:v>
                </c:pt>
                <c:pt idx="2345">
                  <c:v>44468</c:v>
                </c:pt>
                <c:pt idx="2346">
                  <c:v>44468</c:v>
                </c:pt>
                <c:pt idx="2347">
                  <c:v>44468</c:v>
                </c:pt>
                <c:pt idx="2348">
                  <c:v>44468</c:v>
                </c:pt>
                <c:pt idx="2349">
                  <c:v>44468</c:v>
                </c:pt>
                <c:pt idx="2350">
                  <c:v>44468</c:v>
                </c:pt>
                <c:pt idx="2351">
                  <c:v>44468</c:v>
                </c:pt>
                <c:pt idx="2352">
                  <c:v>44468</c:v>
                </c:pt>
                <c:pt idx="2353">
                  <c:v>44468</c:v>
                </c:pt>
                <c:pt idx="2354">
                  <c:v>44468</c:v>
                </c:pt>
                <c:pt idx="2355">
                  <c:v>44468</c:v>
                </c:pt>
                <c:pt idx="2356">
                  <c:v>44468</c:v>
                </c:pt>
                <c:pt idx="2357">
                  <c:v>44468</c:v>
                </c:pt>
                <c:pt idx="2358">
                  <c:v>44468</c:v>
                </c:pt>
                <c:pt idx="2359">
                  <c:v>44468</c:v>
                </c:pt>
                <c:pt idx="2360">
                  <c:v>44468</c:v>
                </c:pt>
                <c:pt idx="2361">
                  <c:v>44468</c:v>
                </c:pt>
                <c:pt idx="2362">
                  <c:v>44468</c:v>
                </c:pt>
                <c:pt idx="2363">
                  <c:v>44468</c:v>
                </c:pt>
                <c:pt idx="2364">
                  <c:v>44468</c:v>
                </c:pt>
                <c:pt idx="2365">
                  <c:v>44468</c:v>
                </c:pt>
                <c:pt idx="2366">
                  <c:v>44469</c:v>
                </c:pt>
                <c:pt idx="2367">
                  <c:v>44469</c:v>
                </c:pt>
                <c:pt idx="2368">
                  <c:v>44469</c:v>
                </c:pt>
                <c:pt idx="2369">
                  <c:v>44469</c:v>
                </c:pt>
                <c:pt idx="2370">
                  <c:v>44469</c:v>
                </c:pt>
                <c:pt idx="2371">
                  <c:v>44469</c:v>
                </c:pt>
                <c:pt idx="2372">
                  <c:v>44469</c:v>
                </c:pt>
                <c:pt idx="2373">
                  <c:v>44469</c:v>
                </c:pt>
                <c:pt idx="2374">
                  <c:v>44469</c:v>
                </c:pt>
                <c:pt idx="2375">
                  <c:v>44469</c:v>
                </c:pt>
                <c:pt idx="2376">
                  <c:v>44469</c:v>
                </c:pt>
                <c:pt idx="2377">
                  <c:v>44469</c:v>
                </c:pt>
                <c:pt idx="2378">
                  <c:v>44469</c:v>
                </c:pt>
                <c:pt idx="2379">
                  <c:v>44469</c:v>
                </c:pt>
                <c:pt idx="2380">
                  <c:v>44469</c:v>
                </c:pt>
                <c:pt idx="2381">
                  <c:v>44469</c:v>
                </c:pt>
                <c:pt idx="2382">
                  <c:v>44469</c:v>
                </c:pt>
                <c:pt idx="2383">
                  <c:v>44469</c:v>
                </c:pt>
                <c:pt idx="2384">
                  <c:v>44469</c:v>
                </c:pt>
                <c:pt idx="2385">
                  <c:v>44469</c:v>
                </c:pt>
                <c:pt idx="2386">
                  <c:v>44469</c:v>
                </c:pt>
                <c:pt idx="2387">
                  <c:v>44469</c:v>
                </c:pt>
                <c:pt idx="2388">
                  <c:v>44469</c:v>
                </c:pt>
                <c:pt idx="2389">
                  <c:v>44469</c:v>
                </c:pt>
                <c:pt idx="2390">
                  <c:v>44469</c:v>
                </c:pt>
                <c:pt idx="2391">
                  <c:v>44469</c:v>
                </c:pt>
                <c:pt idx="2392">
                  <c:v>44470</c:v>
                </c:pt>
                <c:pt idx="2393">
                  <c:v>44470</c:v>
                </c:pt>
                <c:pt idx="2394">
                  <c:v>44470</c:v>
                </c:pt>
                <c:pt idx="2395">
                  <c:v>44470</c:v>
                </c:pt>
                <c:pt idx="2396">
                  <c:v>44470</c:v>
                </c:pt>
                <c:pt idx="2397">
                  <c:v>44470</c:v>
                </c:pt>
                <c:pt idx="2398">
                  <c:v>44470</c:v>
                </c:pt>
                <c:pt idx="2399">
                  <c:v>44470</c:v>
                </c:pt>
                <c:pt idx="2400">
                  <c:v>44470</c:v>
                </c:pt>
                <c:pt idx="2401">
                  <c:v>44470</c:v>
                </c:pt>
                <c:pt idx="2402">
                  <c:v>44470</c:v>
                </c:pt>
                <c:pt idx="2403">
                  <c:v>44470</c:v>
                </c:pt>
                <c:pt idx="2404">
                  <c:v>44470</c:v>
                </c:pt>
                <c:pt idx="2405">
                  <c:v>44470</c:v>
                </c:pt>
                <c:pt idx="2406">
                  <c:v>44470</c:v>
                </c:pt>
                <c:pt idx="2407">
                  <c:v>44470</c:v>
                </c:pt>
                <c:pt idx="2408">
                  <c:v>44470</c:v>
                </c:pt>
                <c:pt idx="2409">
                  <c:v>44470</c:v>
                </c:pt>
                <c:pt idx="2410">
                  <c:v>44470</c:v>
                </c:pt>
                <c:pt idx="2411">
                  <c:v>44470</c:v>
                </c:pt>
                <c:pt idx="2412">
                  <c:v>44470</c:v>
                </c:pt>
                <c:pt idx="2413">
                  <c:v>44470</c:v>
                </c:pt>
                <c:pt idx="2414">
                  <c:v>44470</c:v>
                </c:pt>
                <c:pt idx="2415">
                  <c:v>44470</c:v>
                </c:pt>
                <c:pt idx="2416">
                  <c:v>44470</c:v>
                </c:pt>
                <c:pt idx="2417">
                  <c:v>44470</c:v>
                </c:pt>
                <c:pt idx="2418">
                  <c:v>44471</c:v>
                </c:pt>
                <c:pt idx="2419">
                  <c:v>44471</c:v>
                </c:pt>
                <c:pt idx="2420">
                  <c:v>44471</c:v>
                </c:pt>
                <c:pt idx="2421">
                  <c:v>44471</c:v>
                </c:pt>
                <c:pt idx="2422">
                  <c:v>44471</c:v>
                </c:pt>
                <c:pt idx="2423">
                  <c:v>44471</c:v>
                </c:pt>
                <c:pt idx="2424">
                  <c:v>44471</c:v>
                </c:pt>
                <c:pt idx="2425">
                  <c:v>44471</c:v>
                </c:pt>
                <c:pt idx="2426">
                  <c:v>44471</c:v>
                </c:pt>
                <c:pt idx="2427">
                  <c:v>44471</c:v>
                </c:pt>
                <c:pt idx="2428">
                  <c:v>44471</c:v>
                </c:pt>
                <c:pt idx="2429">
                  <c:v>44471</c:v>
                </c:pt>
                <c:pt idx="2430">
                  <c:v>44471</c:v>
                </c:pt>
                <c:pt idx="2431">
                  <c:v>44471</c:v>
                </c:pt>
                <c:pt idx="2432">
                  <c:v>44471</c:v>
                </c:pt>
                <c:pt idx="2433">
                  <c:v>44471</c:v>
                </c:pt>
                <c:pt idx="2434">
                  <c:v>44471</c:v>
                </c:pt>
                <c:pt idx="2435">
                  <c:v>44471</c:v>
                </c:pt>
                <c:pt idx="2436">
                  <c:v>44471</c:v>
                </c:pt>
                <c:pt idx="2437">
                  <c:v>44471</c:v>
                </c:pt>
                <c:pt idx="2438">
                  <c:v>44471</c:v>
                </c:pt>
                <c:pt idx="2439">
                  <c:v>44471</c:v>
                </c:pt>
                <c:pt idx="2440">
                  <c:v>44471</c:v>
                </c:pt>
                <c:pt idx="2441">
                  <c:v>44471</c:v>
                </c:pt>
                <c:pt idx="2442">
                  <c:v>44471</c:v>
                </c:pt>
                <c:pt idx="2443">
                  <c:v>44471</c:v>
                </c:pt>
                <c:pt idx="2444">
                  <c:v>44472</c:v>
                </c:pt>
                <c:pt idx="2445">
                  <c:v>44472</c:v>
                </c:pt>
                <c:pt idx="2446">
                  <c:v>44472</c:v>
                </c:pt>
                <c:pt idx="2447">
                  <c:v>44472</c:v>
                </c:pt>
                <c:pt idx="2448">
                  <c:v>44472</c:v>
                </c:pt>
                <c:pt idx="2449">
                  <c:v>44472</c:v>
                </c:pt>
                <c:pt idx="2450">
                  <c:v>44472</c:v>
                </c:pt>
                <c:pt idx="2451">
                  <c:v>44472</c:v>
                </c:pt>
                <c:pt idx="2452">
                  <c:v>44472</c:v>
                </c:pt>
                <c:pt idx="2453">
                  <c:v>44472</c:v>
                </c:pt>
                <c:pt idx="2454">
                  <c:v>44472</c:v>
                </c:pt>
                <c:pt idx="2455">
                  <c:v>44472</c:v>
                </c:pt>
                <c:pt idx="2456">
                  <c:v>44472</c:v>
                </c:pt>
                <c:pt idx="2457">
                  <c:v>44472</c:v>
                </c:pt>
                <c:pt idx="2458">
                  <c:v>44472</c:v>
                </c:pt>
                <c:pt idx="2459">
                  <c:v>44472</c:v>
                </c:pt>
                <c:pt idx="2460">
                  <c:v>44472</c:v>
                </c:pt>
                <c:pt idx="2461">
                  <c:v>44472</c:v>
                </c:pt>
                <c:pt idx="2462">
                  <c:v>44472</c:v>
                </c:pt>
                <c:pt idx="2463">
                  <c:v>44472</c:v>
                </c:pt>
                <c:pt idx="2464">
                  <c:v>44472</c:v>
                </c:pt>
                <c:pt idx="2465">
                  <c:v>44472</c:v>
                </c:pt>
                <c:pt idx="2466">
                  <c:v>44472</c:v>
                </c:pt>
                <c:pt idx="2467">
                  <c:v>44472</c:v>
                </c:pt>
                <c:pt idx="2468">
                  <c:v>44472</c:v>
                </c:pt>
                <c:pt idx="2469">
                  <c:v>44472</c:v>
                </c:pt>
                <c:pt idx="2470">
                  <c:v>44473</c:v>
                </c:pt>
                <c:pt idx="2471">
                  <c:v>44473</c:v>
                </c:pt>
                <c:pt idx="2472">
                  <c:v>44473</c:v>
                </c:pt>
                <c:pt idx="2473">
                  <c:v>44473</c:v>
                </c:pt>
                <c:pt idx="2474">
                  <c:v>44473</c:v>
                </c:pt>
                <c:pt idx="2475">
                  <c:v>44473</c:v>
                </c:pt>
                <c:pt idx="2476">
                  <c:v>44473</c:v>
                </c:pt>
                <c:pt idx="2477">
                  <c:v>44473</c:v>
                </c:pt>
                <c:pt idx="2478">
                  <c:v>44473</c:v>
                </c:pt>
                <c:pt idx="2479">
                  <c:v>44473</c:v>
                </c:pt>
                <c:pt idx="2480">
                  <c:v>44473</c:v>
                </c:pt>
                <c:pt idx="2481">
                  <c:v>44473</c:v>
                </c:pt>
                <c:pt idx="2482">
                  <c:v>44473</c:v>
                </c:pt>
                <c:pt idx="2483">
                  <c:v>44473</c:v>
                </c:pt>
                <c:pt idx="2484">
                  <c:v>44473</c:v>
                </c:pt>
                <c:pt idx="2485">
                  <c:v>44473</c:v>
                </c:pt>
                <c:pt idx="2486">
                  <c:v>44473</c:v>
                </c:pt>
                <c:pt idx="2487">
                  <c:v>44473</c:v>
                </c:pt>
                <c:pt idx="2488">
                  <c:v>44473</c:v>
                </c:pt>
                <c:pt idx="2489">
                  <c:v>44473</c:v>
                </c:pt>
                <c:pt idx="2490">
                  <c:v>44473</c:v>
                </c:pt>
                <c:pt idx="2491">
                  <c:v>44473</c:v>
                </c:pt>
                <c:pt idx="2492">
                  <c:v>44473</c:v>
                </c:pt>
                <c:pt idx="2493">
                  <c:v>44473</c:v>
                </c:pt>
                <c:pt idx="2494">
                  <c:v>44473</c:v>
                </c:pt>
                <c:pt idx="2495">
                  <c:v>44473</c:v>
                </c:pt>
                <c:pt idx="2496">
                  <c:v>44474</c:v>
                </c:pt>
                <c:pt idx="2497">
                  <c:v>44474</c:v>
                </c:pt>
                <c:pt idx="2498">
                  <c:v>44474</c:v>
                </c:pt>
                <c:pt idx="2499">
                  <c:v>44474</c:v>
                </c:pt>
                <c:pt idx="2500">
                  <c:v>44474</c:v>
                </c:pt>
                <c:pt idx="2501">
                  <c:v>44474</c:v>
                </c:pt>
                <c:pt idx="2502">
                  <c:v>44474</c:v>
                </c:pt>
                <c:pt idx="2503">
                  <c:v>44474</c:v>
                </c:pt>
                <c:pt idx="2504">
                  <c:v>44474</c:v>
                </c:pt>
                <c:pt idx="2505">
                  <c:v>44474</c:v>
                </c:pt>
                <c:pt idx="2506">
                  <c:v>44474</c:v>
                </c:pt>
                <c:pt idx="2507">
                  <c:v>44474</c:v>
                </c:pt>
                <c:pt idx="2508">
                  <c:v>44474</c:v>
                </c:pt>
                <c:pt idx="2509">
                  <c:v>44474</c:v>
                </c:pt>
                <c:pt idx="2510">
                  <c:v>44474</c:v>
                </c:pt>
                <c:pt idx="2511">
                  <c:v>44474</c:v>
                </c:pt>
                <c:pt idx="2512">
                  <c:v>44474</c:v>
                </c:pt>
                <c:pt idx="2513">
                  <c:v>44474</c:v>
                </c:pt>
                <c:pt idx="2514">
                  <c:v>44474</c:v>
                </c:pt>
                <c:pt idx="2515">
                  <c:v>44474</c:v>
                </c:pt>
                <c:pt idx="2516">
                  <c:v>44474</c:v>
                </c:pt>
                <c:pt idx="2517">
                  <c:v>44474</c:v>
                </c:pt>
                <c:pt idx="2518">
                  <c:v>44474</c:v>
                </c:pt>
                <c:pt idx="2519">
                  <c:v>44474</c:v>
                </c:pt>
                <c:pt idx="2520">
                  <c:v>44474</c:v>
                </c:pt>
                <c:pt idx="2521">
                  <c:v>44474</c:v>
                </c:pt>
                <c:pt idx="2522">
                  <c:v>44475</c:v>
                </c:pt>
                <c:pt idx="2523">
                  <c:v>44475</c:v>
                </c:pt>
                <c:pt idx="2524">
                  <c:v>44475</c:v>
                </c:pt>
                <c:pt idx="2525">
                  <c:v>44475</c:v>
                </c:pt>
                <c:pt idx="2526">
                  <c:v>44475</c:v>
                </c:pt>
                <c:pt idx="2527">
                  <c:v>44475</c:v>
                </c:pt>
                <c:pt idx="2528">
                  <c:v>44475</c:v>
                </c:pt>
                <c:pt idx="2529">
                  <c:v>44475</c:v>
                </c:pt>
                <c:pt idx="2530">
                  <c:v>44475</c:v>
                </c:pt>
                <c:pt idx="2531">
                  <c:v>44475</c:v>
                </c:pt>
                <c:pt idx="2532">
                  <c:v>44475</c:v>
                </c:pt>
                <c:pt idx="2533">
                  <c:v>44475</c:v>
                </c:pt>
                <c:pt idx="2534">
                  <c:v>44475</c:v>
                </c:pt>
                <c:pt idx="2535">
                  <c:v>44475</c:v>
                </c:pt>
                <c:pt idx="2536">
                  <c:v>44475</c:v>
                </c:pt>
                <c:pt idx="2537">
                  <c:v>44475</c:v>
                </c:pt>
                <c:pt idx="2538">
                  <c:v>44475</c:v>
                </c:pt>
                <c:pt idx="2539">
                  <c:v>44475</c:v>
                </c:pt>
                <c:pt idx="2540">
                  <c:v>44475</c:v>
                </c:pt>
                <c:pt idx="2541">
                  <c:v>44475</c:v>
                </c:pt>
                <c:pt idx="2542">
                  <c:v>44475</c:v>
                </c:pt>
                <c:pt idx="2543">
                  <c:v>44475</c:v>
                </c:pt>
                <c:pt idx="2544">
                  <c:v>44475</c:v>
                </c:pt>
                <c:pt idx="2545">
                  <c:v>44475</c:v>
                </c:pt>
                <c:pt idx="2546">
                  <c:v>44475</c:v>
                </c:pt>
                <c:pt idx="2547">
                  <c:v>44475</c:v>
                </c:pt>
                <c:pt idx="2548">
                  <c:v>44476</c:v>
                </c:pt>
                <c:pt idx="2549">
                  <c:v>44476</c:v>
                </c:pt>
                <c:pt idx="2550">
                  <c:v>44476</c:v>
                </c:pt>
                <c:pt idx="2551">
                  <c:v>44476</c:v>
                </c:pt>
                <c:pt idx="2552">
                  <c:v>44476</c:v>
                </c:pt>
                <c:pt idx="2553">
                  <c:v>44476</c:v>
                </c:pt>
                <c:pt idx="2554">
                  <c:v>44476</c:v>
                </c:pt>
                <c:pt idx="2555">
                  <c:v>44476</c:v>
                </c:pt>
                <c:pt idx="2556">
                  <c:v>44476</c:v>
                </c:pt>
                <c:pt idx="2557">
                  <c:v>44476</c:v>
                </c:pt>
                <c:pt idx="2558">
                  <c:v>44476</c:v>
                </c:pt>
                <c:pt idx="2559">
                  <c:v>44476</c:v>
                </c:pt>
                <c:pt idx="2560">
                  <c:v>44476</c:v>
                </c:pt>
                <c:pt idx="2561">
                  <c:v>44476</c:v>
                </c:pt>
                <c:pt idx="2562">
                  <c:v>44476</c:v>
                </c:pt>
                <c:pt idx="2563">
                  <c:v>44476</c:v>
                </c:pt>
                <c:pt idx="2564">
                  <c:v>44476</c:v>
                </c:pt>
                <c:pt idx="2565">
                  <c:v>44476</c:v>
                </c:pt>
                <c:pt idx="2566">
                  <c:v>44476</c:v>
                </c:pt>
                <c:pt idx="2567">
                  <c:v>44476</c:v>
                </c:pt>
                <c:pt idx="2568">
                  <c:v>44476</c:v>
                </c:pt>
                <c:pt idx="2569">
                  <c:v>44476</c:v>
                </c:pt>
                <c:pt idx="2570">
                  <c:v>44476</c:v>
                </c:pt>
                <c:pt idx="2571">
                  <c:v>44476</c:v>
                </c:pt>
                <c:pt idx="2572">
                  <c:v>44476</c:v>
                </c:pt>
                <c:pt idx="2573">
                  <c:v>44476</c:v>
                </c:pt>
                <c:pt idx="2574">
                  <c:v>44477</c:v>
                </c:pt>
                <c:pt idx="2575">
                  <c:v>44477</c:v>
                </c:pt>
                <c:pt idx="2576">
                  <c:v>44477</c:v>
                </c:pt>
                <c:pt idx="2577">
                  <c:v>44477</c:v>
                </c:pt>
                <c:pt idx="2578">
                  <c:v>44477</c:v>
                </c:pt>
                <c:pt idx="2579">
                  <c:v>44477</c:v>
                </c:pt>
                <c:pt idx="2580">
                  <c:v>44477</c:v>
                </c:pt>
                <c:pt idx="2581">
                  <c:v>44477</c:v>
                </c:pt>
                <c:pt idx="2582">
                  <c:v>44477</c:v>
                </c:pt>
                <c:pt idx="2583">
                  <c:v>44477</c:v>
                </c:pt>
                <c:pt idx="2584">
                  <c:v>44477</c:v>
                </c:pt>
                <c:pt idx="2585">
                  <c:v>44477</c:v>
                </c:pt>
                <c:pt idx="2586">
                  <c:v>44477</c:v>
                </c:pt>
                <c:pt idx="2587">
                  <c:v>44477</c:v>
                </c:pt>
                <c:pt idx="2588">
                  <c:v>44477</c:v>
                </c:pt>
                <c:pt idx="2589">
                  <c:v>44477</c:v>
                </c:pt>
                <c:pt idx="2590">
                  <c:v>44477</c:v>
                </c:pt>
                <c:pt idx="2591">
                  <c:v>44477</c:v>
                </c:pt>
                <c:pt idx="2592">
                  <c:v>44477</c:v>
                </c:pt>
                <c:pt idx="2593">
                  <c:v>44477</c:v>
                </c:pt>
                <c:pt idx="2594">
                  <c:v>44477</c:v>
                </c:pt>
                <c:pt idx="2595">
                  <c:v>44477</c:v>
                </c:pt>
                <c:pt idx="2596">
                  <c:v>44477</c:v>
                </c:pt>
                <c:pt idx="2597">
                  <c:v>44477</c:v>
                </c:pt>
                <c:pt idx="2598">
                  <c:v>44477</c:v>
                </c:pt>
                <c:pt idx="2599">
                  <c:v>44477</c:v>
                </c:pt>
                <c:pt idx="2600">
                  <c:v>44478</c:v>
                </c:pt>
                <c:pt idx="2601">
                  <c:v>44478</c:v>
                </c:pt>
                <c:pt idx="2602">
                  <c:v>44478</c:v>
                </c:pt>
                <c:pt idx="2603">
                  <c:v>44478</c:v>
                </c:pt>
                <c:pt idx="2604">
                  <c:v>44478</c:v>
                </c:pt>
                <c:pt idx="2605">
                  <c:v>44478</c:v>
                </c:pt>
                <c:pt idx="2606">
                  <c:v>44478</c:v>
                </c:pt>
                <c:pt idx="2607">
                  <c:v>44478</c:v>
                </c:pt>
                <c:pt idx="2608">
                  <c:v>44478</c:v>
                </c:pt>
                <c:pt idx="2609">
                  <c:v>44478</c:v>
                </c:pt>
                <c:pt idx="2610">
                  <c:v>44478</c:v>
                </c:pt>
                <c:pt idx="2611">
                  <c:v>44478</c:v>
                </c:pt>
                <c:pt idx="2612">
                  <c:v>44478</c:v>
                </c:pt>
                <c:pt idx="2613">
                  <c:v>44478</c:v>
                </c:pt>
                <c:pt idx="2614">
                  <c:v>44478</c:v>
                </c:pt>
                <c:pt idx="2615">
                  <c:v>44478</c:v>
                </c:pt>
                <c:pt idx="2616">
                  <c:v>44478</c:v>
                </c:pt>
                <c:pt idx="2617">
                  <c:v>44478</c:v>
                </c:pt>
                <c:pt idx="2618">
                  <c:v>44478</c:v>
                </c:pt>
                <c:pt idx="2619">
                  <c:v>44478</c:v>
                </c:pt>
                <c:pt idx="2620">
                  <c:v>44478</c:v>
                </c:pt>
                <c:pt idx="2621">
                  <c:v>44478</c:v>
                </c:pt>
                <c:pt idx="2622">
                  <c:v>44478</c:v>
                </c:pt>
                <c:pt idx="2623">
                  <c:v>44478</c:v>
                </c:pt>
                <c:pt idx="2624">
                  <c:v>44478</c:v>
                </c:pt>
                <c:pt idx="2625">
                  <c:v>44478</c:v>
                </c:pt>
                <c:pt idx="2626">
                  <c:v>44479</c:v>
                </c:pt>
                <c:pt idx="2627">
                  <c:v>44479</c:v>
                </c:pt>
                <c:pt idx="2628">
                  <c:v>44479</c:v>
                </c:pt>
                <c:pt idx="2629">
                  <c:v>44479</c:v>
                </c:pt>
                <c:pt idx="2630">
                  <c:v>44479</c:v>
                </c:pt>
                <c:pt idx="2631">
                  <c:v>44479</c:v>
                </c:pt>
                <c:pt idx="2632">
                  <c:v>44479</c:v>
                </c:pt>
                <c:pt idx="2633">
                  <c:v>44479</c:v>
                </c:pt>
                <c:pt idx="2634">
                  <c:v>44479</c:v>
                </c:pt>
                <c:pt idx="2635">
                  <c:v>44479</c:v>
                </c:pt>
                <c:pt idx="2636">
                  <c:v>44479</c:v>
                </c:pt>
                <c:pt idx="2637">
                  <c:v>44479</c:v>
                </c:pt>
                <c:pt idx="2638">
                  <c:v>44479</c:v>
                </c:pt>
                <c:pt idx="2639">
                  <c:v>44479</c:v>
                </c:pt>
                <c:pt idx="2640">
                  <c:v>44479</c:v>
                </c:pt>
                <c:pt idx="2641">
                  <c:v>44479</c:v>
                </c:pt>
                <c:pt idx="2642">
                  <c:v>44479</c:v>
                </c:pt>
                <c:pt idx="2643">
                  <c:v>44479</c:v>
                </c:pt>
                <c:pt idx="2644">
                  <c:v>44479</c:v>
                </c:pt>
                <c:pt idx="2645">
                  <c:v>44479</c:v>
                </c:pt>
                <c:pt idx="2646">
                  <c:v>44479</c:v>
                </c:pt>
                <c:pt idx="2647">
                  <c:v>44479</c:v>
                </c:pt>
                <c:pt idx="2648">
                  <c:v>44479</c:v>
                </c:pt>
                <c:pt idx="2649">
                  <c:v>44479</c:v>
                </c:pt>
                <c:pt idx="2650">
                  <c:v>44479</c:v>
                </c:pt>
                <c:pt idx="2651">
                  <c:v>44479</c:v>
                </c:pt>
                <c:pt idx="2652">
                  <c:v>44480</c:v>
                </c:pt>
                <c:pt idx="2653">
                  <c:v>44480</c:v>
                </c:pt>
                <c:pt idx="2654">
                  <c:v>44480</c:v>
                </c:pt>
                <c:pt idx="2655">
                  <c:v>44480</c:v>
                </c:pt>
                <c:pt idx="2656">
                  <c:v>44480</c:v>
                </c:pt>
                <c:pt idx="2657">
                  <c:v>44480</c:v>
                </c:pt>
                <c:pt idx="2658">
                  <c:v>44480</c:v>
                </c:pt>
                <c:pt idx="2659">
                  <c:v>44480</c:v>
                </c:pt>
                <c:pt idx="2660">
                  <c:v>44480</c:v>
                </c:pt>
                <c:pt idx="2661">
                  <c:v>44480</c:v>
                </c:pt>
                <c:pt idx="2662">
                  <c:v>44480</c:v>
                </c:pt>
                <c:pt idx="2663">
                  <c:v>44480</c:v>
                </c:pt>
                <c:pt idx="2664">
                  <c:v>44480</c:v>
                </c:pt>
                <c:pt idx="2665">
                  <c:v>44480</c:v>
                </c:pt>
                <c:pt idx="2666">
                  <c:v>44480</c:v>
                </c:pt>
                <c:pt idx="2667">
                  <c:v>44480</c:v>
                </c:pt>
                <c:pt idx="2668">
                  <c:v>44480</c:v>
                </c:pt>
                <c:pt idx="2669">
                  <c:v>44480</c:v>
                </c:pt>
                <c:pt idx="2670">
                  <c:v>44480</c:v>
                </c:pt>
                <c:pt idx="2671">
                  <c:v>44480</c:v>
                </c:pt>
                <c:pt idx="2672">
                  <c:v>44480</c:v>
                </c:pt>
                <c:pt idx="2673">
                  <c:v>44480</c:v>
                </c:pt>
                <c:pt idx="2674">
                  <c:v>44480</c:v>
                </c:pt>
                <c:pt idx="2675">
                  <c:v>44480</c:v>
                </c:pt>
                <c:pt idx="2676">
                  <c:v>44480</c:v>
                </c:pt>
                <c:pt idx="2677">
                  <c:v>44480</c:v>
                </c:pt>
                <c:pt idx="2678">
                  <c:v>44481</c:v>
                </c:pt>
                <c:pt idx="2679">
                  <c:v>44481</c:v>
                </c:pt>
                <c:pt idx="2680">
                  <c:v>44481</c:v>
                </c:pt>
                <c:pt idx="2681">
                  <c:v>44481</c:v>
                </c:pt>
                <c:pt idx="2682">
                  <c:v>44481</c:v>
                </c:pt>
                <c:pt idx="2683">
                  <c:v>44481</c:v>
                </c:pt>
                <c:pt idx="2684">
                  <c:v>44481</c:v>
                </c:pt>
                <c:pt idx="2685">
                  <c:v>44481</c:v>
                </c:pt>
                <c:pt idx="2686">
                  <c:v>44481</c:v>
                </c:pt>
                <c:pt idx="2687">
                  <c:v>44481</c:v>
                </c:pt>
                <c:pt idx="2688">
                  <c:v>44481</c:v>
                </c:pt>
                <c:pt idx="2689">
                  <c:v>44481</c:v>
                </c:pt>
                <c:pt idx="2690">
                  <c:v>44481</c:v>
                </c:pt>
                <c:pt idx="2691">
                  <c:v>44481</c:v>
                </c:pt>
                <c:pt idx="2692">
                  <c:v>44481</c:v>
                </c:pt>
                <c:pt idx="2693">
                  <c:v>44481</c:v>
                </c:pt>
                <c:pt idx="2694">
                  <c:v>44481</c:v>
                </c:pt>
                <c:pt idx="2695">
                  <c:v>44481</c:v>
                </c:pt>
                <c:pt idx="2696">
                  <c:v>44481</c:v>
                </c:pt>
                <c:pt idx="2697">
                  <c:v>44481</c:v>
                </c:pt>
                <c:pt idx="2698">
                  <c:v>44481</c:v>
                </c:pt>
                <c:pt idx="2699">
                  <c:v>44481</c:v>
                </c:pt>
                <c:pt idx="2700">
                  <c:v>44481</c:v>
                </c:pt>
                <c:pt idx="2701">
                  <c:v>44481</c:v>
                </c:pt>
                <c:pt idx="2702">
                  <c:v>44481</c:v>
                </c:pt>
                <c:pt idx="2703">
                  <c:v>44481</c:v>
                </c:pt>
                <c:pt idx="2704">
                  <c:v>44482</c:v>
                </c:pt>
                <c:pt idx="2705">
                  <c:v>44482</c:v>
                </c:pt>
                <c:pt idx="2706">
                  <c:v>44482</c:v>
                </c:pt>
                <c:pt idx="2707">
                  <c:v>44482</c:v>
                </c:pt>
                <c:pt idx="2708">
                  <c:v>44482</c:v>
                </c:pt>
                <c:pt idx="2709">
                  <c:v>44482</c:v>
                </c:pt>
                <c:pt idx="2710">
                  <c:v>44482</c:v>
                </c:pt>
                <c:pt idx="2711">
                  <c:v>44482</c:v>
                </c:pt>
                <c:pt idx="2712">
                  <c:v>44482</c:v>
                </c:pt>
                <c:pt idx="2713">
                  <c:v>44482</c:v>
                </c:pt>
                <c:pt idx="2714">
                  <c:v>44482</c:v>
                </c:pt>
                <c:pt idx="2715">
                  <c:v>44482</c:v>
                </c:pt>
                <c:pt idx="2716">
                  <c:v>44482</c:v>
                </c:pt>
                <c:pt idx="2717">
                  <c:v>44482</c:v>
                </c:pt>
                <c:pt idx="2718">
                  <c:v>44482</c:v>
                </c:pt>
                <c:pt idx="2719">
                  <c:v>44482</c:v>
                </c:pt>
                <c:pt idx="2720">
                  <c:v>44482</c:v>
                </c:pt>
                <c:pt idx="2721">
                  <c:v>44482</c:v>
                </c:pt>
                <c:pt idx="2722">
                  <c:v>44482</c:v>
                </c:pt>
                <c:pt idx="2723">
                  <c:v>44482</c:v>
                </c:pt>
                <c:pt idx="2724">
                  <c:v>44482</c:v>
                </c:pt>
                <c:pt idx="2725">
                  <c:v>44482</c:v>
                </c:pt>
                <c:pt idx="2726">
                  <c:v>44482</c:v>
                </c:pt>
                <c:pt idx="2727">
                  <c:v>44482</c:v>
                </c:pt>
                <c:pt idx="2728">
                  <c:v>44482</c:v>
                </c:pt>
                <c:pt idx="2729">
                  <c:v>44482</c:v>
                </c:pt>
                <c:pt idx="2730">
                  <c:v>44483</c:v>
                </c:pt>
                <c:pt idx="2731">
                  <c:v>44483</c:v>
                </c:pt>
                <c:pt idx="2732">
                  <c:v>44483</c:v>
                </c:pt>
                <c:pt idx="2733">
                  <c:v>44483</c:v>
                </c:pt>
                <c:pt idx="2734">
                  <c:v>44483</c:v>
                </c:pt>
                <c:pt idx="2735">
                  <c:v>44483</c:v>
                </c:pt>
                <c:pt idx="2736">
                  <c:v>44483</c:v>
                </c:pt>
                <c:pt idx="2737">
                  <c:v>44483</c:v>
                </c:pt>
                <c:pt idx="2738">
                  <c:v>44483</c:v>
                </c:pt>
                <c:pt idx="2739">
                  <c:v>44483</c:v>
                </c:pt>
                <c:pt idx="2740">
                  <c:v>44483</c:v>
                </c:pt>
                <c:pt idx="2741">
                  <c:v>44483</c:v>
                </c:pt>
                <c:pt idx="2742">
                  <c:v>44483</c:v>
                </c:pt>
                <c:pt idx="2743">
                  <c:v>44483</c:v>
                </c:pt>
                <c:pt idx="2744">
                  <c:v>44483</c:v>
                </c:pt>
                <c:pt idx="2745">
                  <c:v>44483</c:v>
                </c:pt>
                <c:pt idx="2746">
                  <c:v>44483</c:v>
                </c:pt>
                <c:pt idx="2747">
                  <c:v>44483</c:v>
                </c:pt>
                <c:pt idx="2748">
                  <c:v>44483</c:v>
                </c:pt>
                <c:pt idx="2749">
                  <c:v>44483</c:v>
                </c:pt>
                <c:pt idx="2750">
                  <c:v>44483</c:v>
                </c:pt>
                <c:pt idx="2751">
                  <c:v>44483</c:v>
                </c:pt>
                <c:pt idx="2752">
                  <c:v>44483</c:v>
                </c:pt>
                <c:pt idx="2753">
                  <c:v>44483</c:v>
                </c:pt>
                <c:pt idx="2754">
                  <c:v>44483</c:v>
                </c:pt>
                <c:pt idx="2755">
                  <c:v>44483</c:v>
                </c:pt>
                <c:pt idx="2756">
                  <c:v>44484</c:v>
                </c:pt>
                <c:pt idx="2757">
                  <c:v>44484</c:v>
                </c:pt>
                <c:pt idx="2758">
                  <c:v>44484</c:v>
                </c:pt>
                <c:pt idx="2759">
                  <c:v>44484</c:v>
                </c:pt>
                <c:pt idx="2760">
                  <c:v>44484</c:v>
                </c:pt>
                <c:pt idx="2761">
                  <c:v>44484</c:v>
                </c:pt>
                <c:pt idx="2762">
                  <c:v>44484</c:v>
                </c:pt>
                <c:pt idx="2763">
                  <c:v>44484</c:v>
                </c:pt>
                <c:pt idx="2764">
                  <c:v>44484</c:v>
                </c:pt>
                <c:pt idx="2765">
                  <c:v>44484</c:v>
                </c:pt>
                <c:pt idx="2766">
                  <c:v>44484</c:v>
                </c:pt>
                <c:pt idx="2767">
                  <c:v>44484</c:v>
                </c:pt>
                <c:pt idx="2768">
                  <c:v>44484</c:v>
                </c:pt>
                <c:pt idx="2769">
                  <c:v>44484</c:v>
                </c:pt>
                <c:pt idx="2770">
                  <c:v>44484</c:v>
                </c:pt>
                <c:pt idx="2771">
                  <c:v>44484</c:v>
                </c:pt>
                <c:pt idx="2772">
                  <c:v>44484</c:v>
                </c:pt>
                <c:pt idx="2773">
                  <c:v>44484</c:v>
                </c:pt>
                <c:pt idx="2774">
                  <c:v>44484</c:v>
                </c:pt>
                <c:pt idx="2775">
                  <c:v>44484</c:v>
                </c:pt>
                <c:pt idx="2776">
                  <c:v>44484</c:v>
                </c:pt>
                <c:pt idx="2777">
                  <c:v>44484</c:v>
                </c:pt>
                <c:pt idx="2778">
                  <c:v>44484</c:v>
                </c:pt>
                <c:pt idx="2779">
                  <c:v>44484</c:v>
                </c:pt>
                <c:pt idx="2780">
                  <c:v>44484</c:v>
                </c:pt>
                <c:pt idx="2781">
                  <c:v>44484</c:v>
                </c:pt>
                <c:pt idx="2782">
                  <c:v>44485</c:v>
                </c:pt>
                <c:pt idx="2783">
                  <c:v>44485</c:v>
                </c:pt>
                <c:pt idx="2784">
                  <c:v>44485</c:v>
                </c:pt>
                <c:pt idx="2785">
                  <c:v>44485</c:v>
                </c:pt>
                <c:pt idx="2786">
                  <c:v>44485</c:v>
                </c:pt>
                <c:pt idx="2787">
                  <c:v>44485</c:v>
                </c:pt>
                <c:pt idx="2788">
                  <c:v>44485</c:v>
                </c:pt>
                <c:pt idx="2789">
                  <c:v>44485</c:v>
                </c:pt>
                <c:pt idx="2790">
                  <c:v>44485</c:v>
                </c:pt>
                <c:pt idx="2791">
                  <c:v>44485</c:v>
                </c:pt>
                <c:pt idx="2792">
                  <c:v>44485</c:v>
                </c:pt>
                <c:pt idx="2793">
                  <c:v>44485</c:v>
                </c:pt>
                <c:pt idx="2794">
                  <c:v>44485</c:v>
                </c:pt>
                <c:pt idx="2795">
                  <c:v>44485</c:v>
                </c:pt>
                <c:pt idx="2796">
                  <c:v>44485</c:v>
                </c:pt>
                <c:pt idx="2797">
                  <c:v>44485</c:v>
                </c:pt>
                <c:pt idx="2798">
                  <c:v>44485</c:v>
                </c:pt>
                <c:pt idx="2799">
                  <c:v>44485</c:v>
                </c:pt>
                <c:pt idx="2800">
                  <c:v>44485</c:v>
                </c:pt>
                <c:pt idx="2801">
                  <c:v>44485</c:v>
                </c:pt>
                <c:pt idx="2802">
                  <c:v>44485</c:v>
                </c:pt>
                <c:pt idx="2803">
                  <c:v>44485</c:v>
                </c:pt>
                <c:pt idx="2804">
                  <c:v>44485</c:v>
                </c:pt>
                <c:pt idx="2805">
                  <c:v>44485</c:v>
                </c:pt>
                <c:pt idx="2806">
                  <c:v>44485</c:v>
                </c:pt>
                <c:pt idx="2807">
                  <c:v>44485</c:v>
                </c:pt>
                <c:pt idx="2808">
                  <c:v>44486</c:v>
                </c:pt>
                <c:pt idx="2809">
                  <c:v>44486</c:v>
                </c:pt>
                <c:pt idx="2810">
                  <c:v>44486</c:v>
                </c:pt>
                <c:pt idx="2811">
                  <c:v>44486</c:v>
                </c:pt>
                <c:pt idx="2812">
                  <c:v>44486</c:v>
                </c:pt>
                <c:pt idx="2813">
                  <c:v>44486</c:v>
                </c:pt>
                <c:pt idx="2814">
                  <c:v>44486</c:v>
                </c:pt>
                <c:pt idx="2815">
                  <c:v>44486</c:v>
                </c:pt>
                <c:pt idx="2816">
                  <c:v>44486</c:v>
                </c:pt>
                <c:pt idx="2817">
                  <c:v>44486</c:v>
                </c:pt>
                <c:pt idx="2818">
                  <c:v>44486</c:v>
                </c:pt>
                <c:pt idx="2819">
                  <c:v>44486</c:v>
                </c:pt>
                <c:pt idx="2820">
                  <c:v>44486</c:v>
                </c:pt>
                <c:pt idx="2821">
                  <c:v>44486</c:v>
                </c:pt>
                <c:pt idx="2822">
                  <c:v>44486</c:v>
                </c:pt>
                <c:pt idx="2823">
                  <c:v>44486</c:v>
                </c:pt>
                <c:pt idx="2824">
                  <c:v>44486</c:v>
                </c:pt>
                <c:pt idx="2825">
                  <c:v>44486</c:v>
                </c:pt>
                <c:pt idx="2826">
                  <c:v>44486</c:v>
                </c:pt>
                <c:pt idx="2827">
                  <c:v>44486</c:v>
                </c:pt>
                <c:pt idx="2828">
                  <c:v>44486</c:v>
                </c:pt>
                <c:pt idx="2829">
                  <c:v>44486</c:v>
                </c:pt>
                <c:pt idx="2830">
                  <c:v>44486</c:v>
                </c:pt>
                <c:pt idx="2831">
                  <c:v>44486</c:v>
                </c:pt>
                <c:pt idx="2832">
                  <c:v>44486</c:v>
                </c:pt>
                <c:pt idx="2833">
                  <c:v>44486</c:v>
                </c:pt>
                <c:pt idx="2834">
                  <c:v>44487</c:v>
                </c:pt>
                <c:pt idx="2835">
                  <c:v>44487</c:v>
                </c:pt>
                <c:pt idx="2836">
                  <c:v>44487</c:v>
                </c:pt>
                <c:pt idx="2837">
                  <c:v>44487</c:v>
                </c:pt>
                <c:pt idx="2838">
                  <c:v>44487</c:v>
                </c:pt>
                <c:pt idx="2839">
                  <c:v>44487</c:v>
                </c:pt>
                <c:pt idx="2840">
                  <c:v>44487</c:v>
                </c:pt>
                <c:pt idx="2841">
                  <c:v>44487</c:v>
                </c:pt>
                <c:pt idx="2842">
                  <c:v>44487</c:v>
                </c:pt>
                <c:pt idx="2843">
                  <c:v>44487</c:v>
                </c:pt>
                <c:pt idx="2844">
                  <c:v>44487</c:v>
                </c:pt>
                <c:pt idx="2845">
                  <c:v>44487</c:v>
                </c:pt>
                <c:pt idx="2846">
                  <c:v>44487</c:v>
                </c:pt>
                <c:pt idx="2847">
                  <c:v>44487</c:v>
                </c:pt>
                <c:pt idx="2848">
                  <c:v>44487</c:v>
                </c:pt>
                <c:pt idx="2849">
                  <c:v>44487</c:v>
                </c:pt>
                <c:pt idx="2850">
                  <c:v>44487</c:v>
                </c:pt>
                <c:pt idx="2851">
                  <c:v>44487</c:v>
                </c:pt>
                <c:pt idx="2852">
                  <c:v>44487</c:v>
                </c:pt>
                <c:pt idx="2853">
                  <c:v>44487</c:v>
                </c:pt>
                <c:pt idx="2854">
                  <c:v>44487</c:v>
                </c:pt>
                <c:pt idx="2855">
                  <c:v>44487</c:v>
                </c:pt>
                <c:pt idx="2856">
                  <c:v>44487</c:v>
                </c:pt>
                <c:pt idx="2857">
                  <c:v>44487</c:v>
                </c:pt>
                <c:pt idx="2858">
                  <c:v>44487</c:v>
                </c:pt>
                <c:pt idx="2859">
                  <c:v>44487</c:v>
                </c:pt>
                <c:pt idx="2860">
                  <c:v>44488</c:v>
                </c:pt>
                <c:pt idx="2861">
                  <c:v>44488</c:v>
                </c:pt>
                <c:pt idx="2862">
                  <c:v>44488</c:v>
                </c:pt>
                <c:pt idx="2863">
                  <c:v>44488</c:v>
                </c:pt>
                <c:pt idx="2864">
                  <c:v>44488</c:v>
                </c:pt>
                <c:pt idx="2865">
                  <c:v>44488</c:v>
                </c:pt>
                <c:pt idx="2866">
                  <c:v>44488</c:v>
                </c:pt>
                <c:pt idx="2867">
                  <c:v>44488</c:v>
                </c:pt>
                <c:pt idx="2868">
                  <c:v>44488</c:v>
                </c:pt>
                <c:pt idx="2869">
                  <c:v>44488</c:v>
                </c:pt>
                <c:pt idx="2870">
                  <c:v>44488</c:v>
                </c:pt>
                <c:pt idx="2871">
                  <c:v>44488</c:v>
                </c:pt>
                <c:pt idx="2872">
                  <c:v>44488</c:v>
                </c:pt>
                <c:pt idx="2873">
                  <c:v>44488</c:v>
                </c:pt>
                <c:pt idx="2874">
                  <c:v>44488</c:v>
                </c:pt>
                <c:pt idx="2875">
                  <c:v>44488</c:v>
                </c:pt>
                <c:pt idx="2876">
                  <c:v>44488</c:v>
                </c:pt>
                <c:pt idx="2877">
                  <c:v>44488</c:v>
                </c:pt>
                <c:pt idx="2878">
                  <c:v>44488</c:v>
                </c:pt>
                <c:pt idx="2879">
                  <c:v>44488</c:v>
                </c:pt>
                <c:pt idx="2880">
                  <c:v>44488</c:v>
                </c:pt>
                <c:pt idx="2881">
                  <c:v>44488</c:v>
                </c:pt>
                <c:pt idx="2882">
                  <c:v>44488</c:v>
                </c:pt>
                <c:pt idx="2883">
                  <c:v>44488</c:v>
                </c:pt>
                <c:pt idx="2884">
                  <c:v>44488</c:v>
                </c:pt>
                <c:pt idx="2885">
                  <c:v>44488</c:v>
                </c:pt>
                <c:pt idx="2886">
                  <c:v>44489</c:v>
                </c:pt>
                <c:pt idx="2887">
                  <c:v>44489</c:v>
                </c:pt>
                <c:pt idx="2888">
                  <c:v>44489</c:v>
                </c:pt>
                <c:pt idx="2889">
                  <c:v>44489</c:v>
                </c:pt>
                <c:pt idx="2890">
                  <c:v>44489</c:v>
                </c:pt>
                <c:pt idx="2891">
                  <c:v>44489</c:v>
                </c:pt>
                <c:pt idx="2892">
                  <c:v>44489</c:v>
                </c:pt>
                <c:pt idx="2893">
                  <c:v>44489</c:v>
                </c:pt>
                <c:pt idx="2894">
                  <c:v>44489</c:v>
                </c:pt>
                <c:pt idx="2895">
                  <c:v>44489</c:v>
                </c:pt>
                <c:pt idx="2896">
                  <c:v>44489</c:v>
                </c:pt>
                <c:pt idx="2897">
                  <c:v>44489</c:v>
                </c:pt>
                <c:pt idx="2898">
                  <c:v>44489</c:v>
                </c:pt>
                <c:pt idx="2899">
                  <c:v>44489</c:v>
                </c:pt>
                <c:pt idx="2900">
                  <c:v>44489</c:v>
                </c:pt>
                <c:pt idx="2901">
                  <c:v>44489</c:v>
                </c:pt>
                <c:pt idx="2902">
                  <c:v>44489</c:v>
                </c:pt>
                <c:pt idx="2903">
                  <c:v>44489</c:v>
                </c:pt>
                <c:pt idx="2904">
                  <c:v>44489</c:v>
                </c:pt>
                <c:pt idx="2905">
                  <c:v>44489</c:v>
                </c:pt>
                <c:pt idx="2906">
                  <c:v>44489</c:v>
                </c:pt>
                <c:pt idx="2907">
                  <c:v>44489</c:v>
                </c:pt>
                <c:pt idx="2908">
                  <c:v>44489</c:v>
                </c:pt>
                <c:pt idx="2909">
                  <c:v>44489</c:v>
                </c:pt>
                <c:pt idx="2910">
                  <c:v>44489</c:v>
                </c:pt>
                <c:pt idx="2911">
                  <c:v>44489</c:v>
                </c:pt>
                <c:pt idx="2912">
                  <c:v>44490</c:v>
                </c:pt>
                <c:pt idx="2913">
                  <c:v>44490</c:v>
                </c:pt>
                <c:pt idx="2914">
                  <c:v>44490</c:v>
                </c:pt>
                <c:pt idx="2915">
                  <c:v>44490</c:v>
                </c:pt>
                <c:pt idx="2916">
                  <c:v>44490</c:v>
                </c:pt>
                <c:pt idx="2917">
                  <c:v>44490</c:v>
                </c:pt>
                <c:pt idx="2918">
                  <c:v>44490</c:v>
                </c:pt>
                <c:pt idx="2919">
                  <c:v>44490</c:v>
                </c:pt>
                <c:pt idx="2920">
                  <c:v>44490</c:v>
                </c:pt>
                <c:pt idx="2921">
                  <c:v>44490</c:v>
                </c:pt>
                <c:pt idx="2922">
                  <c:v>44490</c:v>
                </c:pt>
                <c:pt idx="2923">
                  <c:v>44490</c:v>
                </c:pt>
                <c:pt idx="2924">
                  <c:v>44490</c:v>
                </c:pt>
                <c:pt idx="2925">
                  <c:v>44490</c:v>
                </c:pt>
                <c:pt idx="2926">
                  <c:v>44490</c:v>
                </c:pt>
                <c:pt idx="2927">
                  <c:v>44490</c:v>
                </c:pt>
                <c:pt idx="2928">
                  <c:v>44490</c:v>
                </c:pt>
                <c:pt idx="2929">
                  <c:v>44490</c:v>
                </c:pt>
                <c:pt idx="2930">
                  <c:v>44490</c:v>
                </c:pt>
                <c:pt idx="2931">
                  <c:v>44490</c:v>
                </c:pt>
                <c:pt idx="2932">
                  <c:v>44490</c:v>
                </c:pt>
                <c:pt idx="2933">
                  <c:v>44490</c:v>
                </c:pt>
                <c:pt idx="2934">
                  <c:v>44490</c:v>
                </c:pt>
                <c:pt idx="2935">
                  <c:v>44490</c:v>
                </c:pt>
                <c:pt idx="2936">
                  <c:v>44490</c:v>
                </c:pt>
                <c:pt idx="2937">
                  <c:v>44490</c:v>
                </c:pt>
                <c:pt idx="2938">
                  <c:v>44491</c:v>
                </c:pt>
                <c:pt idx="2939">
                  <c:v>44491</c:v>
                </c:pt>
                <c:pt idx="2940">
                  <c:v>44491</c:v>
                </c:pt>
                <c:pt idx="2941">
                  <c:v>44491</c:v>
                </c:pt>
                <c:pt idx="2942">
                  <c:v>44491</c:v>
                </c:pt>
                <c:pt idx="2943">
                  <c:v>44491</c:v>
                </c:pt>
                <c:pt idx="2944">
                  <c:v>44491</c:v>
                </c:pt>
                <c:pt idx="2945">
                  <c:v>44491</c:v>
                </c:pt>
                <c:pt idx="2946">
                  <c:v>44491</c:v>
                </c:pt>
                <c:pt idx="2947">
                  <c:v>44491</c:v>
                </c:pt>
                <c:pt idx="2948">
                  <c:v>44491</c:v>
                </c:pt>
                <c:pt idx="2949">
                  <c:v>44491</c:v>
                </c:pt>
                <c:pt idx="2950">
                  <c:v>44491</c:v>
                </c:pt>
                <c:pt idx="2951">
                  <c:v>44491</c:v>
                </c:pt>
                <c:pt idx="2952">
                  <c:v>44491</c:v>
                </c:pt>
                <c:pt idx="2953">
                  <c:v>44491</c:v>
                </c:pt>
                <c:pt idx="2954">
                  <c:v>44491</c:v>
                </c:pt>
                <c:pt idx="2955">
                  <c:v>44491</c:v>
                </c:pt>
                <c:pt idx="2956">
                  <c:v>44491</c:v>
                </c:pt>
                <c:pt idx="2957">
                  <c:v>44491</c:v>
                </c:pt>
                <c:pt idx="2958">
                  <c:v>44491</c:v>
                </c:pt>
                <c:pt idx="2959">
                  <c:v>44491</c:v>
                </c:pt>
                <c:pt idx="2960">
                  <c:v>44491</c:v>
                </c:pt>
                <c:pt idx="2961">
                  <c:v>44491</c:v>
                </c:pt>
                <c:pt idx="2962">
                  <c:v>44491</c:v>
                </c:pt>
                <c:pt idx="2963">
                  <c:v>44491</c:v>
                </c:pt>
                <c:pt idx="2964">
                  <c:v>44492</c:v>
                </c:pt>
                <c:pt idx="2965">
                  <c:v>44492</c:v>
                </c:pt>
                <c:pt idx="2966">
                  <c:v>44492</c:v>
                </c:pt>
                <c:pt idx="2967">
                  <c:v>44492</c:v>
                </c:pt>
                <c:pt idx="2968">
                  <c:v>44492</c:v>
                </c:pt>
                <c:pt idx="2969">
                  <c:v>44492</c:v>
                </c:pt>
                <c:pt idx="2970">
                  <c:v>44492</c:v>
                </c:pt>
                <c:pt idx="2971">
                  <c:v>44492</c:v>
                </c:pt>
                <c:pt idx="2972">
                  <c:v>44492</c:v>
                </c:pt>
                <c:pt idx="2973">
                  <c:v>44492</c:v>
                </c:pt>
                <c:pt idx="2974">
                  <c:v>44492</c:v>
                </c:pt>
                <c:pt idx="2975">
                  <c:v>44492</c:v>
                </c:pt>
                <c:pt idx="2976">
                  <c:v>44492</c:v>
                </c:pt>
                <c:pt idx="2977">
                  <c:v>44492</c:v>
                </c:pt>
                <c:pt idx="2978">
                  <c:v>44492</c:v>
                </c:pt>
                <c:pt idx="2979">
                  <c:v>44492</c:v>
                </c:pt>
                <c:pt idx="2980">
                  <c:v>44492</c:v>
                </c:pt>
                <c:pt idx="2981">
                  <c:v>44492</c:v>
                </c:pt>
                <c:pt idx="2982">
                  <c:v>44492</c:v>
                </c:pt>
                <c:pt idx="2983">
                  <c:v>44492</c:v>
                </c:pt>
                <c:pt idx="2984">
                  <c:v>44492</c:v>
                </c:pt>
                <c:pt idx="2985">
                  <c:v>44492</c:v>
                </c:pt>
                <c:pt idx="2986">
                  <c:v>44492</c:v>
                </c:pt>
                <c:pt idx="2987">
                  <c:v>44492</c:v>
                </c:pt>
                <c:pt idx="2988">
                  <c:v>44492</c:v>
                </c:pt>
                <c:pt idx="2989">
                  <c:v>44492</c:v>
                </c:pt>
                <c:pt idx="2990">
                  <c:v>44493</c:v>
                </c:pt>
                <c:pt idx="2991">
                  <c:v>44493</c:v>
                </c:pt>
                <c:pt idx="2992">
                  <c:v>44493</c:v>
                </c:pt>
                <c:pt idx="2993">
                  <c:v>44493</c:v>
                </c:pt>
                <c:pt idx="2994">
                  <c:v>44493</c:v>
                </c:pt>
                <c:pt idx="2995">
                  <c:v>44493</c:v>
                </c:pt>
                <c:pt idx="2996">
                  <c:v>44493</c:v>
                </c:pt>
                <c:pt idx="2997">
                  <c:v>44493</c:v>
                </c:pt>
                <c:pt idx="2998">
                  <c:v>44493</c:v>
                </c:pt>
                <c:pt idx="2999">
                  <c:v>44493</c:v>
                </c:pt>
                <c:pt idx="3000">
                  <c:v>44493</c:v>
                </c:pt>
                <c:pt idx="3001">
                  <c:v>44493</c:v>
                </c:pt>
                <c:pt idx="3002">
                  <c:v>44493</c:v>
                </c:pt>
                <c:pt idx="3003">
                  <c:v>44493</c:v>
                </c:pt>
                <c:pt idx="3004">
                  <c:v>44493</c:v>
                </c:pt>
                <c:pt idx="3005">
                  <c:v>44493</c:v>
                </c:pt>
                <c:pt idx="3006">
                  <c:v>44493</c:v>
                </c:pt>
                <c:pt idx="3007">
                  <c:v>44493</c:v>
                </c:pt>
                <c:pt idx="3008">
                  <c:v>44493</c:v>
                </c:pt>
                <c:pt idx="3009">
                  <c:v>44493</c:v>
                </c:pt>
                <c:pt idx="3010">
                  <c:v>44493</c:v>
                </c:pt>
                <c:pt idx="3011">
                  <c:v>44493</c:v>
                </c:pt>
                <c:pt idx="3012">
                  <c:v>44493</c:v>
                </c:pt>
                <c:pt idx="3013">
                  <c:v>44493</c:v>
                </c:pt>
                <c:pt idx="3014">
                  <c:v>44493</c:v>
                </c:pt>
                <c:pt idx="3015">
                  <c:v>44493</c:v>
                </c:pt>
                <c:pt idx="3016">
                  <c:v>44494</c:v>
                </c:pt>
                <c:pt idx="3017">
                  <c:v>44494</c:v>
                </c:pt>
                <c:pt idx="3018">
                  <c:v>44494</c:v>
                </c:pt>
                <c:pt idx="3019">
                  <c:v>44494</c:v>
                </c:pt>
                <c:pt idx="3020">
                  <c:v>44494</c:v>
                </c:pt>
                <c:pt idx="3021">
                  <c:v>44494</c:v>
                </c:pt>
                <c:pt idx="3022">
                  <c:v>44494</c:v>
                </c:pt>
                <c:pt idx="3023">
                  <c:v>44494</c:v>
                </c:pt>
                <c:pt idx="3024">
                  <c:v>44494</c:v>
                </c:pt>
                <c:pt idx="3025">
                  <c:v>44494</c:v>
                </c:pt>
                <c:pt idx="3026">
                  <c:v>44494</c:v>
                </c:pt>
                <c:pt idx="3027">
                  <c:v>44494</c:v>
                </c:pt>
                <c:pt idx="3028">
                  <c:v>44494</c:v>
                </c:pt>
                <c:pt idx="3029">
                  <c:v>44494</c:v>
                </c:pt>
                <c:pt idx="3030">
                  <c:v>44494</c:v>
                </c:pt>
                <c:pt idx="3031">
                  <c:v>44494</c:v>
                </c:pt>
                <c:pt idx="3032">
                  <c:v>44494</c:v>
                </c:pt>
                <c:pt idx="3033">
                  <c:v>44494</c:v>
                </c:pt>
                <c:pt idx="3034">
                  <c:v>44494</c:v>
                </c:pt>
                <c:pt idx="3035">
                  <c:v>44494</c:v>
                </c:pt>
                <c:pt idx="3036">
                  <c:v>44494</c:v>
                </c:pt>
                <c:pt idx="3037">
                  <c:v>44494</c:v>
                </c:pt>
                <c:pt idx="3038">
                  <c:v>44494</c:v>
                </c:pt>
                <c:pt idx="3039">
                  <c:v>44494</c:v>
                </c:pt>
                <c:pt idx="3040">
                  <c:v>44494</c:v>
                </c:pt>
                <c:pt idx="3041">
                  <c:v>44494</c:v>
                </c:pt>
                <c:pt idx="3042">
                  <c:v>44495</c:v>
                </c:pt>
                <c:pt idx="3043">
                  <c:v>44495</c:v>
                </c:pt>
                <c:pt idx="3044">
                  <c:v>44495</c:v>
                </c:pt>
                <c:pt idx="3045">
                  <c:v>44495</c:v>
                </c:pt>
                <c:pt idx="3046">
                  <c:v>44495</c:v>
                </c:pt>
                <c:pt idx="3047">
                  <c:v>44495</c:v>
                </c:pt>
                <c:pt idx="3048">
                  <c:v>44495</c:v>
                </c:pt>
                <c:pt idx="3049">
                  <c:v>44495</c:v>
                </c:pt>
                <c:pt idx="3050">
                  <c:v>44495</c:v>
                </c:pt>
                <c:pt idx="3051">
                  <c:v>44495</c:v>
                </c:pt>
                <c:pt idx="3052">
                  <c:v>44495</c:v>
                </c:pt>
                <c:pt idx="3053">
                  <c:v>44495</c:v>
                </c:pt>
                <c:pt idx="3054">
                  <c:v>44495</c:v>
                </c:pt>
                <c:pt idx="3055">
                  <c:v>44495</c:v>
                </c:pt>
                <c:pt idx="3056">
                  <c:v>44495</c:v>
                </c:pt>
                <c:pt idx="3057">
                  <c:v>44495</c:v>
                </c:pt>
                <c:pt idx="3058">
                  <c:v>44495</c:v>
                </c:pt>
                <c:pt idx="3059">
                  <c:v>44495</c:v>
                </c:pt>
                <c:pt idx="3060">
                  <c:v>44495</c:v>
                </c:pt>
                <c:pt idx="3061">
                  <c:v>44495</c:v>
                </c:pt>
                <c:pt idx="3062">
                  <c:v>44495</c:v>
                </c:pt>
                <c:pt idx="3063">
                  <c:v>44495</c:v>
                </c:pt>
                <c:pt idx="3064">
                  <c:v>44495</c:v>
                </c:pt>
                <c:pt idx="3065">
                  <c:v>44495</c:v>
                </c:pt>
                <c:pt idx="3066">
                  <c:v>44495</c:v>
                </c:pt>
                <c:pt idx="3067">
                  <c:v>44495</c:v>
                </c:pt>
                <c:pt idx="3068">
                  <c:v>44496</c:v>
                </c:pt>
                <c:pt idx="3069">
                  <c:v>44496</c:v>
                </c:pt>
                <c:pt idx="3070">
                  <c:v>44496</c:v>
                </c:pt>
                <c:pt idx="3071">
                  <c:v>44496</c:v>
                </c:pt>
                <c:pt idx="3072">
                  <c:v>44496</c:v>
                </c:pt>
                <c:pt idx="3073">
                  <c:v>44496</c:v>
                </c:pt>
                <c:pt idx="3074">
                  <c:v>44496</c:v>
                </c:pt>
                <c:pt idx="3075">
                  <c:v>44496</c:v>
                </c:pt>
                <c:pt idx="3076">
                  <c:v>44496</c:v>
                </c:pt>
                <c:pt idx="3077">
                  <c:v>44496</c:v>
                </c:pt>
                <c:pt idx="3078">
                  <c:v>44496</c:v>
                </c:pt>
                <c:pt idx="3079">
                  <c:v>44496</c:v>
                </c:pt>
                <c:pt idx="3080">
                  <c:v>44496</c:v>
                </c:pt>
                <c:pt idx="3081">
                  <c:v>44496</c:v>
                </c:pt>
                <c:pt idx="3082">
                  <c:v>44496</c:v>
                </c:pt>
                <c:pt idx="3083">
                  <c:v>44496</c:v>
                </c:pt>
                <c:pt idx="3084">
                  <c:v>44496</c:v>
                </c:pt>
                <c:pt idx="3085">
                  <c:v>44496</c:v>
                </c:pt>
                <c:pt idx="3086">
                  <c:v>44496</c:v>
                </c:pt>
                <c:pt idx="3087">
                  <c:v>44496</c:v>
                </c:pt>
                <c:pt idx="3088">
                  <c:v>44496</c:v>
                </c:pt>
                <c:pt idx="3089">
                  <c:v>44496</c:v>
                </c:pt>
                <c:pt idx="3090">
                  <c:v>44496</c:v>
                </c:pt>
                <c:pt idx="3091">
                  <c:v>44496</c:v>
                </c:pt>
                <c:pt idx="3092">
                  <c:v>44496</c:v>
                </c:pt>
                <c:pt idx="3093">
                  <c:v>44496</c:v>
                </c:pt>
                <c:pt idx="3094">
                  <c:v>44497</c:v>
                </c:pt>
                <c:pt idx="3095">
                  <c:v>44497</c:v>
                </c:pt>
                <c:pt idx="3096">
                  <c:v>44497</c:v>
                </c:pt>
                <c:pt idx="3097">
                  <c:v>44497</c:v>
                </c:pt>
                <c:pt idx="3098">
                  <c:v>44497</c:v>
                </c:pt>
                <c:pt idx="3099">
                  <c:v>44497</c:v>
                </c:pt>
                <c:pt idx="3100">
                  <c:v>44497</c:v>
                </c:pt>
                <c:pt idx="3101">
                  <c:v>44497</c:v>
                </c:pt>
                <c:pt idx="3102">
                  <c:v>44497</c:v>
                </c:pt>
                <c:pt idx="3103">
                  <c:v>44497</c:v>
                </c:pt>
                <c:pt idx="3104">
                  <c:v>44497</c:v>
                </c:pt>
                <c:pt idx="3105">
                  <c:v>44497</c:v>
                </c:pt>
                <c:pt idx="3106">
                  <c:v>44497</c:v>
                </c:pt>
                <c:pt idx="3107">
                  <c:v>44497</c:v>
                </c:pt>
                <c:pt idx="3108">
                  <c:v>44497</c:v>
                </c:pt>
                <c:pt idx="3109">
                  <c:v>44497</c:v>
                </c:pt>
                <c:pt idx="3110">
                  <c:v>44497</c:v>
                </c:pt>
                <c:pt idx="3111">
                  <c:v>44497</c:v>
                </c:pt>
                <c:pt idx="3112">
                  <c:v>44497</c:v>
                </c:pt>
                <c:pt idx="3113">
                  <c:v>44497</c:v>
                </c:pt>
                <c:pt idx="3114">
                  <c:v>44497</c:v>
                </c:pt>
                <c:pt idx="3115">
                  <c:v>44497</c:v>
                </c:pt>
                <c:pt idx="3116">
                  <c:v>44497</c:v>
                </c:pt>
                <c:pt idx="3117">
                  <c:v>44497</c:v>
                </c:pt>
                <c:pt idx="3118">
                  <c:v>44497</c:v>
                </c:pt>
                <c:pt idx="3119">
                  <c:v>44497</c:v>
                </c:pt>
                <c:pt idx="3120">
                  <c:v>44498</c:v>
                </c:pt>
                <c:pt idx="3121">
                  <c:v>44498</c:v>
                </c:pt>
                <c:pt idx="3122">
                  <c:v>44498</c:v>
                </c:pt>
                <c:pt idx="3123">
                  <c:v>44498</c:v>
                </c:pt>
                <c:pt idx="3124">
                  <c:v>44498</c:v>
                </c:pt>
                <c:pt idx="3125">
                  <c:v>44498</c:v>
                </c:pt>
                <c:pt idx="3126">
                  <c:v>44498</c:v>
                </c:pt>
                <c:pt idx="3127">
                  <c:v>44498</c:v>
                </c:pt>
                <c:pt idx="3128">
                  <c:v>44498</c:v>
                </c:pt>
                <c:pt idx="3129">
                  <c:v>44498</c:v>
                </c:pt>
                <c:pt idx="3130">
                  <c:v>44498</c:v>
                </c:pt>
                <c:pt idx="3131">
                  <c:v>44498</c:v>
                </c:pt>
                <c:pt idx="3132">
                  <c:v>44498</c:v>
                </c:pt>
                <c:pt idx="3133">
                  <c:v>44498</c:v>
                </c:pt>
                <c:pt idx="3134">
                  <c:v>44498</c:v>
                </c:pt>
                <c:pt idx="3135">
                  <c:v>44498</c:v>
                </c:pt>
                <c:pt idx="3136">
                  <c:v>44498</c:v>
                </c:pt>
                <c:pt idx="3137">
                  <c:v>44498</c:v>
                </c:pt>
                <c:pt idx="3138">
                  <c:v>44498</c:v>
                </c:pt>
                <c:pt idx="3139">
                  <c:v>44498</c:v>
                </c:pt>
                <c:pt idx="3140">
                  <c:v>44498</c:v>
                </c:pt>
                <c:pt idx="3141">
                  <c:v>44498</c:v>
                </c:pt>
                <c:pt idx="3142">
                  <c:v>44498</c:v>
                </c:pt>
                <c:pt idx="3143">
                  <c:v>44498</c:v>
                </c:pt>
                <c:pt idx="3144">
                  <c:v>44498</c:v>
                </c:pt>
                <c:pt idx="3145">
                  <c:v>44498</c:v>
                </c:pt>
                <c:pt idx="3146">
                  <c:v>44499</c:v>
                </c:pt>
                <c:pt idx="3147">
                  <c:v>44499</c:v>
                </c:pt>
                <c:pt idx="3148">
                  <c:v>44499</c:v>
                </c:pt>
                <c:pt idx="3149">
                  <c:v>44499</c:v>
                </c:pt>
                <c:pt idx="3150">
                  <c:v>44499</c:v>
                </c:pt>
                <c:pt idx="3151">
                  <c:v>44499</c:v>
                </c:pt>
                <c:pt idx="3152">
                  <c:v>44499</c:v>
                </c:pt>
                <c:pt idx="3153">
                  <c:v>44499</c:v>
                </c:pt>
                <c:pt idx="3154">
                  <c:v>44499</c:v>
                </c:pt>
                <c:pt idx="3155">
                  <c:v>44499</c:v>
                </c:pt>
                <c:pt idx="3156">
                  <c:v>44499</c:v>
                </c:pt>
                <c:pt idx="3157">
                  <c:v>44499</c:v>
                </c:pt>
                <c:pt idx="3158">
                  <c:v>44499</c:v>
                </c:pt>
                <c:pt idx="3159">
                  <c:v>44499</c:v>
                </c:pt>
                <c:pt idx="3160">
                  <c:v>44499</c:v>
                </c:pt>
                <c:pt idx="3161">
                  <c:v>44499</c:v>
                </c:pt>
                <c:pt idx="3162">
                  <c:v>44499</c:v>
                </c:pt>
                <c:pt idx="3163">
                  <c:v>44499</c:v>
                </c:pt>
                <c:pt idx="3164">
                  <c:v>44499</c:v>
                </c:pt>
                <c:pt idx="3165">
                  <c:v>44499</c:v>
                </c:pt>
                <c:pt idx="3166">
                  <c:v>44499</c:v>
                </c:pt>
                <c:pt idx="3167">
                  <c:v>44499</c:v>
                </c:pt>
                <c:pt idx="3168">
                  <c:v>44499</c:v>
                </c:pt>
                <c:pt idx="3169">
                  <c:v>44499</c:v>
                </c:pt>
                <c:pt idx="3170">
                  <c:v>44499</c:v>
                </c:pt>
                <c:pt idx="3171">
                  <c:v>44499</c:v>
                </c:pt>
                <c:pt idx="3172">
                  <c:v>44500</c:v>
                </c:pt>
                <c:pt idx="3173">
                  <c:v>44500</c:v>
                </c:pt>
                <c:pt idx="3174">
                  <c:v>44500</c:v>
                </c:pt>
                <c:pt idx="3175">
                  <c:v>44500</c:v>
                </c:pt>
                <c:pt idx="3176">
                  <c:v>44500</c:v>
                </c:pt>
                <c:pt idx="3177">
                  <c:v>44500</c:v>
                </c:pt>
                <c:pt idx="3178">
                  <c:v>44500</c:v>
                </c:pt>
                <c:pt idx="3179">
                  <c:v>44500</c:v>
                </c:pt>
                <c:pt idx="3180">
                  <c:v>44500</c:v>
                </c:pt>
                <c:pt idx="3181">
                  <c:v>44500</c:v>
                </c:pt>
                <c:pt idx="3182">
                  <c:v>44500</c:v>
                </c:pt>
                <c:pt idx="3183">
                  <c:v>44500</c:v>
                </c:pt>
                <c:pt idx="3184">
                  <c:v>44500</c:v>
                </c:pt>
                <c:pt idx="3185">
                  <c:v>44500</c:v>
                </c:pt>
                <c:pt idx="3186">
                  <c:v>44500</c:v>
                </c:pt>
                <c:pt idx="3187">
                  <c:v>44500</c:v>
                </c:pt>
                <c:pt idx="3188">
                  <c:v>44500</c:v>
                </c:pt>
                <c:pt idx="3189">
                  <c:v>44500</c:v>
                </c:pt>
                <c:pt idx="3190">
                  <c:v>44500</c:v>
                </c:pt>
                <c:pt idx="3191">
                  <c:v>44500</c:v>
                </c:pt>
                <c:pt idx="3192">
                  <c:v>44500</c:v>
                </c:pt>
                <c:pt idx="3193">
                  <c:v>44500</c:v>
                </c:pt>
                <c:pt idx="3194">
                  <c:v>44500</c:v>
                </c:pt>
                <c:pt idx="3195">
                  <c:v>44500</c:v>
                </c:pt>
                <c:pt idx="3196">
                  <c:v>44500</c:v>
                </c:pt>
                <c:pt idx="3197">
                  <c:v>44500</c:v>
                </c:pt>
                <c:pt idx="3198">
                  <c:v>44501</c:v>
                </c:pt>
                <c:pt idx="3199">
                  <c:v>44501</c:v>
                </c:pt>
                <c:pt idx="3200">
                  <c:v>44501</c:v>
                </c:pt>
                <c:pt idx="3201">
                  <c:v>44501</c:v>
                </c:pt>
                <c:pt idx="3202">
                  <c:v>44501</c:v>
                </c:pt>
                <c:pt idx="3203">
                  <c:v>44501</c:v>
                </c:pt>
                <c:pt idx="3204">
                  <c:v>44501</c:v>
                </c:pt>
                <c:pt idx="3205">
                  <c:v>44501</c:v>
                </c:pt>
                <c:pt idx="3206">
                  <c:v>44501</c:v>
                </c:pt>
                <c:pt idx="3207">
                  <c:v>44501</c:v>
                </c:pt>
                <c:pt idx="3208">
                  <c:v>44501</c:v>
                </c:pt>
                <c:pt idx="3209">
                  <c:v>44501</c:v>
                </c:pt>
                <c:pt idx="3210">
                  <c:v>44501</c:v>
                </c:pt>
                <c:pt idx="3211">
                  <c:v>44501</c:v>
                </c:pt>
                <c:pt idx="3212">
                  <c:v>44501</c:v>
                </c:pt>
                <c:pt idx="3213">
                  <c:v>44501</c:v>
                </c:pt>
                <c:pt idx="3214">
                  <c:v>44501</c:v>
                </c:pt>
                <c:pt idx="3215">
                  <c:v>44501</c:v>
                </c:pt>
                <c:pt idx="3216">
                  <c:v>44501</c:v>
                </c:pt>
                <c:pt idx="3217">
                  <c:v>44501</c:v>
                </c:pt>
                <c:pt idx="3218">
                  <c:v>44501</c:v>
                </c:pt>
                <c:pt idx="3219">
                  <c:v>44501</c:v>
                </c:pt>
                <c:pt idx="3220">
                  <c:v>44501</c:v>
                </c:pt>
                <c:pt idx="3221">
                  <c:v>44501</c:v>
                </c:pt>
                <c:pt idx="3222">
                  <c:v>44501</c:v>
                </c:pt>
                <c:pt idx="3223">
                  <c:v>44501</c:v>
                </c:pt>
                <c:pt idx="3224">
                  <c:v>44502</c:v>
                </c:pt>
                <c:pt idx="3225">
                  <c:v>44502</c:v>
                </c:pt>
                <c:pt idx="3226">
                  <c:v>44502</c:v>
                </c:pt>
                <c:pt idx="3227">
                  <c:v>44502</c:v>
                </c:pt>
                <c:pt idx="3228">
                  <c:v>44502</c:v>
                </c:pt>
                <c:pt idx="3229">
                  <c:v>44502</c:v>
                </c:pt>
                <c:pt idx="3230">
                  <c:v>44502</c:v>
                </c:pt>
                <c:pt idx="3231">
                  <c:v>44502</c:v>
                </c:pt>
                <c:pt idx="3232">
                  <c:v>44502</c:v>
                </c:pt>
                <c:pt idx="3233">
                  <c:v>44502</c:v>
                </c:pt>
                <c:pt idx="3234">
                  <c:v>44502</c:v>
                </c:pt>
                <c:pt idx="3235">
                  <c:v>44502</c:v>
                </c:pt>
                <c:pt idx="3236">
                  <c:v>44502</c:v>
                </c:pt>
                <c:pt idx="3237">
                  <c:v>44502</c:v>
                </c:pt>
                <c:pt idx="3238">
                  <c:v>44502</c:v>
                </c:pt>
                <c:pt idx="3239">
                  <c:v>44502</c:v>
                </c:pt>
                <c:pt idx="3240">
                  <c:v>44502</c:v>
                </c:pt>
                <c:pt idx="3241">
                  <c:v>44502</c:v>
                </c:pt>
                <c:pt idx="3242">
                  <c:v>44502</c:v>
                </c:pt>
                <c:pt idx="3243">
                  <c:v>44502</c:v>
                </c:pt>
                <c:pt idx="3244">
                  <c:v>44502</c:v>
                </c:pt>
                <c:pt idx="3245">
                  <c:v>44502</c:v>
                </c:pt>
                <c:pt idx="3246">
                  <c:v>44502</c:v>
                </c:pt>
                <c:pt idx="3247">
                  <c:v>44502</c:v>
                </c:pt>
                <c:pt idx="3248">
                  <c:v>44502</c:v>
                </c:pt>
                <c:pt idx="3249">
                  <c:v>44502</c:v>
                </c:pt>
                <c:pt idx="3250">
                  <c:v>44503</c:v>
                </c:pt>
                <c:pt idx="3251">
                  <c:v>44503</c:v>
                </c:pt>
                <c:pt idx="3252">
                  <c:v>44503</c:v>
                </c:pt>
                <c:pt idx="3253">
                  <c:v>44503</c:v>
                </c:pt>
                <c:pt idx="3254">
                  <c:v>44503</c:v>
                </c:pt>
                <c:pt idx="3255">
                  <c:v>44503</c:v>
                </c:pt>
                <c:pt idx="3256">
                  <c:v>44503</c:v>
                </c:pt>
                <c:pt idx="3257">
                  <c:v>44503</c:v>
                </c:pt>
                <c:pt idx="3258">
                  <c:v>44503</c:v>
                </c:pt>
                <c:pt idx="3259">
                  <c:v>44503</c:v>
                </c:pt>
                <c:pt idx="3260">
                  <c:v>44503</c:v>
                </c:pt>
                <c:pt idx="3261">
                  <c:v>44503</c:v>
                </c:pt>
                <c:pt idx="3262">
                  <c:v>44503</c:v>
                </c:pt>
                <c:pt idx="3263">
                  <c:v>44503</c:v>
                </c:pt>
                <c:pt idx="3264">
                  <c:v>44503</c:v>
                </c:pt>
                <c:pt idx="3265">
                  <c:v>44503</c:v>
                </c:pt>
                <c:pt idx="3266">
                  <c:v>44503</c:v>
                </c:pt>
                <c:pt idx="3267">
                  <c:v>44503</c:v>
                </c:pt>
                <c:pt idx="3268">
                  <c:v>44503</c:v>
                </c:pt>
                <c:pt idx="3269">
                  <c:v>44503</c:v>
                </c:pt>
                <c:pt idx="3270">
                  <c:v>44503</c:v>
                </c:pt>
                <c:pt idx="3271">
                  <c:v>44503</c:v>
                </c:pt>
                <c:pt idx="3272">
                  <c:v>44503</c:v>
                </c:pt>
                <c:pt idx="3273">
                  <c:v>44503</c:v>
                </c:pt>
                <c:pt idx="3274">
                  <c:v>44503</c:v>
                </c:pt>
                <c:pt idx="3275">
                  <c:v>44503</c:v>
                </c:pt>
                <c:pt idx="3276">
                  <c:v>44504</c:v>
                </c:pt>
                <c:pt idx="3277">
                  <c:v>44504</c:v>
                </c:pt>
                <c:pt idx="3278">
                  <c:v>44504</c:v>
                </c:pt>
                <c:pt idx="3279">
                  <c:v>44504</c:v>
                </c:pt>
                <c:pt idx="3280">
                  <c:v>44504</c:v>
                </c:pt>
                <c:pt idx="3281">
                  <c:v>44504</c:v>
                </c:pt>
                <c:pt idx="3282">
                  <c:v>44504</c:v>
                </c:pt>
                <c:pt idx="3283">
                  <c:v>44504</c:v>
                </c:pt>
                <c:pt idx="3284">
                  <c:v>44504</c:v>
                </c:pt>
                <c:pt idx="3285">
                  <c:v>44504</c:v>
                </c:pt>
                <c:pt idx="3286">
                  <c:v>44504</c:v>
                </c:pt>
                <c:pt idx="3287">
                  <c:v>44504</c:v>
                </c:pt>
                <c:pt idx="3288">
                  <c:v>44504</c:v>
                </c:pt>
                <c:pt idx="3289">
                  <c:v>44504</c:v>
                </c:pt>
                <c:pt idx="3290">
                  <c:v>44504</c:v>
                </c:pt>
                <c:pt idx="3291">
                  <c:v>44504</c:v>
                </c:pt>
                <c:pt idx="3292">
                  <c:v>44504</c:v>
                </c:pt>
                <c:pt idx="3293">
                  <c:v>44504</c:v>
                </c:pt>
                <c:pt idx="3294">
                  <c:v>44504</c:v>
                </c:pt>
                <c:pt idx="3295">
                  <c:v>44504</c:v>
                </c:pt>
                <c:pt idx="3296">
                  <c:v>44504</c:v>
                </c:pt>
                <c:pt idx="3297">
                  <c:v>44504</c:v>
                </c:pt>
                <c:pt idx="3298">
                  <c:v>44504</c:v>
                </c:pt>
                <c:pt idx="3299">
                  <c:v>44504</c:v>
                </c:pt>
                <c:pt idx="3300">
                  <c:v>44504</c:v>
                </c:pt>
                <c:pt idx="3301">
                  <c:v>44504</c:v>
                </c:pt>
                <c:pt idx="3302">
                  <c:v>44505</c:v>
                </c:pt>
                <c:pt idx="3303">
                  <c:v>44505</c:v>
                </c:pt>
                <c:pt idx="3304">
                  <c:v>44505</c:v>
                </c:pt>
                <c:pt idx="3305">
                  <c:v>44505</c:v>
                </c:pt>
                <c:pt idx="3306">
                  <c:v>44505</c:v>
                </c:pt>
                <c:pt idx="3307">
                  <c:v>44505</c:v>
                </c:pt>
                <c:pt idx="3308">
                  <c:v>44505</c:v>
                </c:pt>
                <c:pt idx="3309">
                  <c:v>44505</c:v>
                </c:pt>
                <c:pt idx="3310">
                  <c:v>44505</c:v>
                </c:pt>
                <c:pt idx="3311">
                  <c:v>44505</c:v>
                </c:pt>
                <c:pt idx="3312">
                  <c:v>44505</c:v>
                </c:pt>
                <c:pt idx="3313">
                  <c:v>44505</c:v>
                </c:pt>
                <c:pt idx="3314">
                  <c:v>44505</c:v>
                </c:pt>
                <c:pt idx="3315">
                  <c:v>44505</c:v>
                </c:pt>
                <c:pt idx="3316">
                  <c:v>44505</c:v>
                </c:pt>
                <c:pt idx="3317">
                  <c:v>44505</c:v>
                </c:pt>
                <c:pt idx="3318">
                  <c:v>44505</c:v>
                </c:pt>
                <c:pt idx="3319">
                  <c:v>44505</c:v>
                </c:pt>
                <c:pt idx="3320">
                  <c:v>44505</c:v>
                </c:pt>
                <c:pt idx="3321">
                  <c:v>44505</c:v>
                </c:pt>
                <c:pt idx="3322">
                  <c:v>44505</c:v>
                </c:pt>
                <c:pt idx="3323">
                  <c:v>44505</c:v>
                </c:pt>
                <c:pt idx="3324">
                  <c:v>44505</c:v>
                </c:pt>
                <c:pt idx="3325">
                  <c:v>44505</c:v>
                </c:pt>
                <c:pt idx="3326">
                  <c:v>44505</c:v>
                </c:pt>
                <c:pt idx="3327">
                  <c:v>44505</c:v>
                </c:pt>
                <c:pt idx="3328">
                  <c:v>44506</c:v>
                </c:pt>
                <c:pt idx="3329">
                  <c:v>44506</c:v>
                </c:pt>
                <c:pt idx="3330">
                  <c:v>44506</c:v>
                </c:pt>
                <c:pt idx="3331">
                  <c:v>44506</c:v>
                </c:pt>
                <c:pt idx="3332">
                  <c:v>44506</c:v>
                </c:pt>
                <c:pt idx="3333">
                  <c:v>44506</c:v>
                </c:pt>
                <c:pt idx="3334">
                  <c:v>44506</c:v>
                </c:pt>
                <c:pt idx="3335">
                  <c:v>44506</c:v>
                </c:pt>
                <c:pt idx="3336">
                  <c:v>44506</c:v>
                </c:pt>
                <c:pt idx="3337">
                  <c:v>44506</c:v>
                </c:pt>
                <c:pt idx="3338">
                  <c:v>44506</c:v>
                </c:pt>
                <c:pt idx="3339">
                  <c:v>44506</c:v>
                </c:pt>
                <c:pt idx="3340">
                  <c:v>44506</c:v>
                </c:pt>
                <c:pt idx="3341">
                  <c:v>44506</c:v>
                </c:pt>
                <c:pt idx="3342">
                  <c:v>44506</c:v>
                </c:pt>
                <c:pt idx="3343">
                  <c:v>44506</c:v>
                </c:pt>
                <c:pt idx="3344">
                  <c:v>44506</c:v>
                </c:pt>
                <c:pt idx="3345">
                  <c:v>44506</c:v>
                </c:pt>
                <c:pt idx="3346">
                  <c:v>44506</c:v>
                </c:pt>
                <c:pt idx="3347">
                  <c:v>44506</c:v>
                </c:pt>
                <c:pt idx="3348">
                  <c:v>44506</c:v>
                </c:pt>
                <c:pt idx="3349">
                  <c:v>44506</c:v>
                </c:pt>
                <c:pt idx="3350">
                  <c:v>44506</c:v>
                </c:pt>
                <c:pt idx="3351">
                  <c:v>44506</c:v>
                </c:pt>
                <c:pt idx="3352">
                  <c:v>44506</c:v>
                </c:pt>
                <c:pt idx="3353">
                  <c:v>44506</c:v>
                </c:pt>
                <c:pt idx="3354">
                  <c:v>44507</c:v>
                </c:pt>
                <c:pt idx="3355">
                  <c:v>44507</c:v>
                </c:pt>
                <c:pt idx="3356">
                  <c:v>44507</c:v>
                </c:pt>
                <c:pt idx="3357">
                  <c:v>44507</c:v>
                </c:pt>
                <c:pt idx="3358">
                  <c:v>44507</c:v>
                </c:pt>
                <c:pt idx="3359">
                  <c:v>44507</c:v>
                </c:pt>
                <c:pt idx="3360">
                  <c:v>44507</c:v>
                </c:pt>
                <c:pt idx="3361">
                  <c:v>44507</c:v>
                </c:pt>
                <c:pt idx="3362">
                  <c:v>44507</c:v>
                </c:pt>
                <c:pt idx="3363">
                  <c:v>44507</c:v>
                </c:pt>
                <c:pt idx="3364">
                  <c:v>44507</c:v>
                </c:pt>
                <c:pt idx="3365">
                  <c:v>44507</c:v>
                </c:pt>
                <c:pt idx="3366">
                  <c:v>44507</c:v>
                </c:pt>
                <c:pt idx="3367">
                  <c:v>44507</c:v>
                </c:pt>
                <c:pt idx="3368">
                  <c:v>44507</c:v>
                </c:pt>
                <c:pt idx="3369">
                  <c:v>44507</c:v>
                </c:pt>
                <c:pt idx="3370">
                  <c:v>44507</c:v>
                </c:pt>
                <c:pt idx="3371">
                  <c:v>44507</c:v>
                </c:pt>
                <c:pt idx="3372">
                  <c:v>44507</c:v>
                </c:pt>
                <c:pt idx="3373">
                  <c:v>44507</c:v>
                </c:pt>
                <c:pt idx="3374">
                  <c:v>44507</c:v>
                </c:pt>
                <c:pt idx="3375">
                  <c:v>44507</c:v>
                </c:pt>
                <c:pt idx="3376">
                  <c:v>44507</c:v>
                </c:pt>
                <c:pt idx="3377">
                  <c:v>44507</c:v>
                </c:pt>
                <c:pt idx="3378">
                  <c:v>44507</c:v>
                </c:pt>
                <c:pt idx="3379">
                  <c:v>44507</c:v>
                </c:pt>
                <c:pt idx="3380">
                  <c:v>44508</c:v>
                </c:pt>
                <c:pt idx="3381">
                  <c:v>44508</c:v>
                </c:pt>
                <c:pt idx="3382">
                  <c:v>44508</c:v>
                </c:pt>
                <c:pt idx="3383">
                  <c:v>44508</c:v>
                </c:pt>
                <c:pt idx="3384">
                  <c:v>44508</c:v>
                </c:pt>
                <c:pt idx="3385">
                  <c:v>44508</c:v>
                </c:pt>
                <c:pt idx="3386">
                  <c:v>44508</c:v>
                </c:pt>
                <c:pt idx="3387">
                  <c:v>44508</c:v>
                </c:pt>
                <c:pt idx="3388">
                  <c:v>44508</c:v>
                </c:pt>
                <c:pt idx="3389">
                  <c:v>44508</c:v>
                </c:pt>
                <c:pt idx="3390">
                  <c:v>44508</c:v>
                </c:pt>
                <c:pt idx="3391">
                  <c:v>44508</c:v>
                </c:pt>
                <c:pt idx="3392">
                  <c:v>44508</c:v>
                </c:pt>
                <c:pt idx="3393">
                  <c:v>44508</c:v>
                </c:pt>
                <c:pt idx="3394">
                  <c:v>44508</c:v>
                </c:pt>
                <c:pt idx="3395">
                  <c:v>44508</c:v>
                </c:pt>
                <c:pt idx="3396">
                  <c:v>44508</c:v>
                </c:pt>
                <c:pt idx="3397">
                  <c:v>44508</c:v>
                </c:pt>
                <c:pt idx="3398">
                  <c:v>44508</c:v>
                </c:pt>
                <c:pt idx="3399">
                  <c:v>44508</c:v>
                </c:pt>
                <c:pt idx="3400">
                  <c:v>44508</c:v>
                </c:pt>
                <c:pt idx="3401">
                  <c:v>44508</c:v>
                </c:pt>
                <c:pt idx="3402">
                  <c:v>44508</c:v>
                </c:pt>
                <c:pt idx="3403">
                  <c:v>44508</c:v>
                </c:pt>
                <c:pt idx="3404">
                  <c:v>44508</c:v>
                </c:pt>
                <c:pt idx="3405">
                  <c:v>44508</c:v>
                </c:pt>
                <c:pt idx="3406">
                  <c:v>44509</c:v>
                </c:pt>
                <c:pt idx="3407">
                  <c:v>44509</c:v>
                </c:pt>
                <c:pt idx="3408">
                  <c:v>44509</c:v>
                </c:pt>
                <c:pt idx="3409">
                  <c:v>44509</c:v>
                </c:pt>
                <c:pt idx="3410">
                  <c:v>44509</c:v>
                </c:pt>
                <c:pt idx="3411">
                  <c:v>44509</c:v>
                </c:pt>
                <c:pt idx="3412">
                  <c:v>44509</c:v>
                </c:pt>
                <c:pt idx="3413">
                  <c:v>44509</c:v>
                </c:pt>
                <c:pt idx="3414">
                  <c:v>44509</c:v>
                </c:pt>
                <c:pt idx="3415">
                  <c:v>44509</c:v>
                </c:pt>
                <c:pt idx="3416">
                  <c:v>44509</c:v>
                </c:pt>
                <c:pt idx="3417">
                  <c:v>44509</c:v>
                </c:pt>
                <c:pt idx="3418">
                  <c:v>44509</c:v>
                </c:pt>
                <c:pt idx="3419">
                  <c:v>44509</c:v>
                </c:pt>
                <c:pt idx="3420">
                  <c:v>44509</c:v>
                </c:pt>
                <c:pt idx="3421">
                  <c:v>44509</c:v>
                </c:pt>
                <c:pt idx="3422">
                  <c:v>44509</c:v>
                </c:pt>
                <c:pt idx="3423">
                  <c:v>44509</c:v>
                </c:pt>
                <c:pt idx="3424">
                  <c:v>44509</c:v>
                </c:pt>
                <c:pt idx="3425">
                  <c:v>44509</c:v>
                </c:pt>
                <c:pt idx="3426">
                  <c:v>44509</c:v>
                </c:pt>
                <c:pt idx="3427">
                  <c:v>44509</c:v>
                </c:pt>
                <c:pt idx="3428">
                  <c:v>44509</c:v>
                </c:pt>
                <c:pt idx="3429">
                  <c:v>44509</c:v>
                </c:pt>
                <c:pt idx="3430">
                  <c:v>44509</c:v>
                </c:pt>
                <c:pt idx="3431">
                  <c:v>44509</c:v>
                </c:pt>
                <c:pt idx="3432">
                  <c:v>44510</c:v>
                </c:pt>
                <c:pt idx="3433">
                  <c:v>44510</c:v>
                </c:pt>
                <c:pt idx="3434">
                  <c:v>44510</c:v>
                </c:pt>
                <c:pt idx="3435">
                  <c:v>44510</c:v>
                </c:pt>
                <c:pt idx="3436">
                  <c:v>44510</c:v>
                </c:pt>
                <c:pt idx="3437">
                  <c:v>44510</c:v>
                </c:pt>
                <c:pt idx="3438">
                  <c:v>44510</c:v>
                </c:pt>
                <c:pt idx="3439">
                  <c:v>44510</c:v>
                </c:pt>
                <c:pt idx="3440">
                  <c:v>44510</c:v>
                </c:pt>
                <c:pt idx="3441">
                  <c:v>44510</c:v>
                </c:pt>
                <c:pt idx="3442">
                  <c:v>44510</c:v>
                </c:pt>
                <c:pt idx="3443">
                  <c:v>44510</c:v>
                </c:pt>
                <c:pt idx="3444">
                  <c:v>44510</c:v>
                </c:pt>
                <c:pt idx="3445">
                  <c:v>44510</c:v>
                </c:pt>
                <c:pt idx="3446">
                  <c:v>44510</c:v>
                </c:pt>
                <c:pt idx="3447">
                  <c:v>44510</c:v>
                </c:pt>
                <c:pt idx="3448">
                  <c:v>44510</c:v>
                </c:pt>
                <c:pt idx="3449">
                  <c:v>44510</c:v>
                </c:pt>
                <c:pt idx="3450">
                  <c:v>44510</c:v>
                </c:pt>
                <c:pt idx="3451">
                  <c:v>44510</c:v>
                </c:pt>
                <c:pt idx="3452">
                  <c:v>44510</c:v>
                </c:pt>
                <c:pt idx="3453">
                  <c:v>44510</c:v>
                </c:pt>
                <c:pt idx="3454">
                  <c:v>44510</c:v>
                </c:pt>
                <c:pt idx="3455">
                  <c:v>44510</c:v>
                </c:pt>
                <c:pt idx="3456">
                  <c:v>44510</c:v>
                </c:pt>
                <c:pt idx="3457">
                  <c:v>44510</c:v>
                </c:pt>
                <c:pt idx="3458">
                  <c:v>44511</c:v>
                </c:pt>
                <c:pt idx="3459">
                  <c:v>44511</c:v>
                </c:pt>
                <c:pt idx="3460">
                  <c:v>44511</c:v>
                </c:pt>
                <c:pt idx="3461">
                  <c:v>44511</c:v>
                </c:pt>
                <c:pt idx="3462">
                  <c:v>44511</c:v>
                </c:pt>
                <c:pt idx="3463">
                  <c:v>44511</c:v>
                </c:pt>
                <c:pt idx="3464">
                  <c:v>44511</c:v>
                </c:pt>
                <c:pt idx="3465">
                  <c:v>44511</c:v>
                </c:pt>
                <c:pt idx="3466">
                  <c:v>44511</c:v>
                </c:pt>
                <c:pt idx="3467">
                  <c:v>44511</c:v>
                </c:pt>
                <c:pt idx="3468">
                  <c:v>44511</c:v>
                </c:pt>
                <c:pt idx="3469">
                  <c:v>44511</c:v>
                </c:pt>
                <c:pt idx="3470">
                  <c:v>44511</c:v>
                </c:pt>
                <c:pt idx="3471">
                  <c:v>44511</c:v>
                </c:pt>
                <c:pt idx="3472">
                  <c:v>44511</c:v>
                </c:pt>
                <c:pt idx="3473">
                  <c:v>44511</c:v>
                </c:pt>
                <c:pt idx="3474">
                  <c:v>44511</c:v>
                </c:pt>
                <c:pt idx="3475">
                  <c:v>44511</c:v>
                </c:pt>
                <c:pt idx="3476">
                  <c:v>44511</c:v>
                </c:pt>
                <c:pt idx="3477">
                  <c:v>44511</c:v>
                </c:pt>
                <c:pt idx="3478">
                  <c:v>44511</c:v>
                </c:pt>
                <c:pt idx="3479">
                  <c:v>44511</c:v>
                </c:pt>
                <c:pt idx="3480">
                  <c:v>44511</c:v>
                </c:pt>
                <c:pt idx="3481">
                  <c:v>44511</c:v>
                </c:pt>
                <c:pt idx="3482">
                  <c:v>44511</c:v>
                </c:pt>
                <c:pt idx="3483">
                  <c:v>44511</c:v>
                </c:pt>
                <c:pt idx="3484">
                  <c:v>44512</c:v>
                </c:pt>
                <c:pt idx="3485">
                  <c:v>44512</c:v>
                </c:pt>
                <c:pt idx="3486">
                  <c:v>44512</c:v>
                </c:pt>
                <c:pt idx="3487">
                  <c:v>44512</c:v>
                </c:pt>
                <c:pt idx="3488">
                  <c:v>44512</c:v>
                </c:pt>
                <c:pt idx="3489">
                  <c:v>44512</c:v>
                </c:pt>
                <c:pt idx="3490">
                  <c:v>44512</c:v>
                </c:pt>
                <c:pt idx="3491">
                  <c:v>44512</c:v>
                </c:pt>
                <c:pt idx="3492">
                  <c:v>44512</c:v>
                </c:pt>
                <c:pt idx="3493">
                  <c:v>44512</c:v>
                </c:pt>
                <c:pt idx="3494">
                  <c:v>44512</c:v>
                </c:pt>
                <c:pt idx="3495">
                  <c:v>44512</c:v>
                </c:pt>
                <c:pt idx="3496">
                  <c:v>44512</c:v>
                </c:pt>
                <c:pt idx="3497">
                  <c:v>44512</c:v>
                </c:pt>
                <c:pt idx="3498">
                  <c:v>44512</c:v>
                </c:pt>
                <c:pt idx="3499">
                  <c:v>44512</c:v>
                </c:pt>
                <c:pt idx="3500">
                  <c:v>44512</c:v>
                </c:pt>
                <c:pt idx="3501">
                  <c:v>44512</c:v>
                </c:pt>
                <c:pt idx="3502">
                  <c:v>44512</c:v>
                </c:pt>
                <c:pt idx="3503">
                  <c:v>44512</c:v>
                </c:pt>
                <c:pt idx="3504">
                  <c:v>44512</c:v>
                </c:pt>
                <c:pt idx="3505">
                  <c:v>44512</c:v>
                </c:pt>
                <c:pt idx="3506">
                  <c:v>44512</c:v>
                </c:pt>
                <c:pt idx="3507">
                  <c:v>44512</c:v>
                </c:pt>
                <c:pt idx="3508">
                  <c:v>44512</c:v>
                </c:pt>
                <c:pt idx="3509">
                  <c:v>44512</c:v>
                </c:pt>
                <c:pt idx="3510">
                  <c:v>44513</c:v>
                </c:pt>
                <c:pt idx="3511">
                  <c:v>44513</c:v>
                </c:pt>
                <c:pt idx="3512">
                  <c:v>44513</c:v>
                </c:pt>
                <c:pt idx="3513">
                  <c:v>44513</c:v>
                </c:pt>
                <c:pt idx="3514">
                  <c:v>44513</c:v>
                </c:pt>
                <c:pt idx="3515">
                  <c:v>44513</c:v>
                </c:pt>
                <c:pt idx="3516">
                  <c:v>44513</c:v>
                </c:pt>
                <c:pt idx="3517">
                  <c:v>44513</c:v>
                </c:pt>
                <c:pt idx="3518">
                  <c:v>44513</c:v>
                </c:pt>
                <c:pt idx="3519">
                  <c:v>44513</c:v>
                </c:pt>
                <c:pt idx="3520">
                  <c:v>44513</c:v>
                </c:pt>
                <c:pt idx="3521">
                  <c:v>44513</c:v>
                </c:pt>
                <c:pt idx="3522">
                  <c:v>44513</c:v>
                </c:pt>
                <c:pt idx="3523">
                  <c:v>44513</c:v>
                </c:pt>
                <c:pt idx="3524">
                  <c:v>44513</c:v>
                </c:pt>
                <c:pt idx="3525">
                  <c:v>44513</c:v>
                </c:pt>
                <c:pt idx="3526">
                  <c:v>44513</c:v>
                </c:pt>
                <c:pt idx="3527">
                  <c:v>44513</c:v>
                </c:pt>
                <c:pt idx="3528">
                  <c:v>44513</c:v>
                </c:pt>
                <c:pt idx="3529">
                  <c:v>44513</c:v>
                </c:pt>
                <c:pt idx="3530">
                  <c:v>44513</c:v>
                </c:pt>
                <c:pt idx="3531">
                  <c:v>44513</c:v>
                </c:pt>
                <c:pt idx="3532">
                  <c:v>44513</c:v>
                </c:pt>
                <c:pt idx="3533">
                  <c:v>44513</c:v>
                </c:pt>
                <c:pt idx="3534">
                  <c:v>44513</c:v>
                </c:pt>
                <c:pt idx="3535">
                  <c:v>44513</c:v>
                </c:pt>
                <c:pt idx="3536">
                  <c:v>44514</c:v>
                </c:pt>
                <c:pt idx="3537">
                  <c:v>44514</c:v>
                </c:pt>
                <c:pt idx="3538">
                  <c:v>44514</c:v>
                </c:pt>
                <c:pt idx="3539">
                  <c:v>44514</c:v>
                </c:pt>
                <c:pt idx="3540">
                  <c:v>44514</c:v>
                </c:pt>
                <c:pt idx="3541">
                  <c:v>44514</c:v>
                </c:pt>
                <c:pt idx="3542">
                  <c:v>44514</c:v>
                </c:pt>
                <c:pt idx="3543">
                  <c:v>44514</c:v>
                </c:pt>
                <c:pt idx="3544">
                  <c:v>44514</c:v>
                </c:pt>
                <c:pt idx="3545">
                  <c:v>44514</c:v>
                </c:pt>
                <c:pt idx="3546">
                  <c:v>44514</c:v>
                </c:pt>
                <c:pt idx="3547">
                  <c:v>44514</c:v>
                </c:pt>
                <c:pt idx="3548">
                  <c:v>44514</c:v>
                </c:pt>
                <c:pt idx="3549">
                  <c:v>44514</c:v>
                </c:pt>
                <c:pt idx="3550">
                  <c:v>44514</c:v>
                </c:pt>
                <c:pt idx="3551">
                  <c:v>44514</c:v>
                </c:pt>
                <c:pt idx="3552">
                  <c:v>44514</c:v>
                </c:pt>
                <c:pt idx="3553">
                  <c:v>44514</c:v>
                </c:pt>
                <c:pt idx="3554">
                  <c:v>44514</c:v>
                </c:pt>
                <c:pt idx="3555">
                  <c:v>44514</c:v>
                </c:pt>
                <c:pt idx="3556">
                  <c:v>44514</c:v>
                </c:pt>
                <c:pt idx="3557">
                  <c:v>44514</c:v>
                </c:pt>
                <c:pt idx="3558">
                  <c:v>44514</c:v>
                </c:pt>
                <c:pt idx="3559">
                  <c:v>44514</c:v>
                </c:pt>
                <c:pt idx="3560">
                  <c:v>44514</c:v>
                </c:pt>
                <c:pt idx="3561">
                  <c:v>44514</c:v>
                </c:pt>
                <c:pt idx="3562">
                  <c:v>44515</c:v>
                </c:pt>
                <c:pt idx="3563">
                  <c:v>44515</c:v>
                </c:pt>
                <c:pt idx="3564">
                  <c:v>44515</c:v>
                </c:pt>
                <c:pt idx="3565">
                  <c:v>44515</c:v>
                </c:pt>
                <c:pt idx="3566">
                  <c:v>44515</c:v>
                </c:pt>
                <c:pt idx="3567">
                  <c:v>44515</c:v>
                </c:pt>
                <c:pt idx="3568">
                  <c:v>44515</c:v>
                </c:pt>
                <c:pt idx="3569">
                  <c:v>44515</c:v>
                </c:pt>
                <c:pt idx="3570">
                  <c:v>44515</c:v>
                </c:pt>
                <c:pt idx="3571">
                  <c:v>44515</c:v>
                </c:pt>
                <c:pt idx="3572">
                  <c:v>44515</c:v>
                </c:pt>
                <c:pt idx="3573">
                  <c:v>44515</c:v>
                </c:pt>
                <c:pt idx="3574">
                  <c:v>44515</c:v>
                </c:pt>
                <c:pt idx="3575">
                  <c:v>44515</c:v>
                </c:pt>
                <c:pt idx="3576">
                  <c:v>44515</c:v>
                </c:pt>
                <c:pt idx="3577">
                  <c:v>44515</c:v>
                </c:pt>
                <c:pt idx="3578">
                  <c:v>44515</c:v>
                </c:pt>
                <c:pt idx="3579">
                  <c:v>44515</c:v>
                </c:pt>
                <c:pt idx="3580">
                  <c:v>44515</c:v>
                </c:pt>
                <c:pt idx="3581">
                  <c:v>44515</c:v>
                </c:pt>
                <c:pt idx="3582">
                  <c:v>44515</c:v>
                </c:pt>
                <c:pt idx="3583">
                  <c:v>44515</c:v>
                </c:pt>
                <c:pt idx="3584">
                  <c:v>44515</c:v>
                </c:pt>
                <c:pt idx="3585">
                  <c:v>44515</c:v>
                </c:pt>
                <c:pt idx="3586">
                  <c:v>44515</c:v>
                </c:pt>
                <c:pt idx="3587">
                  <c:v>44515</c:v>
                </c:pt>
                <c:pt idx="3588">
                  <c:v>44516</c:v>
                </c:pt>
                <c:pt idx="3589">
                  <c:v>44516</c:v>
                </c:pt>
                <c:pt idx="3590">
                  <c:v>44516</c:v>
                </c:pt>
                <c:pt idx="3591">
                  <c:v>44516</c:v>
                </c:pt>
                <c:pt idx="3592">
                  <c:v>44516</c:v>
                </c:pt>
                <c:pt idx="3593">
                  <c:v>44516</c:v>
                </c:pt>
                <c:pt idx="3594">
                  <c:v>44516</c:v>
                </c:pt>
                <c:pt idx="3595">
                  <c:v>44516</c:v>
                </c:pt>
                <c:pt idx="3596">
                  <c:v>44516</c:v>
                </c:pt>
                <c:pt idx="3597">
                  <c:v>44516</c:v>
                </c:pt>
                <c:pt idx="3598">
                  <c:v>44516</c:v>
                </c:pt>
                <c:pt idx="3599">
                  <c:v>44516</c:v>
                </c:pt>
                <c:pt idx="3600">
                  <c:v>44516</c:v>
                </c:pt>
                <c:pt idx="3601">
                  <c:v>44516</c:v>
                </c:pt>
                <c:pt idx="3602">
                  <c:v>44516</c:v>
                </c:pt>
                <c:pt idx="3603">
                  <c:v>44516</c:v>
                </c:pt>
                <c:pt idx="3604">
                  <c:v>44516</c:v>
                </c:pt>
                <c:pt idx="3605">
                  <c:v>44516</c:v>
                </c:pt>
                <c:pt idx="3606">
                  <c:v>44516</c:v>
                </c:pt>
                <c:pt idx="3607">
                  <c:v>44516</c:v>
                </c:pt>
                <c:pt idx="3608">
                  <c:v>44516</c:v>
                </c:pt>
                <c:pt idx="3609">
                  <c:v>44516</c:v>
                </c:pt>
                <c:pt idx="3610">
                  <c:v>44516</c:v>
                </c:pt>
                <c:pt idx="3611">
                  <c:v>44516</c:v>
                </c:pt>
                <c:pt idx="3612">
                  <c:v>44516</c:v>
                </c:pt>
                <c:pt idx="3613">
                  <c:v>44516</c:v>
                </c:pt>
                <c:pt idx="3614">
                  <c:v>44517</c:v>
                </c:pt>
                <c:pt idx="3615">
                  <c:v>44517</c:v>
                </c:pt>
                <c:pt idx="3616">
                  <c:v>44517</c:v>
                </c:pt>
                <c:pt idx="3617">
                  <c:v>44517</c:v>
                </c:pt>
                <c:pt idx="3618">
                  <c:v>44517</c:v>
                </c:pt>
                <c:pt idx="3619">
                  <c:v>44517</c:v>
                </c:pt>
                <c:pt idx="3620">
                  <c:v>44517</c:v>
                </c:pt>
                <c:pt idx="3621">
                  <c:v>44517</c:v>
                </c:pt>
                <c:pt idx="3622">
                  <c:v>44517</c:v>
                </c:pt>
                <c:pt idx="3623">
                  <c:v>44517</c:v>
                </c:pt>
                <c:pt idx="3624">
                  <c:v>44517</c:v>
                </c:pt>
                <c:pt idx="3625">
                  <c:v>44517</c:v>
                </c:pt>
                <c:pt idx="3626">
                  <c:v>44517</c:v>
                </c:pt>
                <c:pt idx="3627">
                  <c:v>44517</c:v>
                </c:pt>
                <c:pt idx="3628">
                  <c:v>44517</c:v>
                </c:pt>
                <c:pt idx="3629">
                  <c:v>44517</c:v>
                </c:pt>
                <c:pt idx="3630">
                  <c:v>44517</c:v>
                </c:pt>
                <c:pt idx="3631">
                  <c:v>44517</c:v>
                </c:pt>
                <c:pt idx="3632">
                  <c:v>44517</c:v>
                </c:pt>
                <c:pt idx="3633">
                  <c:v>44517</c:v>
                </c:pt>
                <c:pt idx="3634">
                  <c:v>44517</c:v>
                </c:pt>
                <c:pt idx="3635">
                  <c:v>44517</c:v>
                </c:pt>
                <c:pt idx="3636">
                  <c:v>44517</c:v>
                </c:pt>
                <c:pt idx="3637">
                  <c:v>44517</c:v>
                </c:pt>
                <c:pt idx="3638">
                  <c:v>44517</c:v>
                </c:pt>
                <c:pt idx="3639">
                  <c:v>44517</c:v>
                </c:pt>
                <c:pt idx="3640">
                  <c:v>44518</c:v>
                </c:pt>
                <c:pt idx="3641">
                  <c:v>44518</c:v>
                </c:pt>
                <c:pt idx="3642">
                  <c:v>44518</c:v>
                </c:pt>
                <c:pt idx="3643">
                  <c:v>44518</c:v>
                </c:pt>
                <c:pt idx="3644">
                  <c:v>44518</c:v>
                </c:pt>
                <c:pt idx="3645">
                  <c:v>44518</c:v>
                </c:pt>
                <c:pt idx="3646">
                  <c:v>44518</c:v>
                </c:pt>
                <c:pt idx="3647">
                  <c:v>44518</c:v>
                </c:pt>
                <c:pt idx="3648">
                  <c:v>44518</c:v>
                </c:pt>
                <c:pt idx="3649">
                  <c:v>44518</c:v>
                </c:pt>
                <c:pt idx="3650">
                  <c:v>44518</c:v>
                </c:pt>
                <c:pt idx="3651">
                  <c:v>44518</c:v>
                </c:pt>
                <c:pt idx="3652">
                  <c:v>44518</c:v>
                </c:pt>
                <c:pt idx="3653">
                  <c:v>44518</c:v>
                </c:pt>
                <c:pt idx="3654">
                  <c:v>44518</c:v>
                </c:pt>
                <c:pt idx="3655">
                  <c:v>44518</c:v>
                </c:pt>
                <c:pt idx="3656">
                  <c:v>44518</c:v>
                </c:pt>
                <c:pt idx="3657">
                  <c:v>44518</c:v>
                </c:pt>
                <c:pt idx="3658">
                  <c:v>44518</c:v>
                </c:pt>
                <c:pt idx="3659">
                  <c:v>44518</c:v>
                </c:pt>
                <c:pt idx="3660">
                  <c:v>44518</c:v>
                </c:pt>
                <c:pt idx="3661">
                  <c:v>44518</c:v>
                </c:pt>
                <c:pt idx="3662">
                  <c:v>44518</c:v>
                </c:pt>
                <c:pt idx="3663">
                  <c:v>44518</c:v>
                </c:pt>
                <c:pt idx="3664">
                  <c:v>44518</c:v>
                </c:pt>
                <c:pt idx="3665">
                  <c:v>44518</c:v>
                </c:pt>
                <c:pt idx="3666">
                  <c:v>44519</c:v>
                </c:pt>
                <c:pt idx="3667">
                  <c:v>44519</c:v>
                </c:pt>
                <c:pt idx="3668">
                  <c:v>44519</c:v>
                </c:pt>
                <c:pt idx="3669">
                  <c:v>44519</c:v>
                </c:pt>
                <c:pt idx="3670">
                  <c:v>44519</c:v>
                </c:pt>
                <c:pt idx="3671">
                  <c:v>44519</c:v>
                </c:pt>
                <c:pt idx="3672">
                  <c:v>44519</c:v>
                </c:pt>
                <c:pt idx="3673">
                  <c:v>44519</c:v>
                </c:pt>
                <c:pt idx="3674">
                  <c:v>44519</c:v>
                </c:pt>
                <c:pt idx="3675">
                  <c:v>44519</c:v>
                </c:pt>
                <c:pt idx="3676">
                  <c:v>44519</c:v>
                </c:pt>
                <c:pt idx="3677">
                  <c:v>44519</c:v>
                </c:pt>
                <c:pt idx="3678">
                  <c:v>44519</c:v>
                </c:pt>
                <c:pt idx="3679">
                  <c:v>44519</c:v>
                </c:pt>
                <c:pt idx="3680">
                  <c:v>44519</c:v>
                </c:pt>
                <c:pt idx="3681">
                  <c:v>44519</c:v>
                </c:pt>
                <c:pt idx="3682">
                  <c:v>44519</c:v>
                </c:pt>
                <c:pt idx="3683">
                  <c:v>44519</c:v>
                </c:pt>
                <c:pt idx="3684">
                  <c:v>44519</c:v>
                </c:pt>
                <c:pt idx="3685">
                  <c:v>44519</c:v>
                </c:pt>
                <c:pt idx="3686">
                  <c:v>44519</c:v>
                </c:pt>
                <c:pt idx="3687">
                  <c:v>44519</c:v>
                </c:pt>
                <c:pt idx="3688">
                  <c:v>44519</c:v>
                </c:pt>
                <c:pt idx="3689">
                  <c:v>44519</c:v>
                </c:pt>
                <c:pt idx="3690">
                  <c:v>44519</c:v>
                </c:pt>
                <c:pt idx="3691">
                  <c:v>44519</c:v>
                </c:pt>
                <c:pt idx="3692">
                  <c:v>44520</c:v>
                </c:pt>
                <c:pt idx="3693">
                  <c:v>44520</c:v>
                </c:pt>
                <c:pt idx="3694">
                  <c:v>44520</c:v>
                </c:pt>
                <c:pt idx="3695">
                  <c:v>44520</c:v>
                </c:pt>
                <c:pt idx="3696">
                  <c:v>44520</c:v>
                </c:pt>
                <c:pt idx="3697">
                  <c:v>44520</c:v>
                </c:pt>
                <c:pt idx="3698">
                  <c:v>44520</c:v>
                </c:pt>
                <c:pt idx="3699">
                  <c:v>44520</c:v>
                </c:pt>
                <c:pt idx="3700">
                  <c:v>44520</c:v>
                </c:pt>
                <c:pt idx="3701">
                  <c:v>44520</c:v>
                </c:pt>
                <c:pt idx="3702">
                  <c:v>44520</c:v>
                </c:pt>
                <c:pt idx="3703">
                  <c:v>44520</c:v>
                </c:pt>
                <c:pt idx="3704">
                  <c:v>44520</c:v>
                </c:pt>
                <c:pt idx="3705">
                  <c:v>44520</c:v>
                </c:pt>
                <c:pt idx="3706">
                  <c:v>44520</c:v>
                </c:pt>
                <c:pt idx="3707">
                  <c:v>44520</c:v>
                </c:pt>
                <c:pt idx="3708">
                  <c:v>44520</c:v>
                </c:pt>
                <c:pt idx="3709">
                  <c:v>44520</c:v>
                </c:pt>
                <c:pt idx="3710">
                  <c:v>44520</c:v>
                </c:pt>
                <c:pt idx="3711">
                  <c:v>44520</c:v>
                </c:pt>
                <c:pt idx="3712">
                  <c:v>44520</c:v>
                </c:pt>
                <c:pt idx="3713">
                  <c:v>44520</c:v>
                </c:pt>
                <c:pt idx="3714">
                  <c:v>44520</c:v>
                </c:pt>
                <c:pt idx="3715">
                  <c:v>44520</c:v>
                </c:pt>
                <c:pt idx="3716">
                  <c:v>44520</c:v>
                </c:pt>
                <c:pt idx="3717">
                  <c:v>44520</c:v>
                </c:pt>
                <c:pt idx="3718">
                  <c:v>44521</c:v>
                </c:pt>
                <c:pt idx="3719">
                  <c:v>44521</c:v>
                </c:pt>
                <c:pt idx="3720">
                  <c:v>44521</c:v>
                </c:pt>
                <c:pt idx="3721">
                  <c:v>44521</c:v>
                </c:pt>
                <c:pt idx="3722">
                  <c:v>44521</c:v>
                </c:pt>
                <c:pt idx="3723">
                  <c:v>44521</c:v>
                </c:pt>
                <c:pt idx="3724">
                  <c:v>44521</c:v>
                </c:pt>
                <c:pt idx="3725">
                  <c:v>44521</c:v>
                </c:pt>
                <c:pt idx="3726">
                  <c:v>44521</c:v>
                </c:pt>
                <c:pt idx="3727">
                  <c:v>44521</c:v>
                </c:pt>
                <c:pt idx="3728">
                  <c:v>44521</c:v>
                </c:pt>
                <c:pt idx="3729">
                  <c:v>44521</c:v>
                </c:pt>
                <c:pt idx="3730">
                  <c:v>44521</c:v>
                </c:pt>
                <c:pt idx="3731">
                  <c:v>44521</c:v>
                </c:pt>
                <c:pt idx="3732">
                  <c:v>44521</c:v>
                </c:pt>
                <c:pt idx="3733">
                  <c:v>44521</c:v>
                </c:pt>
                <c:pt idx="3734">
                  <c:v>44521</c:v>
                </c:pt>
                <c:pt idx="3735">
                  <c:v>44521</c:v>
                </c:pt>
                <c:pt idx="3736">
                  <c:v>44521</c:v>
                </c:pt>
                <c:pt idx="3737">
                  <c:v>44521</c:v>
                </c:pt>
                <c:pt idx="3738">
                  <c:v>44521</c:v>
                </c:pt>
                <c:pt idx="3739">
                  <c:v>44521</c:v>
                </c:pt>
                <c:pt idx="3740">
                  <c:v>44521</c:v>
                </c:pt>
                <c:pt idx="3741">
                  <c:v>44521</c:v>
                </c:pt>
                <c:pt idx="3742">
                  <c:v>44521</c:v>
                </c:pt>
                <c:pt idx="3743">
                  <c:v>44521</c:v>
                </c:pt>
                <c:pt idx="3744">
                  <c:v>44522</c:v>
                </c:pt>
                <c:pt idx="3745">
                  <c:v>44522</c:v>
                </c:pt>
                <c:pt idx="3746">
                  <c:v>44522</c:v>
                </c:pt>
                <c:pt idx="3747">
                  <c:v>44522</c:v>
                </c:pt>
                <c:pt idx="3748">
                  <c:v>44522</c:v>
                </c:pt>
                <c:pt idx="3749">
                  <c:v>44522</c:v>
                </c:pt>
                <c:pt idx="3750">
                  <c:v>44522</c:v>
                </c:pt>
                <c:pt idx="3751">
                  <c:v>44522</c:v>
                </c:pt>
                <c:pt idx="3752">
                  <c:v>44522</c:v>
                </c:pt>
                <c:pt idx="3753">
                  <c:v>44522</c:v>
                </c:pt>
                <c:pt idx="3754">
                  <c:v>44522</c:v>
                </c:pt>
                <c:pt idx="3755">
                  <c:v>44522</c:v>
                </c:pt>
                <c:pt idx="3756">
                  <c:v>44522</c:v>
                </c:pt>
                <c:pt idx="3757">
                  <c:v>44522</c:v>
                </c:pt>
                <c:pt idx="3758">
                  <c:v>44522</c:v>
                </c:pt>
                <c:pt idx="3759">
                  <c:v>44522</c:v>
                </c:pt>
                <c:pt idx="3760">
                  <c:v>44522</c:v>
                </c:pt>
                <c:pt idx="3761">
                  <c:v>44522</c:v>
                </c:pt>
                <c:pt idx="3762">
                  <c:v>44522</c:v>
                </c:pt>
                <c:pt idx="3763">
                  <c:v>44522</c:v>
                </c:pt>
                <c:pt idx="3764">
                  <c:v>44522</c:v>
                </c:pt>
                <c:pt idx="3765">
                  <c:v>44522</c:v>
                </c:pt>
                <c:pt idx="3766">
                  <c:v>44522</c:v>
                </c:pt>
                <c:pt idx="3767">
                  <c:v>44522</c:v>
                </c:pt>
                <c:pt idx="3768">
                  <c:v>44522</c:v>
                </c:pt>
                <c:pt idx="3769">
                  <c:v>44522</c:v>
                </c:pt>
                <c:pt idx="3770">
                  <c:v>44523</c:v>
                </c:pt>
                <c:pt idx="3771">
                  <c:v>44523</c:v>
                </c:pt>
                <c:pt idx="3772">
                  <c:v>44523</c:v>
                </c:pt>
                <c:pt idx="3773">
                  <c:v>44523</c:v>
                </c:pt>
                <c:pt idx="3774">
                  <c:v>44523</c:v>
                </c:pt>
                <c:pt idx="3775">
                  <c:v>44523</c:v>
                </c:pt>
                <c:pt idx="3776">
                  <c:v>44523</c:v>
                </c:pt>
                <c:pt idx="3777">
                  <c:v>44523</c:v>
                </c:pt>
                <c:pt idx="3778">
                  <c:v>44523</c:v>
                </c:pt>
                <c:pt idx="3779">
                  <c:v>44523</c:v>
                </c:pt>
                <c:pt idx="3780">
                  <c:v>44523</c:v>
                </c:pt>
                <c:pt idx="3781">
                  <c:v>44523</c:v>
                </c:pt>
                <c:pt idx="3782">
                  <c:v>44523</c:v>
                </c:pt>
                <c:pt idx="3783">
                  <c:v>44523</c:v>
                </c:pt>
                <c:pt idx="3784">
                  <c:v>44523</c:v>
                </c:pt>
                <c:pt idx="3785">
                  <c:v>44523</c:v>
                </c:pt>
                <c:pt idx="3786">
                  <c:v>44523</c:v>
                </c:pt>
                <c:pt idx="3787">
                  <c:v>44523</c:v>
                </c:pt>
                <c:pt idx="3788">
                  <c:v>44523</c:v>
                </c:pt>
                <c:pt idx="3789">
                  <c:v>44523</c:v>
                </c:pt>
                <c:pt idx="3790">
                  <c:v>44523</c:v>
                </c:pt>
                <c:pt idx="3791">
                  <c:v>44523</c:v>
                </c:pt>
                <c:pt idx="3792">
                  <c:v>44523</c:v>
                </c:pt>
                <c:pt idx="3793">
                  <c:v>44523</c:v>
                </c:pt>
                <c:pt idx="3794">
                  <c:v>44523</c:v>
                </c:pt>
                <c:pt idx="3795">
                  <c:v>44523</c:v>
                </c:pt>
                <c:pt idx="3796">
                  <c:v>44524</c:v>
                </c:pt>
                <c:pt idx="3797">
                  <c:v>44524</c:v>
                </c:pt>
                <c:pt idx="3798">
                  <c:v>44524</c:v>
                </c:pt>
                <c:pt idx="3799">
                  <c:v>44524</c:v>
                </c:pt>
                <c:pt idx="3800">
                  <c:v>44524</c:v>
                </c:pt>
                <c:pt idx="3801">
                  <c:v>44524</c:v>
                </c:pt>
                <c:pt idx="3802">
                  <c:v>44524</c:v>
                </c:pt>
                <c:pt idx="3803">
                  <c:v>44524</c:v>
                </c:pt>
                <c:pt idx="3804">
                  <c:v>44524</c:v>
                </c:pt>
                <c:pt idx="3805">
                  <c:v>44524</c:v>
                </c:pt>
                <c:pt idx="3806">
                  <c:v>44524</c:v>
                </c:pt>
                <c:pt idx="3807">
                  <c:v>44524</c:v>
                </c:pt>
                <c:pt idx="3808">
                  <c:v>44524</c:v>
                </c:pt>
                <c:pt idx="3809">
                  <c:v>44524</c:v>
                </c:pt>
                <c:pt idx="3810">
                  <c:v>44524</c:v>
                </c:pt>
                <c:pt idx="3811">
                  <c:v>44524</c:v>
                </c:pt>
                <c:pt idx="3812">
                  <c:v>44524</c:v>
                </c:pt>
                <c:pt idx="3813">
                  <c:v>44524</c:v>
                </c:pt>
                <c:pt idx="3814">
                  <c:v>44524</c:v>
                </c:pt>
                <c:pt idx="3815">
                  <c:v>44524</c:v>
                </c:pt>
                <c:pt idx="3816">
                  <c:v>44524</c:v>
                </c:pt>
                <c:pt idx="3817">
                  <c:v>44524</c:v>
                </c:pt>
                <c:pt idx="3818">
                  <c:v>44524</c:v>
                </c:pt>
                <c:pt idx="3819">
                  <c:v>44524</c:v>
                </c:pt>
                <c:pt idx="3820">
                  <c:v>44524</c:v>
                </c:pt>
                <c:pt idx="3821">
                  <c:v>44524</c:v>
                </c:pt>
                <c:pt idx="3822">
                  <c:v>44525</c:v>
                </c:pt>
                <c:pt idx="3823">
                  <c:v>44525</c:v>
                </c:pt>
                <c:pt idx="3824">
                  <c:v>44525</c:v>
                </c:pt>
                <c:pt idx="3825">
                  <c:v>44525</c:v>
                </c:pt>
                <c:pt idx="3826">
                  <c:v>44525</c:v>
                </c:pt>
                <c:pt idx="3827">
                  <c:v>44525</c:v>
                </c:pt>
                <c:pt idx="3828">
                  <c:v>44525</c:v>
                </c:pt>
                <c:pt idx="3829">
                  <c:v>44525</c:v>
                </c:pt>
                <c:pt idx="3830">
                  <c:v>44525</c:v>
                </c:pt>
                <c:pt idx="3831">
                  <c:v>44525</c:v>
                </c:pt>
                <c:pt idx="3832">
                  <c:v>44525</c:v>
                </c:pt>
                <c:pt idx="3833">
                  <c:v>44525</c:v>
                </c:pt>
                <c:pt idx="3834">
                  <c:v>44525</c:v>
                </c:pt>
                <c:pt idx="3835">
                  <c:v>44525</c:v>
                </c:pt>
                <c:pt idx="3836">
                  <c:v>44525</c:v>
                </c:pt>
                <c:pt idx="3837">
                  <c:v>44525</c:v>
                </c:pt>
                <c:pt idx="3838">
                  <c:v>44525</c:v>
                </c:pt>
                <c:pt idx="3839">
                  <c:v>44525</c:v>
                </c:pt>
                <c:pt idx="3840">
                  <c:v>44525</c:v>
                </c:pt>
                <c:pt idx="3841">
                  <c:v>44525</c:v>
                </c:pt>
                <c:pt idx="3842">
                  <c:v>44525</c:v>
                </c:pt>
                <c:pt idx="3843">
                  <c:v>44525</c:v>
                </c:pt>
                <c:pt idx="3844">
                  <c:v>44525</c:v>
                </c:pt>
                <c:pt idx="3845">
                  <c:v>44525</c:v>
                </c:pt>
                <c:pt idx="3846">
                  <c:v>44525</c:v>
                </c:pt>
                <c:pt idx="3847">
                  <c:v>44525</c:v>
                </c:pt>
                <c:pt idx="3848">
                  <c:v>44526</c:v>
                </c:pt>
                <c:pt idx="3849">
                  <c:v>44526</c:v>
                </c:pt>
                <c:pt idx="3850">
                  <c:v>44526</c:v>
                </c:pt>
                <c:pt idx="3851">
                  <c:v>44526</c:v>
                </c:pt>
                <c:pt idx="3852">
                  <c:v>44526</c:v>
                </c:pt>
                <c:pt idx="3853">
                  <c:v>44526</c:v>
                </c:pt>
                <c:pt idx="3854">
                  <c:v>44526</c:v>
                </c:pt>
                <c:pt idx="3855">
                  <c:v>44526</c:v>
                </c:pt>
                <c:pt idx="3856">
                  <c:v>44526</c:v>
                </c:pt>
                <c:pt idx="3857">
                  <c:v>44526</c:v>
                </c:pt>
                <c:pt idx="3858">
                  <c:v>44526</c:v>
                </c:pt>
                <c:pt idx="3859">
                  <c:v>44526</c:v>
                </c:pt>
                <c:pt idx="3860">
                  <c:v>44526</c:v>
                </c:pt>
                <c:pt idx="3861">
                  <c:v>44526</c:v>
                </c:pt>
                <c:pt idx="3862">
                  <c:v>44526</c:v>
                </c:pt>
                <c:pt idx="3863">
                  <c:v>44526</c:v>
                </c:pt>
                <c:pt idx="3864">
                  <c:v>44526</c:v>
                </c:pt>
                <c:pt idx="3865">
                  <c:v>44526</c:v>
                </c:pt>
                <c:pt idx="3866">
                  <c:v>44526</c:v>
                </c:pt>
                <c:pt idx="3867">
                  <c:v>44526</c:v>
                </c:pt>
                <c:pt idx="3868">
                  <c:v>44526</c:v>
                </c:pt>
                <c:pt idx="3869">
                  <c:v>44526</c:v>
                </c:pt>
                <c:pt idx="3870">
                  <c:v>44526</c:v>
                </c:pt>
                <c:pt idx="3871">
                  <c:v>44526</c:v>
                </c:pt>
                <c:pt idx="3872">
                  <c:v>44526</c:v>
                </c:pt>
                <c:pt idx="3873">
                  <c:v>44526</c:v>
                </c:pt>
                <c:pt idx="3874">
                  <c:v>44527</c:v>
                </c:pt>
                <c:pt idx="3875">
                  <c:v>44527</c:v>
                </c:pt>
                <c:pt idx="3876">
                  <c:v>44527</c:v>
                </c:pt>
                <c:pt idx="3877">
                  <c:v>44527</c:v>
                </c:pt>
                <c:pt idx="3878">
                  <c:v>44527</c:v>
                </c:pt>
                <c:pt idx="3879">
                  <c:v>44527</c:v>
                </c:pt>
                <c:pt idx="3880">
                  <c:v>44527</c:v>
                </c:pt>
                <c:pt idx="3881">
                  <c:v>44527</c:v>
                </c:pt>
                <c:pt idx="3882">
                  <c:v>44527</c:v>
                </c:pt>
                <c:pt idx="3883">
                  <c:v>44527</c:v>
                </c:pt>
                <c:pt idx="3884">
                  <c:v>44527</c:v>
                </c:pt>
                <c:pt idx="3885">
                  <c:v>44527</c:v>
                </c:pt>
                <c:pt idx="3886">
                  <c:v>44527</c:v>
                </c:pt>
                <c:pt idx="3887">
                  <c:v>44527</c:v>
                </c:pt>
                <c:pt idx="3888">
                  <c:v>44527</c:v>
                </c:pt>
                <c:pt idx="3889">
                  <c:v>44527</c:v>
                </c:pt>
                <c:pt idx="3890">
                  <c:v>44527</c:v>
                </c:pt>
                <c:pt idx="3891">
                  <c:v>44527</c:v>
                </c:pt>
                <c:pt idx="3892">
                  <c:v>44527</c:v>
                </c:pt>
                <c:pt idx="3893">
                  <c:v>44527</c:v>
                </c:pt>
                <c:pt idx="3894">
                  <c:v>44527</c:v>
                </c:pt>
                <c:pt idx="3895">
                  <c:v>44527</c:v>
                </c:pt>
                <c:pt idx="3896">
                  <c:v>44527</c:v>
                </c:pt>
                <c:pt idx="3897">
                  <c:v>44527</c:v>
                </c:pt>
                <c:pt idx="3898">
                  <c:v>44527</c:v>
                </c:pt>
                <c:pt idx="3899">
                  <c:v>44527</c:v>
                </c:pt>
                <c:pt idx="3900">
                  <c:v>44528</c:v>
                </c:pt>
                <c:pt idx="3901">
                  <c:v>44528</c:v>
                </c:pt>
                <c:pt idx="3902">
                  <c:v>44528</c:v>
                </c:pt>
                <c:pt idx="3903">
                  <c:v>44528</c:v>
                </c:pt>
                <c:pt idx="3904">
                  <c:v>44528</c:v>
                </c:pt>
                <c:pt idx="3905">
                  <c:v>44528</c:v>
                </c:pt>
                <c:pt idx="3906">
                  <c:v>44528</c:v>
                </c:pt>
                <c:pt idx="3907">
                  <c:v>44528</c:v>
                </c:pt>
                <c:pt idx="3908">
                  <c:v>44528</c:v>
                </c:pt>
                <c:pt idx="3909">
                  <c:v>44528</c:v>
                </c:pt>
                <c:pt idx="3910">
                  <c:v>44528</c:v>
                </c:pt>
                <c:pt idx="3911">
                  <c:v>44528</c:v>
                </c:pt>
                <c:pt idx="3912">
                  <c:v>44528</c:v>
                </c:pt>
                <c:pt idx="3913">
                  <c:v>44528</c:v>
                </c:pt>
                <c:pt idx="3914">
                  <c:v>44528</c:v>
                </c:pt>
                <c:pt idx="3915">
                  <c:v>44528</c:v>
                </c:pt>
                <c:pt idx="3916">
                  <c:v>44528</c:v>
                </c:pt>
                <c:pt idx="3917">
                  <c:v>44528</c:v>
                </c:pt>
                <c:pt idx="3918">
                  <c:v>44528</c:v>
                </c:pt>
                <c:pt idx="3919">
                  <c:v>44528</c:v>
                </c:pt>
                <c:pt idx="3920">
                  <c:v>44528</c:v>
                </c:pt>
                <c:pt idx="3921">
                  <c:v>44528</c:v>
                </c:pt>
                <c:pt idx="3922">
                  <c:v>44528</c:v>
                </c:pt>
                <c:pt idx="3923">
                  <c:v>44528</c:v>
                </c:pt>
                <c:pt idx="3924">
                  <c:v>44528</c:v>
                </c:pt>
                <c:pt idx="3925">
                  <c:v>44528</c:v>
                </c:pt>
                <c:pt idx="3926">
                  <c:v>44529</c:v>
                </c:pt>
                <c:pt idx="3927">
                  <c:v>44529</c:v>
                </c:pt>
                <c:pt idx="3928">
                  <c:v>44529</c:v>
                </c:pt>
                <c:pt idx="3929">
                  <c:v>44529</c:v>
                </c:pt>
                <c:pt idx="3930">
                  <c:v>44529</c:v>
                </c:pt>
                <c:pt idx="3931">
                  <c:v>44529</c:v>
                </c:pt>
                <c:pt idx="3932">
                  <c:v>44529</c:v>
                </c:pt>
                <c:pt idx="3933">
                  <c:v>44529</c:v>
                </c:pt>
                <c:pt idx="3934">
                  <c:v>44529</c:v>
                </c:pt>
                <c:pt idx="3935">
                  <c:v>44529</c:v>
                </c:pt>
                <c:pt idx="3936">
                  <c:v>44529</c:v>
                </c:pt>
                <c:pt idx="3937">
                  <c:v>44529</c:v>
                </c:pt>
                <c:pt idx="3938">
                  <c:v>44529</c:v>
                </c:pt>
                <c:pt idx="3939">
                  <c:v>44529</c:v>
                </c:pt>
                <c:pt idx="3940">
                  <c:v>44529</c:v>
                </c:pt>
                <c:pt idx="3941">
                  <c:v>44529</c:v>
                </c:pt>
                <c:pt idx="3942">
                  <c:v>44529</c:v>
                </c:pt>
                <c:pt idx="3943">
                  <c:v>44529</c:v>
                </c:pt>
                <c:pt idx="3944">
                  <c:v>44529</c:v>
                </c:pt>
                <c:pt idx="3945">
                  <c:v>44529</c:v>
                </c:pt>
                <c:pt idx="3946">
                  <c:v>44529</c:v>
                </c:pt>
                <c:pt idx="3947">
                  <c:v>44529</c:v>
                </c:pt>
                <c:pt idx="3948">
                  <c:v>44529</c:v>
                </c:pt>
                <c:pt idx="3949">
                  <c:v>44529</c:v>
                </c:pt>
                <c:pt idx="3950">
                  <c:v>44529</c:v>
                </c:pt>
                <c:pt idx="3951">
                  <c:v>44529</c:v>
                </c:pt>
                <c:pt idx="3952">
                  <c:v>44530</c:v>
                </c:pt>
                <c:pt idx="3953">
                  <c:v>44530</c:v>
                </c:pt>
                <c:pt idx="3954">
                  <c:v>44530</c:v>
                </c:pt>
                <c:pt idx="3955">
                  <c:v>44530</c:v>
                </c:pt>
                <c:pt idx="3956">
                  <c:v>44530</c:v>
                </c:pt>
                <c:pt idx="3957">
                  <c:v>44530</c:v>
                </c:pt>
                <c:pt idx="3958">
                  <c:v>44530</c:v>
                </c:pt>
                <c:pt idx="3959">
                  <c:v>44530</c:v>
                </c:pt>
                <c:pt idx="3960">
                  <c:v>44530</c:v>
                </c:pt>
                <c:pt idx="3961">
                  <c:v>44530</c:v>
                </c:pt>
                <c:pt idx="3962">
                  <c:v>44530</c:v>
                </c:pt>
                <c:pt idx="3963">
                  <c:v>44530</c:v>
                </c:pt>
                <c:pt idx="3964">
                  <c:v>44530</c:v>
                </c:pt>
                <c:pt idx="3965">
                  <c:v>44530</c:v>
                </c:pt>
                <c:pt idx="3966">
                  <c:v>44530</c:v>
                </c:pt>
                <c:pt idx="3967">
                  <c:v>44530</c:v>
                </c:pt>
                <c:pt idx="3968">
                  <c:v>44530</c:v>
                </c:pt>
                <c:pt idx="3969">
                  <c:v>44530</c:v>
                </c:pt>
                <c:pt idx="3970">
                  <c:v>44530</c:v>
                </c:pt>
                <c:pt idx="3971">
                  <c:v>44530</c:v>
                </c:pt>
                <c:pt idx="3972">
                  <c:v>44530</c:v>
                </c:pt>
                <c:pt idx="3973">
                  <c:v>44530</c:v>
                </c:pt>
                <c:pt idx="3974">
                  <c:v>44530</c:v>
                </c:pt>
                <c:pt idx="3975">
                  <c:v>44530</c:v>
                </c:pt>
                <c:pt idx="3976">
                  <c:v>44530</c:v>
                </c:pt>
                <c:pt idx="3977">
                  <c:v>44530</c:v>
                </c:pt>
                <c:pt idx="3978">
                  <c:v>44531</c:v>
                </c:pt>
                <c:pt idx="3979">
                  <c:v>44531</c:v>
                </c:pt>
                <c:pt idx="3980">
                  <c:v>44531</c:v>
                </c:pt>
                <c:pt idx="3981">
                  <c:v>44531</c:v>
                </c:pt>
                <c:pt idx="3982">
                  <c:v>44531</c:v>
                </c:pt>
                <c:pt idx="3983">
                  <c:v>44531</c:v>
                </c:pt>
                <c:pt idx="3984">
                  <c:v>44531</c:v>
                </c:pt>
                <c:pt idx="3985">
                  <c:v>44531</c:v>
                </c:pt>
                <c:pt idx="3986">
                  <c:v>44531</c:v>
                </c:pt>
                <c:pt idx="3987">
                  <c:v>44531</c:v>
                </c:pt>
                <c:pt idx="3988">
                  <c:v>44531</c:v>
                </c:pt>
                <c:pt idx="3989">
                  <c:v>44531</c:v>
                </c:pt>
                <c:pt idx="3990">
                  <c:v>44531</c:v>
                </c:pt>
                <c:pt idx="3991">
                  <c:v>44531</c:v>
                </c:pt>
                <c:pt idx="3992">
                  <c:v>44531</c:v>
                </c:pt>
                <c:pt idx="3993">
                  <c:v>44531</c:v>
                </c:pt>
                <c:pt idx="3994">
                  <c:v>44531</c:v>
                </c:pt>
                <c:pt idx="3995">
                  <c:v>44531</c:v>
                </c:pt>
                <c:pt idx="3996">
                  <c:v>44531</c:v>
                </c:pt>
                <c:pt idx="3997">
                  <c:v>44531</c:v>
                </c:pt>
                <c:pt idx="3998">
                  <c:v>44531</c:v>
                </c:pt>
                <c:pt idx="3999">
                  <c:v>44531</c:v>
                </c:pt>
                <c:pt idx="4000">
                  <c:v>44531</c:v>
                </c:pt>
                <c:pt idx="4001">
                  <c:v>44531</c:v>
                </c:pt>
                <c:pt idx="4002">
                  <c:v>44531</c:v>
                </c:pt>
                <c:pt idx="4003">
                  <c:v>44531</c:v>
                </c:pt>
                <c:pt idx="4004">
                  <c:v>44532</c:v>
                </c:pt>
                <c:pt idx="4005">
                  <c:v>44532</c:v>
                </c:pt>
                <c:pt idx="4006">
                  <c:v>44532</c:v>
                </c:pt>
                <c:pt idx="4007">
                  <c:v>44532</c:v>
                </c:pt>
                <c:pt idx="4008">
                  <c:v>44532</c:v>
                </c:pt>
                <c:pt idx="4009">
                  <c:v>44532</c:v>
                </c:pt>
                <c:pt idx="4010">
                  <c:v>44532</c:v>
                </c:pt>
                <c:pt idx="4011">
                  <c:v>44532</c:v>
                </c:pt>
                <c:pt idx="4012">
                  <c:v>44532</c:v>
                </c:pt>
                <c:pt idx="4013">
                  <c:v>44532</c:v>
                </c:pt>
                <c:pt idx="4014">
                  <c:v>44532</c:v>
                </c:pt>
                <c:pt idx="4015">
                  <c:v>44532</c:v>
                </c:pt>
                <c:pt idx="4016">
                  <c:v>44532</c:v>
                </c:pt>
                <c:pt idx="4017">
                  <c:v>44532</c:v>
                </c:pt>
                <c:pt idx="4018">
                  <c:v>44532</c:v>
                </c:pt>
                <c:pt idx="4019">
                  <c:v>44532</c:v>
                </c:pt>
                <c:pt idx="4020">
                  <c:v>44532</c:v>
                </c:pt>
                <c:pt idx="4021">
                  <c:v>44532</c:v>
                </c:pt>
                <c:pt idx="4022">
                  <c:v>44532</c:v>
                </c:pt>
                <c:pt idx="4023">
                  <c:v>44532</c:v>
                </c:pt>
                <c:pt idx="4024">
                  <c:v>44532</c:v>
                </c:pt>
                <c:pt idx="4025">
                  <c:v>44532</c:v>
                </c:pt>
                <c:pt idx="4026">
                  <c:v>44532</c:v>
                </c:pt>
                <c:pt idx="4027">
                  <c:v>44532</c:v>
                </c:pt>
                <c:pt idx="4028">
                  <c:v>44532</c:v>
                </c:pt>
                <c:pt idx="4029">
                  <c:v>44532</c:v>
                </c:pt>
                <c:pt idx="4030">
                  <c:v>44533</c:v>
                </c:pt>
                <c:pt idx="4031">
                  <c:v>44533</c:v>
                </c:pt>
                <c:pt idx="4032">
                  <c:v>44533</c:v>
                </c:pt>
                <c:pt idx="4033">
                  <c:v>44533</c:v>
                </c:pt>
                <c:pt idx="4034">
                  <c:v>44533</c:v>
                </c:pt>
                <c:pt idx="4035">
                  <c:v>44533</c:v>
                </c:pt>
                <c:pt idx="4036">
                  <c:v>44533</c:v>
                </c:pt>
                <c:pt idx="4037">
                  <c:v>44533</c:v>
                </c:pt>
                <c:pt idx="4038">
                  <c:v>44533</c:v>
                </c:pt>
                <c:pt idx="4039">
                  <c:v>44533</c:v>
                </c:pt>
                <c:pt idx="4040">
                  <c:v>44533</c:v>
                </c:pt>
                <c:pt idx="4041">
                  <c:v>44533</c:v>
                </c:pt>
                <c:pt idx="4042">
                  <c:v>44533</c:v>
                </c:pt>
                <c:pt idx="4043">
                  <c:v>44533</c:v>
                </c:pt>
                <c:pt idx="4044">
                  <c:v>44533</c:v>
                </c:pt>
                <c:pt idx="4045">
                  <c:v>44533</c:v>
                </c:pt>
                <c:pt idx="4046">
                  <c:v>44533</c:v>
                </c:pt>
                <c:pt idx="4047">
                  <c:v>44533</c:v>
                </c:pt>
                <c:pt idx="4048">
                  <c:v>44533</c:v>
                </c:pt>
                <c:pt idx="4049">
                  <c:v>44533</c:v>
                </c:pt>
                <c:pt idx="4050">
                  <c:v>44533</c:v>
                </c:pt>
                <c:pt idx="4051">
                  <c:v>44533</c:v>
                </c:pt>
                <c:pt idx="4052">
                  <c:v>44533</c:v>
                </c:pt>
                <c:pt idx="4053">
                  <c:v>44533</c:v>
                </c:pt>
                <c:pt idx="4054">
                  <c:v>44533</c:v>
                </c:pt>
                <c:pt idx="4055">
                  <c:v>44533</c:v>
                </c:pt>
                <c:pt idx="4056">
                  <c:v>44534</c:v>
                </c:pt>
                <c:pt idx="4057">
                  <c:v>44534</c:v>
                </c:pt>
                <c:pt idx="4058">
                  <c:v>44534</c:v>
                </c:pt>
                <c:pt idx="4059">
                  <c:v>44534</c:v>
                </c:pt>
                <c:pt idx="4060">
                  <c:v>44534</c:v>
                </c:pt>
                <c:pt idx="4061">
                  <c:v>44534</c:v>
                </c:pt>
                <c:pt idx="4062">
                  <c:v>44534</c:v>
                </c:pt>
                <c:pt idx="4063">
                  <c:v>44534</c:v>
                </c:pt>
                <c:pt idx="4064">
                  <c:v>44534</c:v>
                </c:pt>
                <c:pt idx="4065">
                  <c:v>44534</c:v>
                </c:pt>
                <c:pt idx="4066">
                  <c:v>44534</c:v>
                </c:pt>
                <c:pt idx="4067">
                  <c:v>44534</c:v>
                </c:pt>
                <c:pt idx="4068">
                  <c:v>44534</c:v>
                </c:pt>
                <c:pt idx="4069">
                  <c:v>44534</c:v>
                </c:pt>
                <c:pt idx="4070">
                  <c:v>44534</c:v>
                </c:pt>
                <c:pt idx="4071">
                  <c:v>44534</c:v>
                </c:pt>
                <c:pt idx="4072">
                  <c:v>44534</c:v>
                </c:pt>
                <c:pt idx="4073">
                  <c:v>44534</c:v>
                </c:pt>
                <c:pt idx="4074">
                  <c:v>44534</c:v>
                </c:pt>
                <c:pt idx="4075">
                  <c:v>44534</c:v>
                </c:pt>
                <c:pt idx="4076">
                  <c:v>44534</c:v>
                </c:pt>
                <c:pt idx="4077">
                  <c:v>44534</c:v>
                </c:pt>
                <c:pt idx="4078">
                  <c:v>44534</c:v>
                </c:pt>
                <c:pt idx="4079">
                  <c:v>44534</c:v>
                </c:pt>
                <c:pt idx="4080">
                  <c:v>44534</c:v>
                </c:pt>
                <c:pt idx="4081">
                  <c:v>44534</c:v>
                </c:pt>
                <c:pt idx="4082">
                  <c:v>44535</c:v>
                </c:pt>
                <c:pt idx="4083">
                  <c:v>44535</c:v>
                </c:pt>
                <c:pt idx="4084">
                  <c:v>44535</c:v>
                </c:pt>
                <c:pt idx="4085">
                  <c:v>44535</c:v>
                </c:pt>
                <c:pt idx="4086">
                  <c:v>44535</c:v>
                </c:pt>
                <c:pt idx="4087">
                  <c:v>44535</c:v>
                </c:pt>
                <c:pt idx="4088">
                  <c:v>44535</c:v>
                </c:pt>
                <c:pt idx="4089">
                  <c:v>44535</c:v>
                </c:pt>
                <c:pt idx="4090">
                  <c:v>44535</c:v>
                </c:pt>
                <c:pt idx="4091">
                  <c:v>44535</c:v>
                </c:pt>
                <c:pt idx="4092">
                  <c:v>44535</c:v>
                </c:pt>
                <c:pt idx="4093">
                  <c:v>44535</c:v>
                </c:pt>
                <c:pt idx="4094">
                  <c:v>44535</c:v>
                </c:pt>
                <c:pt idx="4095">
                  <c:v>44535</c:v>
                </c:pt>
                <c:pt idx="4096">
                  <c:v>44535</c:v>
                </c:pt>
                <c:pt idx="4097">
                  <c:v>44535</c:v>
                </c:pt>
                <c:pt idx="4098">
                  <c:v>44535</c:v>
                </c:pt>
                <c:pt idx="4099">
                  <c:v>44535</c:v>
                </c:pt>
                <c:pt idx="4100">
                  <c:v>44535</c:v>
                </c:pt>
                <c:pt idx="4101">
                  <c:v>44535</c:v>
                </c:pt>
                <c:pt idx="4102">
                  <c:v>44535</c:v>
                </c:pt>
                <c:pt idx="4103">
                  <c:v>44535</c:v>
                </c:pt>
                <c:pt idx="4104">
                  <c:v>44535</c:v>
                </c:pt>
                <c:pt idx="4105">
                  <c:v>44535</c:v>
                </c:pt>
                <c:pt idx="4106">
                  <c:v>44535</c:v>
                </c:pt>
                <c:pt idx="4107">
                  <c:v>44535</c:v>
                </c:pt>
                <c:pt idx="4108">
                  <c:v>44536</c:v>
                </c:pt>
                <c:pt idx="4109">
                  <c:v>44536</c:v>
                </c:pt>
                <c:pt idx="4110">
                  <c:v>44536</c:v>
                </c:pt>
                <c:pt idx="4111">
                  <c:v>44536</c:v>
                </c:pt>
                <c:pt idx="4112">
                  <c:v>44536</c:v>
                </c:pt>
                <c:pt idx="4113">
                  <c:v>44536</c:v>
                </c:pt>
                <c:pt idx="4114">
                  <c:v>44536</c:v>
                </c:pt>
                <c:pt idx="4115">
                  <c:v>44536</c:v>
                </c:pt>
                <c:pt idx="4116">
                  <c:v>44536</c:v>
                </c:pt>
                <c:pt idx="4117">
                  <c:v>44536</c:v>
                </c:pt>
                <c:pt idx="4118">
                  <c:v>44536</c:v>
                </c:pt>
                <c:pt idx="4119">
                  <c:v>44536</c:v>
                </c:pt>
                <c:pt idx="4120">
                  <c:v>44536</c:v>
                </c:pt>
                <c:pt idx="4121">
                  <c:v>44536</c:v>
                </c:pt>
                <c:pt idx="4122">
                  <c:v>44536</c:v>
                </c:pt>
                <c:pt idx="4123">
                  <c:v>44536</c:v>
                </c:pt>
                <c:pt idx="4124">
                  <c:v>44536</c:v>
                </c:pt>
                <c:pt idx="4125">
                  <c:v>44536</c:v>
                </c:pt>
                <c:pt idx="4126">
                  <c:v>44536</c:v>
                </c:pt>
                <c:pt idx="4127">
                  <c:v>44536</c:v>
                </c:pt>
                <c:pt idx="4128">
                  <c:v>44536</c:v>
                </c:pt>
                <c:pt idx="4129">
                  <c:v>44536</c:v>
                </c:pt>
                <c:pt idx="4130">
                  <c:v>44536</c:v>
                </c:pt>
                <c:pt idx="4131">
                  <c:v>44536</c:v>
                </c:pt>
                <c:pt idx="4132">
                  <c:v>44536</c:v>
                </c:pt>
                <c:pt idx="4133">
                  <c:v>44536</c:v>
                </c:pt>
                <c:pt idx="4134">
                  <c:v>44537</c:v>
                </c:pt>
                <c:pt idx="4135">
                  <c:v>44537</c:v>
                </c:pt>
                <c:pt idx="4136">
                  <c:v>44537</c:v>
                </c:pt>
                <c:pt idx="4137">
                  <c:v>44537</c:v>
                </c:pt>
                <c:pt idx="4138">
                  <c:v>44537</c:v>
                </c:pt>
                <c:pt idx="4139">
                  <c:v>44537</c:v>
                </c:pt>
                <c:pt idx="4140">
                  <c:v>44537</c:v>
                </c:pt>
                <c:pt idx="4141">
                  <c:v>44537</c:v>
                </c:pt>
                <c:pt idx="4142">
                  <c:v>44537</c:v>
                </c:pt>
                <c:pt idx="4143">
                  <c:v>44537</c:v>
                </c:pt>
                <c:pt idx="4144">
                  <c:v>44537</c:v>
                </c:pt>
                <c:pt idx="4145">
                  <c:v>44537</c:v>
                </c:pt>
                <c:pt idx="4146">
                  <c:v>44537</c:v>
                </c:pt>
                <c:pt idx="4147">
                  <c:v>44537</c:v>
                </c:pt>
                <c:pt idx="4148">
                  <c:v>44537</c:v>
                </c:pt>
                <c:pt idx="4149">
                  <c:v>44537</c:v>
                </c:pt>
                <c:pt idx="4150">
                  <c:v>44537</c:v>
                </c:pt>
                <c:pt idx="4151">
                  <c:v>44537</c:v>
                </c:pt>
                <c:pt idx="4152">
                  <c:v>44537</c:v>
                </c:pt>
                <c:pt idx="4153">
                  <c:v>44537</c:v>
                </c:pt>
                <c:pt idx="4154">
                  <c:v>44537</c:v>
                </c:pt>
                <c:pt idx="4155">
                  <c:v>44537</c:v>
                </c:pt>
                <c:pt idx="4156">
                  <c:v>44537</c:v>
                </c:pt>
                <c:pt idx="4157">
                  <c:v>44537</c:v>
                </c:pt>
                <c:pt idx="4158">
                  <c:v>44537</c:v>
                </c:pt>
                <c:pt idx="4159">
                  <c:v>44537</c:v>
                </c:pt>
                <c:pt idx="4160">
                  <c:v>44538</c:v>
                </c:pt>
                <c:pt idx="4161">
                  <c:v>44538</c:v>
                </c:pt>
                <c:pt idx="4162">
                  <c:v>44538</c:v>
                </c:pt>
                <c:pt idx="4163">
                  <c:v>44538</c:v>
                </c:pt>
                <c:pt idx="4164">
                  <c:v>44538</c:v>
                </c:pt>
                <c:pt idx="4165">
                  <c:v>44538</c:v>
                </c:pt>
                <c:pt idx="4166">
                  <c:v>44538</c:v>
                </c:pt>
                <c:pt idx="4167">
                  <c:v>44538</c:v>
                </c:pt>
                <c:pt idx="4168">
                  <c:v>44538</c:v>
                </c:pt>
                <c:pt idx="4169">
                  <c:v>44538</c:v>
                </c:pt>
                <c:pt idx="4170">
                  <c:v>44538</c:v>
                </c:pt>
                <c:pt idx="4171">
                  <c:v>44538</c:v>
                </c:pt>
                <c:pt idx="4172">
                  <c:v>44538</c:v>
                </c:pt>
                <c:pt idx="4173">
                  <c:v>44538</c:v>
                </c:pt>
                <c:pt idx="4174">
                  <c:v>44538</c:v>
                </c:pt>
                <c:pt idx="4175">
                  <c:v>44538</c:v>
                </c:pt>
                <c:pt idx="4176">
                  <c:v>44538</c:v>
                </c:pt>
                <c:pt idx="4177">
                  <c:v>44538</c:v>
                </c:pt>
                <c:pt idx="4178">
                  <c:v>44538</c:v>
                </c:pt>
                <c:pt idx="4179">
                  <c:v>44538</c:v>
                </c:pt>
                <c:pt idx="4180">
                  <c:v>44538</c:v>
                </c:pt>
                <c:pt idx="4181">
                  <c:v>44538</c:v>
                </c:pt>
                <c:pt idx="4182">
                  <c:v>44538</c:v>
                </c:pt>
                <c:pt idx="4183">
                  <c:v>44538</c:v>
                </c:pt>
                <c:pt idx="4184">
                  <c:v>44538</c:v>
                </c:pt>
                <c:pt idx="4185">
                  <c:v>44538</c:v>
                </c:pt>
                <c:pt idx="4186">
                  <c:v>44539</c:v>
                </c:pt>
                <c:pt idx="4187">
                  <c:v>44539</c:v>
                </c:pt>
                <c:pt idx="4188">
                  <c:v>44539</c:v>
                </c:pt>
                <c:pt idx="4189">
                  <c:v>44539</c:v>
                </c:pt>
                <c:pt idx="4190">
                  <c:v>44539</c:v>
                </c:pt>
                <c:pt idx="4191">
                  <c:v>44539</c:v>
                </c:pt>
                <c:pt idx="4192">
                  <c:v>44539</c:v>
                </c:pt>
                <c:pt idx="4193">
                  <c:v>44539</c:v>
                </c:pt>
                <c:pt idx="4194">
                  <c:v>44539</c:v>
                </c:pt>
                <c:pt idx="4195">
                  <c:v>44539</c:v>
                </c:pt>
                <c:pt idx="4196">
                  <c:v>44539</c:v>
                </c:pt>
                <c:pt idx="4197">
                  <c:v>44539</c:v>
                </c:pt>
                <c:pt idx="4198">
                  <c:v>44539</c:v>
                </c:pt>
                <c:pt idx="4199">
                  <c:v>44539</c:v>
                </c:pt>
                <c:pt idx="4200">
                  <c:v>44539</c:v>
                </c:pt>
                <c:pt idx="4201">
                  <c:v>44539</c:v>
                </c:pt>
                <c:pt idx="4202">
                  <c:v>44539</c:v>
                </c:pt>
                <c:pt idx="4203">
                  <c:v>44539</c:v>
                </c:pt>
                <c:pt idx="4204">
                  <c:v>44539</c:v>
                </c:pt>
                <c:pt idx="4205">
                  <c:v>44539</c:v>
                </c:pt>
                <c:pt idx="4206">
                  <c:v>44539</c:v>
                </c:pt>
                <c:pt idx="4207">
                  <c:v>44539</c:v>
                </c:pt>
                <c:pt idx="4208">
                  <c:v>44539</c:v>
                </c:pt>
                <c:pt idx="4209">
                  <c:v>44539</c:v>
                </c:pt>
                <c:pt idx="4210">
                  <c:v>44539</c:v>
                </c:pt>
                <c:pt idx="4211">
                  <c:v>44539</c:v>
                </c:pt>
                <c:pt idx="4212">
                  <c:v>44540</c:v>
                </c:pt>
                <c:pt idx="4213">
                  <c:v>44540</c:v>
                </c:pt>
                <c:pt idx="4214">
                  <c:v>44540</c:v>
                </c:pt>
                <c:pt idx="4215">
                  <c:v>44540</c:v>
                </c:pt>
                <c:pt idx="4216">
                  <c:v>44540</c:v>
                </c:pt>
                <c:pt idx="4217">
                  <c:v>44540</c:v>
                </c:pt>
                <c:pt idx="4218">
                  <c:v>44540</c:v>
                </c:pt>
                <c:pt idx="4219">
                  <c:v>44540</c:v>
                </c:pt>
                <c:pt idx="4220">
                  <c:v>44540</c:v>
                </c:pt>
                <c:pt idx="4221">
                  <c:v>44540</c:v>
                </c:pt>
                <c:pt idx="4222">
                  <c:v>44540</c:v>
                </c:pt>
                <c:pt idx="4223">
                  <c:v>44540</c:v>
                </c:pt>
                <c:pt idx="4224">
                  <c:v>44540</c:v>
                </c:pt>
                <c:pt idx="4225">
                  <c:v>44540</c:v>
                </c:pt>
                <c:pt idx="4226">
                  <c:v>44540</c:v>
                </c:pt>
                <c:pt idx="4227">
                  <c:v>44540</c:v>
                </c:pt>
                <c:pt idx="4228">
                  <c:v>44540</c:v>
                </c:pt>
                <c:pt idx="4229">
                  <c:v>44540</c:v>
                </c:pt>
                <c:pt idx="4230">
                  <c:v>44540</c:v>
                </c:pt>
                <c:pt idx="4231">
                  <c:v>44540</c:v>
                </c:pt>
                <c:pt idx="4232">
                  <c:v>44540</c:v>
                </c:pt>
                <c:pt idx="4233">
                  <c:v>44540</c:v>
                </c:pt>
                <c:pt idx="4234">
                  <c:v>44540</c:v>
                </c:pt>
                <c:pt idx="4235">
                  <c:v>44540</c:v>
                </c:pt>
                <c:pt idx="4236">
                  <c:v>44540</c:v>
                </c:pt>
                <c:pt idx="4237">
                  <c:v>44540</c:v>
                </c:pt>
                <c:pt idx="4238">
                  <c:v>44541</c:v>
                </c:pt>
                <c:pt idx="4239">
                  <c:v>44541</c:v>
                </c:pt>
                <c:pt idx="4240">
                  <c:v>44541</c:v>
                </c:pt>
                <c:pt idx="4241">
                  <c:v>44541</c:v>
                </c:pt>
                <c:pt idx="4242">
                  <c:v>44541</c:v>
                </c:pt>
                <c:pt idx="4243">
                  <c:v>44541</c:v>
                </c:pt>
                <c:pt idx="4244">
                  <c:v>44541</c:v>
                </c:pt>
                <c:pt idx="4245">
                  <c:v>44541</c:v>
                </c:pt>
                <c:pt idx="4246">
                  <c:v>44541</c:v>
                </c:pt>
                <c:pt idx="4247">
                  <c:v>44541</c:v>
                </c:pt>
                <c:pt idx="4248">
                  <c:v>44541</c:v>
                </c:pt>
                <c:pt idx="4249">
                  <c:v>44541</c:v>
                </c:pt>
                <c:pt idx="4250">
                  <c:v>44541</c:v>
                </c:pt>
                <c:pt idx="4251">
                  <c:v>44541</c:v>
                </c:pt>
                <c:pt idx="4252">
                  <c:v>44541</c:v>
                </c:pt>
                <c:pt idx="4253">
                  <c:v>44541</c:v>
                </c:pt>
                <c:pt idx="4254">
                  <c:v>44541</c:v>
                </c:pt>
                <c:pt idx="4255">
                  <c:v>44541</c:v>
                </c:pt>
                <c:pt idx="4256">
                  <c:v>44541</c:v>
                </c:pt>
                <c:pt idx="4257">
                  <c:v>44541</c:v>
                </c:pt>
                <c:pt idx="4258">
                  <c:v>44541</c:v>
                </c:pt>
                <c:pt idx="4259">
                  <c:v>44541</c:v>
                </c:pt>
                <c:pt idx="4260">
                  <c:v>44541</c:v>
                </c:pt>
                <c:pt idx="4261">
                  <c:v>44541</c:v>
                </c:pt>
                <c:pt idx="4262">
                  <c:v>44541</c:v>
                </c:pt>
                <c:pt idx="4263">
                  <c:v>44541</c:v>
                </c:pt>
                <c:pt idx="4264">
                  <c:v>44542</c:v>
                </c:pt>
                <c:pt idx="4265">
                  <c:v>44542</c:v>
                </c:pt>
                <c:pt idx="4266">
                  <c:v>44542</c:v>
                </c:pt>
                <c:pt idx="4267">
                  <c:v>44542</c:v>
                </c:pt>
                <c:pt idx="4268">
                  <c:v>44542</c:v>
                </c:pt>
                <c:pt idx="4269">
                  <c:v>44542</c:v>
                </c:pt>
                <c:pt idx="4270">
                  <c:v>44542</c:v>
                </c:pt>
                <c:pt idx="4271">
                  <c:v>44542</c:v>
                </c:pt>
                <c:pt idx="4272">
                  <c:v>44542</c:v>
                </c:pt>
                <c:pt idx="4273">
                  <c:v>44542</c:v>
                </c:pt>
                <c:pt idx="4274">
                  <c:v>44542</c:v>
                </c:pt>
                <c:pt idx="4275">
                  <c:v>44542</c:v>
                </c:pt>
                <c:pt idx="4276">
                  <c:v>44542</c:v>
                </c:pt>
                <c:pt idx="4277">
                  <c:v>44542</c:v>
                </c:pt>
                <c:pt idx="4278">
                  <c:v>44542</c:v>
                </c:pt>
                <c:pt idx="4279">
                  <c:v>44542</c:v>
                </c:pt>
                <c:pt idx="4280">
                  <c:v>44542</c:v>
                </c:pt>
                <c:pt idx="4281">
                  <c:v>44542</c:v>
                </c:pt>
                <c:pt idx="4282">
                  <c:v>44542</c:v>
                </c:pt>
                <c:pt idx="4283">
                  <c:v>44542</c:v>
                </c:pt>
                <c:pt idx="4284">
                  <c:v>44542</c:v>
                </c:pt>
                <c:pt idx="4285">
                  <c:v>44542</c:v>
                </c:pt>
                <c:pt idx="4286">
                  <c:v>44542</c:v>
                </c:pt>
                <c:pt idx="4287">
                  <c:v>44542</c:v>
                </c:pt>
                <c:pt idx="4288">
                  <c:v>44542</c:v>
                </c:pt>
                <c:pt idx="4289">
                  <c:v>44542</c:v>
                </c:pt>
                <c:pt idx="4290">
                  <c:v>44543</c:v>
                </c:pt>
                <c:pt idx="4291">
                  <c:v>44543</c:v>
                </c:pt>
                <c:pt idx="4292">
                  <c:v>44543</c:v>
                </c:pt>
                <c:pt idx="4293">
                  <c:v>44543</c:v>
                </c:pt>
                <c:pt idx="4294">
                  <c:v>44543</c:v>
                </c:pt>
                <c:pt idx="4295">
                  <c:v>44543</c:v>
                </c:pt>
                <c:pt idx="4296">
                  <c:v>44543</c:v>
                </c:pt>
                <c:pt idx="4297">
                  <c:v>44543</c:v>
                </c:pt>
                <c:pt idx="4298">
                  <c:v>44543</c:v>
                </c:pt>
                <c:pt idx="4299">
                  <c:v>44543</c:v>
                </c:pt>
                <c:pt idx="4300">
                  <c:v>44543</c:v>
                </c:pt>
                <c:pt idx="4301">
                  <c:v>44543</c:v>
                </c:pt>
                <c:pt idx="4302">
                  <c:v>44543</c:v>
                </c:pt>
                <c:pt idx="4303">
                  <c:v>44543</c:v>
                </c:pt>
                <c:pt idx="4304">
                  <c:v>44543</c:v>
                </c:pt>
                <c:pt idx="4305">
                  <c:v>44543</c:v>
                </c:pt>
                <c:pt idx="4306">
                  <c:v>44543</c:v>
                </c:pt>
                <c:pt idx="4307">
                  <c:v>44543</c:v>
                </c:pt>
                <c:pt idx="4308">
                  <c:v>44543</c:v>
                </c:pt>
                <c:pt idx="4309">
                  <c:v>44543</c:v>
                </c:pt>
                <c:pt idx="4310">
                  <c:v>44543</c:v>
                </c:pt>
                <c:pt idx="4311">
                  <c:v>44543</c:v>
                </c:pt>
                <c:pt idx="4312">
                  <c:v>44543</c:v>
                </c:pt>
                <c:pt idx="4313">
                  <c:v>44543</c:v>
                </c:pt>
                <c:pt idx="4314">
                  <c:v>44543</c:v>
                </c:pt>
                <c:pt idx="4315">
                  <c:v>44543</c:v>
                </c:pt>
                <c:pt idx="4316">
                  <c:v>44544</c:v>
                </c:pt>
                <c:pt idx="4317">
                  <c:v>44544</c:v>
                </c:pt>
                <c:pt idx="4318">
                  <c:v>44544</c:v>
                </c:pt>
                <c:pt idx="4319">
                  <c:v>44544</c:v>
                </c:pt>
                <c:pt idx="4320">
                  <c:v>44544</c:v>
                </c:pt>
                <c:pt idx="4321">
                  <c:v>44544</c:v>
                </c:pt>
                <c:pt idx="4322">
                  <c:v>44544</c:v>
                </c:pt>
                <c:pt idx="4323">
                  <c:v>44544</c:v>
                </c:pt>
                <c:pt idx="4324">
                  <c:v>44544</c:v>
                </c:pt>
                <c:pt idx="4325">
                  <c:v>44544</c:v>
                </c:pt>
                <c:pt idx="4326">
                  <c:v>44544</c:v>
                </c:pt>
                <c:pt idx="4327">
                  <c:v>44544</c:v>
                </c:pt>
                <c:pt idx="4328">
                  <c:v>44544</c:v>
                </c:pt>
                <c:pt idx="4329">
                  <c:v>44544</c:v>
                </c:pt>
                <c:pt idx="4330">
                  <c:v>44544</c:v>
                </c:pt>
                <c:pt idx="4331">
                  <c:v>44544</c:v>
                </c:pt>
                <c:pt idx="4332">
                  <c:v>44544</c:v>
                </c:pt>
                <c:pt idx="4333">
                  <c:v>44544</c:v>
                </c:pt>
                <c:pt idx="4334">
                  <c:v>44544</c:v>
                </c:pt>
                <c:pt idx="4335">
                  <c:v>44544</c:v>
                </c:pt>
                <c:pt idx="4336">
                  <c:v>44544</c:v>
                </c:pt>
                <c:pt idx="4337">
                  <c:v>44544</c:v>
                </c:pt>
                <c:pt idx="4338">
                  <c:v>44544</c:v>
                </c:pt>
                <c:pt idx="4339">
                  <c:v>44544</c:v>
                </c:pt>
                <c:pt idx="4340">
                  <c:v>44544</c:v>
                </c:pt>
                <c:pt idx="4341">
                  <c:v>44544</c:v>
                </c:pt>
                <c:pt idx="4342">
                  <c:v>44545</c:v>
                </c:pt>
                <c:pt idx="4343">
                  <c:v>44545</c:v>
                </c:pt>
                <c:pt idx="4344">
                  <c:v>44545</c:v>
                </c:pt>
                <c:pt idx="4345">
                  <c:v>44545</c:v>
                </c:pt>
                <c:pt idx="4346">
                  <c:v>44545</c:v>
                </c:pt>
                <c:pt idx="4347">
                  <c:v>44545</c:v>
                </c:pt>
                <c:pt idx="4348">
                  <c:v>44545</c:v>
                </c:pt>
                <c:pt idx="4349">
                  <c:v>44545</c:v>
                </c:pt>
                <c:pt idx="4350">
                  <c:v>44545</c:v>
                </c:pt>
                <c:pt idx="4351">
                  <c:v>44545</c:v>
                </c:pt>
                <c:pt idx="4352">
                  <c:v>44545</c:v>
                </c:pt>
                <c:pt idx="4353">
                  <c:v>44545</c:v>
                </c:pt>
                <c:pt idx="4354">
                  <c:v>44545</c:v>
                </c:pt>
                <c:pt idx="4355">
                  <c:v>44545</c:v>
                </c:pt>
                <c:pt idx="4356">
                  <c:v>44545</c:v>
                </c:pt>
                <c:pt idx="4357">
                  <c:v>44545</c:v>
                </c:pt>
                <c:pt idx="4358">
                  <c:v>44545</c:v>
                </c:pt>
                <c:pt idx="4359">
                  <c:v>44545</c:v>
                </c:pt>
                <c:pt idx="4360">
                  <c:v>44545</c:v>
                </c:pt>
                <c:pt idx="4361">
                  <c:v>44545</c:v>
                </c:pt>
                <c:pt idx="4362">
                  <c:v>44545</c:v>
                </c:pt>
                <c:pt idx="4363">
                  <c:v>44545</c:v>
                </c:pt>
                <c:pt idx="4364">
                  <c:v>44545</c:v>
                </c:pt>
                <c:pt idx="4365">
                  <c:v>44545</c:v>
                </c:pt>
                <c:pt idx="4366">
                  <c:v>44545</c:v>
                </c:pt>
                <c:pt idx="4367">
                  <c:v>44545</c:v>
                </c:pt>
                <c:pt idx="4368">
                  <c:v>44546</c:v>
                </c:pt>
                <c:pt idx="4369">
                  <c:v>44546</c:v>
                </c:pt>
                <c:pt idx="4370">
                  <c:v>44546</c:v>
                </c:pt>
                <c:pt idx="4371">
                  <c:v>44546</c:v>
                </c:pt>
                <c:pt idx="4372">
                  <c:v>44546</c:v>
                </c:pt>
                <c:pt idx="4373">
                  <c:v>44546</c:v>
                </c:pt>
                <c:pt idx="4374">
                  <c:v>44546</c:v>
                </c:pt>
                <c:pt idx="4375">
                  <c:v>44546</c:v>
                </c:pt>
                <c:pt idx="4376">
                  <c:v>44546</c:v>
                </c:pt>
                <c:pt idx="4377">
                  <c:v>44546</c:v>
                </c:pt>
                <c:pt idx="4378">
                  <c:v>44546</c:v>
                </c:pt>
                <c:pt idx="4379">
                  <c:v>44546</c:v>
                </c:pt>
                <c:pt idx="4380">
                  <c:v>44546</c:v>
                </c:pt>
                <c:pt idx="4381">
                  <c:v>44546</c:v>
                </c:pt>
                <c:pt idx="4382">
                  <c:v>44546</c:v>
                </c:pt>
                <c:pt idx="4383">
                  <c:v>44546</c:v>
                </c:pt>
                <c:pt idx="4384">
                  <c:v>44546</c:v>
                </c:pt>
                <c:pt idx="4385">
                  <c:v>44546</c:v>
                </c:pt>
                <c:pt idx="4386">
                  <c:v>44546</c:v>
                </c:pt>
                <c:pt idx="4387">
                  <c:v>44546</c:v>
                </c:pt>
                <c:pt idx="4388">
                  <c:v>44546</c:v>
                </c:pt>
                <c:pt idx="4389">
                  <c:v>44546</c:v>
                </c:pt>
                <c:pt idx="4390">
                  <c:v>44546</c:v>
                </c:pt>
                <c:pt idx="4391">
                  <c:v>44546</c:v>
                </c:pt>
                <c:pt idx="4392">
                  <c:v>44546</c:v>
                </c:pt>
                <c:pt idx="4393">
                  <c:v>44546</c:v>
                </c:pt>
                <c:pt idx="4394">
                  <c:v>44547</c:v>
                </c:pt>
                <c:pt idx="4395">
                  <c:v>44547</c:v>
                </c:pt>
                <c:pt idx="4396">
                  <c:v>44547</c:v>
                </c:pt>
                <c:pt idx="4397">
                  <c:v>44547</c:v>
                </c:pt>
                <c:pt idx="4398">
                  <c:v>44547</c:v>
                </c:pt>
                <c:pt idx="4399">
                  <c:v>44547</c:v>
                </c:pt>
                <c:pt idx="4400">
                  <c:v>44547</c:v>
                </c:pt>
                <c:pt idx="4401">
                  <c:v>44547</c:v>
                </c:pt>
                <c:pt idx="4402">
                  <c:v>44547</c:v>
                </c:pt>
                <c:pt idx="4403">
                  <c:v>44547</c:v>
                </c:pt>
                <c:pt idx="4404">
                  <c:v>44547</c:v>
                </c:pt>
                <c:pt idx="4405">
                  <c:v>44547</c:v>
                </c:pt>
                <c:pt idx="4406">
                  <c:v>44547</c:v>
                </c:pt>
                <c:pt idx="4407">
                  <c:v>44547</c:v>
                </c:pt>
                <c:pt idx="4408">
                  <c:v>44547</c:v>
                </c:pt>
                <c:pt idx="4409">
                  <c:v>44547</c:v>
                </c:pt>
                <c:pt idx="4410">
                  <c:v>44547</c:v>
                </c:pt>
                <c:pt idx="4411">
                  <c:v>44547</c:v>
                </c:pt>
                <c:pt idx="4412">
                  <c:v>44547</c:v>
                </c:pt>
                <c:pt idx="4413">
                  <c:v>44547</c:v>
                </c:pt>
                <c:pt idx="4414">
                  <c:v>44547</c:v>
                </c:pt>
                <c:pt idx="4415">
                  <c:v>44547</c:v>
                </c:pt>
                <c:pt idx="4416">
                  <c:v>44547</c:v>
                </c:pt>
                <c:pt idx="4417">
                  <c:v>44547</c:v>
                </c:pt>
                <c:pt idx="4418">
                  <c:v>44547</c:v>
                </c:pt>
                <c:pt idx="4419">
                  <c:v>44547</c:v>
                </c:pt>
                <c:pt idx="4420">
                  <c:v>44548</c:v>
                </c:pt>
                <c:pt idx="4421">
                  <c:v>44548</c:v>
                </c:pt>
                <c:pt idx="4422">
                  <c:v>44548</c:v>
                </c:pt>
                <c:pt idx="4423">
                  <c:v>44548</c:v>
                </c:pt>
                <c:pt idx="4424">
                  <c:v>44548</c:v>
                </c:pt>
                <c:pt idx="4425">
                  <c:v>44548</c:v>
                </c:pt>
                <c:pt idx="4426">
                  <c:v>44548</c:v>
                </c:pt>
                <c:pt idx="4427">
                  <c:v>44548</c:v>
                </c:pt>
                <c:pt idx="4428">
                  <c:v>44548</c:v>
                </c:pt>
                <c:pt idx="4429">
                  <c:v>44548</c:v>
                </c:pt>
                <c:pt idx="4430">
                  <c:v>44548</c:v>
                </c:pt>
                <c:pt idx="4431">
                  <c:v>44548</c:v>
                </c:pt>
                <c:pt idx="4432">
                  <c:v>44548</c:v>
                </c:pt>
                <c:pt idx="4433">
                  <c:v>44548</c:v>
                </c:pt>
                <c:pt idx="4434">
                  <c:v>44548</c:v>
                </c:pt>
                <c:pt idx="4435">
                  <c:v>44548</c:v>
                </c:pt>
                <c:pt idx="4436">
                  <c:v>44548</c:v>
                </c:pt>
                <c:pt idx="4437">
                  <c:v>44548</c:v>
                </c:pt>
                <c:pt idx="4438">
                  <c:v>44548</c:v>
                </c:pt>
                <c:pt idx="4439">
                  <c:v>44548</c:v>
                </c:pt>
                <c:pt idx="4440">
                  <c:v>44548</c:v>
                </c:pt>
                <c:pt idx="4441">
                  <c:v>44548</c:v>
                </c:pt>
                <c:pt idx="4442">
                  <c:v>44548</c:v>
                </c:pt>
                <c:pt idx="4443">
                  <c:v>44548</c:v>
                </c:pt>
                <c:pt idx="4444">
                  <c:v>44548</c:v>
                </c:pt>
                <c:pt idx="4445">
                  <c:v>44548</c:v>
                </c:pt>
                <c:pt idx="4446">
                  <c:v>44549</c:v>
                </c:pt>
                <c:pt idx="4447">
                  <c:v>44549</c:v>
                </c:pt>
                <c:pt idx="4448">
                  <c:v>44549</c:v>
                </c:pt>
                <c:pt idx="4449">
                  <c:v>44549</c:v>
                </c:pt>
                <c:pt idx="4450">
                  <c:v>44549</c:v>
                </c:pt>
                <c:pt idx="4451">
                  <c:v>44549</c:v>
                </c:pt>
                <c:pt idx="4452">
                  <c:v>44549</c:v>
                </c:pt>
                <c:pt idx="4453">
                  <c:v>44549</c:v>
                </c:pt>
                <c:pt idx="4454">
                  <c:v>44549</c:v>
                </c:pt>
                <c:pt idx="4455">
                  <c:v>44549</c:v>
                </c:pt>
                <c:pt idx="4456">
                  <c:v>44549</c:v>
                </c:pt>
                <c:pt idx="4457">
                  <c:v>44549</c:v>
                </c:pt>
                <c:pt idx="4458">
                  <c:v>44549</c:v>
                </c:pt>
                <c:pt idx="4459">
                  <c:v>44549</c:v>
                </c:pt>
                <c:pt idx="4460">
                  <c:v>44549</c:v>
                </c:pt>
                <c:pt idx="4461">
                  <c:v>44549</c:v>
                </c:pt>
                <c:pt idx="4462">
                  <c:v>44549</c:v>
                </c:pt>
                <c:pt idx="4463">
                  <c:v>44549</c:v>
                </c:pt>
                <c:pt idx="4464">
                  <c:v>44549</c:v>
                </c:pt>
                <c:pt idx="4465">
                  <c:v>44549</c:v>
                </c:pt>
                <c:pt idx="4466">
                  <c:v>44549</c:v>
                </c:pt>
                <c:pt idx="4467">
                  <c:v>44549</c:v>
                </c:pt>
                <c:pt idx="4468">
                  <c:v>44549</c:v>
                </c:pt>
                <c:pt idx="4469">
                  <c:v>44549</c:v>
                </c:pt>
                <c:pt idx="4470">
                  <c:v>44549</c:v>
                </c:pt>
                <c:pt idx="4471">
                  <c:v>44549</c:v>
                </c:pt>
                <c:pt idx="4472">
                  <c:v>44550</c:v>
                </c:pt>
                <c:pt idx="4473">
                  <c:v>44550</c:v>
                </c:pt>
                <c:pt idx="4474">
                  <c:v>44550</c:v>
                </c:pt>
                <c:pt idx="4475">
                  <c:v>44550</c:v>
                </c:pt>
                <c:pt idx="4476">
                  <c:v>44550</c:v>
                </c:pt>
                <c:pt idx="4477">
                  <c:v>44550</c:v>
                </c:pt>
                <c:pt idx="4478">
                  <c:v>44550</c:v>
                </c:pt>
                <c:pt idx="4479">
                  <c:v>44550</c:v>
                </c:pt>
                <c:pt idx="4480">
                  <c:v>44550</c:v>
                </c:pt>
                <c:pt idx="4481">
                  <c:v>44550</c:v>
                </c:pt>
                <c:pt idx="4482">
                  <c:v>44550</c:v>
                </c:pt>
                <c:pt idx="4483">
                  <c:v>44550</c:v>
                </c:pt>
                <c:pt idx="4484">
                  <c:v>44550</c:v>
                </c:pt>
                <c:pt idx="4485">
                  <c:v>44550</c:v>
                </c:pt>
                <c:pt idx="4486">
                  <c:v>44550</c:v>
                </c:pt>
                <c:pt idx="4487">
                  <c:v>44550</c:v>
                </c:pt>
                <c:pt idx="4488">
                  <c:v>44550</c:v>
                </c:pt>
                <c:pt idx="4489">
                  <c:v>44550</c:v>
                </c:pt>
                <c:pt idx="4490">
                  <c:v>44550</c:v>
                </c:pt>
                <c:pt idx="4491">
                  <c:v>44550</c:v>
                </c:pt>
                <c:pt idx="4492">
                  <c:v>44550</c:v>
                </c:pt>
                <c:pt idx="4493">
                  <c:v>44550</c:v>
                </c:pt>
                <c:pt idx="4494">
                  <c:v>44550</c:v>
                </c:pt>
                <c:pt idx="4495">
                  <c:v>44550</c:v>
                </c:pt>
                <c:pt idx="4496">
                  <c:v>44550</c:v>
                </c:pt>
                <c:pt idx="4497">
                  <c:v>44550</c:v>
                </c:pt>
                <c:pt idx="4498">
                  <c:v>44551</c:v>
                </c:pt>
                <c:pt idx="4499">
                  <c:v>44551</c:v>
                </c:pt>
                <c:pt idx="4500">
                  <c:v>44551</c:v>
                </c:pt>
                <c:pt idx="4501">
                  <c:v>44551</c:v>
                </c:pt>
                <c:pt idx="4502">
                  <c:v>44551</c:v>
                </c:pt>
                <c:pt idx="4503">
                  <c:v>44551</c:v>
                </c:pt>
                <c:pt idx="4504">
                  <c:v>44551</c:v>
                </c:pt>
                <c:pt idx="4505">
                  <c:v>44551</c:v>
                </c:pt>
                <c:pt idx="4506">
                  <c:v>44551</c:v>
                </c:pt>
                <c:pt idx="4507">
                  <c:v>44551</c:v>
                </c:pt>
                <c:pt idx="4508">
                  <c:v>44551</c:v>
                </c:pt>
                <c:pt idx="4509">
                  <c:v>44551</c:v>
                </c:pt>
                <c:pt idx="4510">
                  <c:v>44551</c:v>
                </c:pt>
                <c:pt idx="4511">
                  <c:v>44551</c:v>
                </c:pt>
                <c:pt idx="4512">
                  <c:v>44551</c:v>
                </c:pt>
                <c:pt idx="4513">
                  <c:v>44551</c:v>
                </c:pt>
                <c:pt idx="4514">
                  <c:v>44551</c:v>
                </c:pt>
                <c:pt idx="4515">
                  <c:v>44551</c:v>
                </c:pt>
                <c:pt idx="4516">
                  <c:v>44551</c:v>
                </c:pt>
                <c:pt idx="4517">
                  <c:v>44551</c:v>
                </c:pt>
                <c:pt idx="4518">
                  <c:v>44551</c:v>
                </c:pt>
                <c:pt idx="4519">
                  <c:v>44551</c:v>
                </c:pt>
                <c:pt idx="4520">
                  <c:v>44551</c:v>
                </c:pt>
                <c:pt idx="4521">
                  <c:v>44551</c:v>
                </c:pt>
                <c:pt idx="4522">
                  <c:v>44551</c:v>
                </c:pt>
                <c:pt idx="4523">
                  <c:v>44551</c:v>
                </c:pt>
                <c:pt idx="4524">
                  <c:v>44552</c:v>
                </c:pt>
                <c:pt idx="4525">
                  <c:v>44552</c:v>
                </c:pt>
                <c:pt idx="4526">
                  <c:v>44552</c:v>
                </c:pt>
                <c:pt idx="4527">
                  <c:v>44552</c:v>
                </c:pt>
                <c:pt idx="4528">
                  <c:v>44552</c:v>
                </c:pt>
                <c:pt idx="4529">
                  <c:v>44552</c:v>
                </c:pt>
                <c:pt idx="4530">
                  <c:v>44552</c:v>
                </c:pt>
                <c:pt idx="4531">
                  <c:v>44552</c:v>
                </c:pt>
                <c:pt idx="4532">
                  <c:v>44552</c:v>
                </c:pt>
                <c:pt idx="4533">
                  <c:v>44552</c:v>
                </c:pt>
                <c:pt idx="4534">
                  <c:v>44552</c:v>
                </c:pt>
                <c:pt idx="4535">
                  <c:v>44552</c:v>
                </c:pt>
                <c:pt idx="4536">
                  <c:v>44552</c:v>
                </c:pt>
                <c:pt idx="4537">
                  <c:v>44552</c:v>
                </c:pt>
                <c:pt idx="4538">
                  <c:v>44552</c:v>
                </c:pt>
                <c:pt idx="4539">
                  <c:v>44552</c:v>
                </c:pt>
                <c:pt idx="4540">
                  <c:v>44552</c:v>
                </c:pt>
                <c:pt idx="4541">
                  <c:v>44552</c:v>
                </c:pt>
                <c:pt idx="4542">
                  <c:v>44552</c:v>
                </c:pt>
                <c:pt idx="4543">
                  <c:v>44552</c:v>
                </c:pt>
                <c:pt idx="4544">
                  <c:v>44552</c:v>
                </c:pt>
                <c:pt idx="4545">
                  <c:v>44552</c:v>
                </c:pt>
                <c:pt idx="4546">
                  <c:v>44552</c:v>
                </c:pt>
                <c:pt idx="4547">
                  <c:v>44552</c:v>
                </c:pt>
                <c:pt idx="4548">
                  <c:v>44552</c:v>
                </c:pt>
                <c:pt idx="4549">
                  <c:v>44552</c:v>
                </c:pt>
                <c:pt idx="4550">
                  <c:v>44553</c:v>
                </c:pt>
                <c:pt idx="4551">
                  <c:v>44553</c:v>
                </c:pt>
                <c:pt idx="4552">
                  <c:v>44553</c:v>
                </c:pt>
                <c:pt idx="4553">
                  <c:v>44553</c:v>
                </c:pt>
                <c:pt idx="4554">
                  <c:v>44553</c:v>
                </c:pt>
                <c:pt idx="4555">
                  <c:v>44553</c:v>
                </c:pt>
                <c:pt idx="4556">
                  <c:v>44553</c:v>
                </c:pt>
                <c:pt idx="4557">
                  <c:v>44553</c:v>
                </c:pt>
                <c:pt idx="4558">
                  <c:v>44553</c:v>
                </c:pt>
                <c:pt idx="4559">
                  <c:v>44553</c:v>
                </c:pt>
                <c:pt idx="4560">
                  <c:v>44553</c:v>
                </c:pt>
                <c:pt idx="4561">
                  <c:v>44553</c:v>
                </c:pt>
                <c:pt idx="4562">
                  <c:v>44553</c:v>
                </c:pt>
                <c:pt idx="4563">
                  <c:v>44553</c:v>
                </c:pt>
                <c:pt idx="4564">
                  <c:v>44553</c:v>
                </c:pt>
                <c:pt idx="4565">
                  <c:v>44553</c:v>
                </c:pt>
                <c:pt idx="4566">
                  <c:v>44553</c:v>
                </c:pt>
                <c:pt idx="4567">
                  <c:v>44553</c:v>
                </c:pt>
                <c:pt idx="4568">
                  <c:v>44553</c:v>
                </c:pt>
                <c:pt idx="4569">
                  <c:v>44553</c:v>
                </c:pt>
                <c:pt idx="4570">
                  <c:v>44553</c:v>
                </c:pt>
                <c:pt idx="4571">
                  <c:v>44553</c:v>
                </c:pt>
                <c:pt idx="4572">
                  <c:v>44553</c:v>
                </c:pt>
                <c:pt idx="4573">
                  <c:v>44553</c:v>
                </c:pt>
                <c:pt idx="4574">
                  <c:v>44553</c:v>
                </c:pt>
                <c:pt idx="4575">
                  <c:v>44553</c:v>
                </c:pt>
                <c:pt idx="4576">
                  <c:v>44554</c:v>
                </c:pt>
                <c:pt idx="4577">
                  <c:v>44554</c:v>
                </c:pt>
                <c:pt idx="4578">
                  <c:v>44554</c:v>
                </c:pt>
                <c:pt idx="4579">
                  <c:v>44554</c:v>
                </c:pt>
                <c:pt idx="4580">
                  <c:v>44554</c:v>
                </c:pt>
                <c:pt idx="4581">
                  <c:v>44554</c:v>
                </c:pt>
                <c:pt idx="4582">
                  <c:v>44554</c:v>
                </c:pt>
                <c:pt idx="4583">
                  <c:v>44554</c:v>
                </c:pt>
                <c:pt idx="4584">
                  <c:v>44554</c:v>
                </c:pt>
                <c:pt idx="4585">
                  <c:v>44554</c:v>
                </c:pt>
                <c:pt idx="4586">
                  <c:v>44554</c:v>
                </c:pt>
                <c:pt idx="4587">
                  <c:v>44554</c:v>
                </c:pt>
                <c:pt idx="4588">
                  <c:v>44554</c:v>
                </c:pt>
                <c:pt idx="4589">
                  <c:v>44554</c:v>
                </c:pt>
                <c:pt idx="4590">
                  <c:v>44554</c:v>
                </c:pt>
                <c:pt idx="4591">
                  <c:v>44554</c:v>
                </c:pt>
                <c:pt idx="4592">
                  <c:v>44554</c:v>
                </c:pt>
                <c:pt idx="4593">
                  <c:v>44554</c:v>
                </c:pt>
                <c:pt idx="4594">
                  <c:v>44554</c:v>
                </c:pt>
                <c:pt idx="4595">
                  <c:v>44554</c:v>
                </c:pt>
                <c:pt idx="4596">
                  <c:v>44554</c:v>
                </c:pt>
                <c:pt idx="4597">
                  <c:v>44554</c:v>
                </c:pt>
                <c:pt idx="4598">
                  <c:v>44554</c:v>
                </c:pt>
                <c:pt idx="4599">
                  <c:v>44554</c:v>
                </c:pt>
                <c:pt idx="4600">
                  <c:v>44554</c:v>
                </c:pt>
                <c:pt idx="4601">
                  <c:v>44554</c:v>
                </c:pt>
                <c:pt idx="4602">
                  <c:v>44555</c:v>
                </c:pt>
                <c:pt idx="4603">
                  <c:v>44555</c:v>
                </c:pt>
                <c:pt idx="4604">
                  <c:v>44555</c:v>
                </c:pt>
                <c:pt idx="4605">
                  <c:v>44555</c:v>
                </c:pt>
                <c:pt idx="4606">
                  <c:v>44555</c:v>
                </c:pt>
                <c:pt idx="4607">
                  <c:v>44555</c:v>
                </c:pt>
                <c:pt idx="4608">
                  <c:v>44555</c:v>
                </c:pt>
                <c:pt idx="4609">
                  <c:v>44555</c:v>
                </c:pt>
                <c:pt idx="4610">
                  <c:v>44555</c:v>
                </c:pt>
                <c:pt idx="4611">
                  <c:v>44555</c:v>
                </c:pt>
                <c:pt idx="4612">
                  <c:v>44555</c:v>
                </c:pt>
                <c:pt idx="4613">
                  <c:v>44555</c:v>
                </c:pt>
                <c:pt idx="4614">
                  <c:v>44555</c:v>
                </c:pt>
                <c:pt idx="4615">
                  <c:v>44555</c:v>
                </c:pt>
                <c:pt idx="4616">
                  <c:v>44555</c:v>
                </c:pt>
                <c:pt idx="4617">
                  <c:v>44555</c:v>
                </c:pt>
                <c:pt idx="4618">
                  <c:v>44555</c:v>
                </c:pt>
                <c:pt idx="4619">
                  <c:v>44555</c:v>
                </c:pt>
                <c:pt idx="4620">
                  <c:v>44555</c:v>
                </c:pt>
                <c:pt idx="4621">
                  <c:v>44555</c:v>
                </c:pt>
                <c:pt idx="4622">
                  <c:v>44555</c:v>
                </c:pt>
                <c:pt idx="4623">
                  <c:v>44555</c:v>
                </c:pt>
                <c:pt idx="4624">
                  <c:v>44555</c:v>
                </c:pt>
                <c:pt idx="4625">
                  <c:v>44555</c:v>
                </c:pt>
                <c:pt idx="4626">
                  <c:v>44555</c:v>
                </c:pt>
                <c:pt idx="4627">
                  <c:v>44555</c:v>
                </c:pt>
                <c:pt idx="4628">
                  <c:v>44556</c:v>
                </c:pt>
                <c:pt idx="4629">
                  <c:v>44556</c:v>
                </c:pt>
                <c:pt idx="4630">
                  <c:v>44556</c:v>
                </c:pt>
                <c:pt idx="4631">
                  <c:v>44556</c:v>
                </c:pt>
                <c:pt idx="4632">
                  <c:v>44556</c:v>
                </c:pt>
                <c:pt idx="4633">
                  <c:v>44556</c:v>
                </c:pt>
                <c:pt idx="4634">
                  <c:v>44556</c:v>
                </c:pt>
                <c:pt idx="4635">
                  <c:v>44556</c:v>
                </c:pt>
                <c:pt idx="4636">
                  <c:v>44556</c:v>
                </c:pt>
                <c:pt idx="4637">
                  <c:v>44556</c:v>
                </c:pt>
                <c:pt idx="4638">
                  <c:v>44556</c:v>
                </c:pt>
                <c:pt idx="4639">
                  <c:v>44556</c:v>
                </c:pt>
                <c:pt idx="4640">
                  <c:v>44556</c:v>
                </c:pt>
                <c:pt idx="4641">
                  <c:v>44556</c:v>
                </c:pt>
                <c:pt idx="4642">
                  <c:v>44556</c:v>
                </c:pt>
                <c:pt idx="4643">
                  <c:v>44556</c:v>
                </c:pt>
                <c:pt idx="4644">
                  <c:v>44556</c:v>
                </c:pt>
                <c:pt idx="4645">
                  <c:v>44556</c:v>
                </c:pt>
                <c:pt idx="4646">
                  <c:v>44556</c:v>
                </c:pt>
                <c:pt idx="4647">
                  <c:v>44556</c:v>
                </c:pt>
                <c:pt idx="4648">
                  <c:v>44556</c:v>
                </c:pt>
                <c:pt idx="4649">
                  <c:v>44556</c:v>
                </c:pt>
                <c:pt idx="4650">
                  <c:v>44556</c:v>
                </c:pt>
                <c:pt idx="4651">
                  <c:v>44556</c:v>
                </c:pt>
                <c:pt idx="4652">
                  <c:v>44556</c:v>
                </c:pt>
                <c:pt idx="4653">
                  <c:v>44556</c:v>
                </c:pt>
                <c:pt idx="4654">
                  <c:v>44557</c:v>
                </c:pt>
                <c:pt idx="4655">
                  <c:v>44557</c:v>
                </c:pt>
                <c:pt idx="4656">
                  <c:v>44557</c:v>
                </c:pt>
                <c:pt idx="4657">
                  <c:v>44557</c:v>
                </c:pt>
                <c:pt idx="4658">
                  <c:v>44557</c:v>
                </c:pt>
                <c:pt idx="4659">
                  <c:v>44557</c:v>
                </c:pt>
                <c:pt idx="4660">
                  <c:v>44557</c:v>
                </c:pt>
                <c:pt idx="4661">
                  <c:v>44557</c:v>
                </c:pt>
                <c:pt idx="4662">
                  <c:v>44557</c:v>
                </c:pt>
                <c:pt idx="4663">
                  <c:v>44557</c:v>
                </c:pt>
                <c:pt idx="4664">
                  <c:v>44557</c:v>
                </c:pt>
                <c:pt idx="4665">
                  <c:v>44557</c:v>
                </c:pt>
                <c:pt idx="4666">
                  <c:v>44557</c:v>
                </c:pt>
                <c:pt idx="4667">
                  <c:v>44557</c:v>
                </c:pt>
                <c:pt idx="4668">
                  <c:v>44557</c:v>
                </c:pt>
                <c:pt idx="4669">
                  <c:v>44557</c:v>
                </c:pt>
                <c:pt idx="4670">
                  <c:v>44557</c:v>
                </c:pt>
                <c:pt idx="4671">
                  <c:v>44557</c:v>
                </c:pt>
                <c:pt idx="4672">
                  <c:v>44557</c:v>
                </c:pt>
                <c:pt idx="4673">
                  <c:v>44557</c:v>
                </c:pt>
                <c:pt idx="4674">
                  <c:v>44557</c:v>
                </c:pt>
                <c:pt idx="4675">
                  <c:v>44557</c:v>
                </c:pt>
                <c:pt idx="4676">
                  <c:v>44557</c:v>
                </c:pt>
                <c:pt idx="4677">
                  <c:v>44557</c:v>
                </c:pt>
                <c:pt idx="4678">
                  <c:v>44557</c:v>
                </c:pt>
                <c:pt idx="4679">
                  <c:v>44557</c:v>
                </c:pt>
                <c:pt idx="4680">
                  <c:v>44558</c:v>
                </c:pt>
                <c:pt idx="4681">
                  <c:v>44558</c:v>
                </c:pt>
                <c:pt idx="4682">
                  <c:v>44558</c:v>
                </c:pt>
                <c:pt idx="4683">
                  <c:v>44558</c:v>
                </c:pt>
                <c:pt idx="4684">
                  <c:v>44558</c:v>
                </c:pt>
                <c:pt idx="4685">
                  <c:v>44558</c:v>
                </c:pt>
                <c:pt idx="4686">
                  <c:v>44558</c:v>
                </c:pt>
                <c:pt idx="4687">
                  <c:v>44558</c:v>
                </c:pt>
                <c:pt idx="4688">
                  <c:v>44558</c:v>
                </c:pt>
                <c:pt idx="4689">
                  <c:v>44558</c:v>
                </c:pt>
                <c:pt idx="4690">
                  <c:v>44558</c:v>
                </c:pt>
                <c:pt idx="4691">
                  <c:v>44558</c:v>
                </c:pt>
                <c:pt idx="4692">
                  <c:v>44558</c:v>
                </c:pt>
                <c:pt idx="4693">
                  <c:v>44558</c:v>
                </c:pt>
                <c:pt idx="4694">
                  <c:v>44558</c:v>
                </c:pt>
                <c:pt idx="4695">
                  <c:v>44558</c:v>
                </c:pt>
                <c:pt idx="4696">
                  <c:v>44558</c:v>
                </c:pt>
                <c:pt idx="4697">
                  <c:v>44558</c:v>
                </c:pt>
                <c:pt idx="4698">
                  <c:v>44558</c:v>
                </c:pt>
                <c:pt idx="4699">
                  <c:v>44558</c:v>
                </c:pt>
                <c:pt idx="4700">
                  <c:v>44558</c:v>
                </c:pt>
                <c:pt idx="4701">
                  <c:v>44558</c:v>
                </c:pt>
                <c:pt idx="4702">
                  <c:v>44558</c:v>
                </c:pt>
                <c:pt idx="4703">
                  <c:v>44558</c:v>
                </c:pt>
                <c:pt idx="4704">
                  <c:v>44558</c:v>
                </c:pt>
                <c:pt idx="4705">
                  <c:v>44558</c:v>
                </c:pt>
                <c:pt idx="4706">
                  <c:v>44559</c:v>
                </c:pt>
                <c:pt idx="4707">
                  <c:v>44559</c:v>
                </c:pt>
                <c:pt idx="4708">
                  <c:v>44559</c:v>
                </c:pt>
                <c:pt idx="4709">
                  <c:v>44559</c:v>
                </c:pt>
                <c:pt idx="4710">
                  <c:v>44559</c:v>
                </c:pt>
                <c:pt idx="4711">
                  <c:v>44559</c:v>
                </c:pt>
                <c:pt idx="4712">
                  <c:v>44559</c:v>
                </c:pt>
                <c:pt idx="4713">
                  <c:v>44559</c:v>
                </c:pt>
                <c:pt idx="4714">
                  <c:v>44559</c:v>
                </c:pt>
                <c:pt idx="4715">
                  <c:v>44559</c:v>
                </c:pt>
                <c:pt idx="4716">
                  <c:v>44559</c:v>
                </c:pt>
                <c:pt idx="4717">
                  <c:v>44559</c:v>
                </c:pt>
                <c:pt idx="4718">
                  <c:v>44559</c:v>
                </c:pt>
                <c:pt idx="4719">
                  <c:v>44559</c:v>
                </c:pt>
                <c:pt idx="4720">
                  <c:v>44559</c:v>
                </c:pt>
                <c:pt idx="4721">
                  <c:v>44559</c:v>
                </c:pt>
                <c:pt idx="4722">
                  <c:v>44559</c:v>
                </c:pt>
                <c:pt idx="4723">
                  <c:v>44559</c:v>
                </c:pt>
                <c:pt idx="4724">
                  <c:v>44559</c:v>
                </c:pt>
                <c:pt idx="4725">
                  <c:v>44559</c:v>
                </c:pt>
                <c:pt idx="4726">
                  <c:v>44559</c:v>
                </c:pt>
                <c:pt idx="4727">
                  <c:v>44559</c:v>
                </c:pt>
                <c:pt idx="4728">
                  <c:v>44559</c:v>
                </c:pt>
                <c:pt idx="4729">
                  <c:v>44559</c:v>
                </c:pt>
                <c:pt idx="4730">
                  <c:v>44559</c:v>
                </c:pt>
                <c:pt idx="4731">
                  <c:v>44559</c:v>
                </c:pt>
                <c:pt idx="4732">
                  <c:v>44560</c:v>
                </c:pt>
                <c:pt idx="4733">
                  <c:v>44560</c:v>
                </c:pt>
                <c:pt idx="4734">
                  <c:v>44560</c:v>
                </c:pt>
                <c:pt idx="4735">
                  <c:v>44560</c:v>
                </c:pt>
                <c:pt idx="4736">
                  <c:v>44560</c:v>
                </c:pt>
                <c:pt idx="4737">
                  <c:v>44560</c:v>
                </c:pt>
                <c:pt idx="4738">
                  <c:v>44560</c:v>
                </c:pt>
                <c:pt idx="4739">
                  <c:v>44560</c:v>
                </c:pt>
                <c:pt idx="4740">
                  <c:v>44560</c:v>
                </c:pt>
                <c:pt idx="4741">
                  <c:v>44560</c:v>
                </c:pt>
                <c:pt idx="4742">
                  <c:v>44560</c:v>
                </c:pt>
                <c:pt idx="4743">
                  <c:v>44560</c:v>
                </c:pt>
                <c:pt idx="4744">
                  <c:v>44560</c:v>
                </c:pt>
                <c:pt idx="4745">
                  <c:v>44560</c:v>
                </c:pt>
                <c:pt idx="4746">
                  <c:v>44560</c:v>
                </c:pt>
                <c:pt idx="4747">
                  <c:v>44560</c:v>
                </c:pt>
                <c:pt idx="4748">
                  <c:v>44560</c:v>
                </c:pt>
                <c:pt idx="4749">
                  <c:v>44560</c:v>
                </c:pt>
                <c:pt idx="4750">
                  <c:v>44560</c:v>
                </c:pt>
                <c:pt idx="4751">
                  <c:v>44560</c:v>
                </c:pt>
                <c:pt idx="4752">
                  <c:v>44560</c:v>
                </c:pt>
                <c:pt idx="4753">
                  <c:v>44560</c:v>
                </c:pt>
                <c:pt idx="4754">
                  <c:v>44560</c:v>
                </c:pt>
                <c:pt idx="4755">
                  <c:v>44560</c:v>
                </c:pt>
                <c:pt idx="4756">
                  <c:v>44560</c:v>
                </c:pt>
                <c:pt idx="4757">
                  <c:v>44560</c:v>
                </c:pt>
                <c:pt idx="4758">
                  <c:v>44561</c:v>
                </c:pt>
                <c:pt idx="4759">
                  <c:v>44561</c:v>
                </c:pt>
                <c:pt idx="4760">
                  <c:v>44561</c:v>
                </c:pt>
                <c:pt idx="4761">
                  <c:v>44561</c:v>
                </c:pt>
                <c:pt idx="4762">
                  <c:v>44561</c:v>
                </c:pt>
                <c:pt idx="4763">
                  <c:v>44561</c:v>
                </c:pt>
                <c:pt idx="4764">
                  <c:v>44561</c:v>
                </c:pt>
                <c:pt idx="4765">
                  <c:v>44561</c:v>
                </c:pt>
                <c:pt idx="4766">
                  <c:v>44561</c:v>
                </c:pt>
                <c:pt idx="4767">
                  <c:v>44561</c:v>
                </c:pt>
                <c:pt idx="4768">
                  <c:v>44561</c:v>
                </c:pt>
                <c:pt idx="4769">
                  <c:v>44561</c:v>
                </c:pt>
                <c:pt idx="4770">
                  <c:v>44561</c:v>
                </c:pt>
                <c:pt idx="4771">
                  <c:v>44561</c:v>
                </c:pt>
                <c:pt idx="4772">
                  <c:v>44561</c:v>
                </c:pt>
                <c:pt idx="4773">
                  <c:v>44561</c:v>
                </c:pt>
                <c:pt idx="4774">
                  <c:v>44561</c:v>
                </c:pt>
                <c:pt idx="4775">
                  <c:v>44561</c:v>
                </c:pt>
                <c:pt idx="4776">
                  <c:v>44561</c:v>
                </c:pt>
                <c:pt idx="4777">
                  <c:v>44561</c:v>
                </c:pt>
                <c:pt idx="4778">
                  <c:v>44561</c:v>
                </c:pt>
                <c:pt idx="4779">
                  <c:v>44561</c:v>
                </c:pt>
                <c:pt idx="4780">
                  <c:v>44561</c:v>
                </c:pt>
                <c:pt idx="4781">
                  <c:v>44561</c:v>
                </c:pt>
                <c:pt idx="4782">
                  <c:v>44561</c:v>
                </c:pt>
                <c:pt idx="4783">
                  <c:v>44561</c:v>
                </c:pt>
                <c:pt idx="4784">
                  <c:v>44562</c:v>
                </c:pt>
                <c:pt idx="4785">
                  <c:v>44562</c:v>
                </c:pt>
                <c:pt idx="4786">
                  <c:v>44562</c:v>
                </c:pt>
                <c:pt idx="4787">
                  <c:v>44562</c:v>
                </c:pt>
                <c:pt idx="4788">
                  <c:v>44562</c:v>
                </c:pt>
                <c:pt idx="4789">
                  <c:v>44562</c:v>
                </c:pt>
                <c:pt idx="4790">
                  <c:v>44562</c:v>
                </c:pt>
                <c:pt idx="4791">
                  <c:v>44562</c:v>
                </c:pt>
                <c:pt idx="4792">
                  <c:v>44562</c:v>
                </c:pt>
                <c:pt idx="4793">
                  <c:v>44562</c:v>
                </c:pt>
                <c:pt idx="4794">
                  <c:v>44562</c:v>
                </c:pt>
                <c:pt idx="4795">
                  <c:v>44562</c:v>
                </c:pt>
                <c:pt idx="4796">
                  <c:v>44562</c:v>
                </c:pt>
                <c:pt idx="4797">
                  <c:v>44562</c:v>
                </c:pt>
                <c:pt idx="4798">
                  <c:v>44562</c:v>
                </c:pt>
                <c:pt idx="4799">
                  <c:v>44562</c:v>
                </c:pt>
                <c:pt idx="4800">
                  <c:v>44562</c:v>
                </c:pt>
                <c:pt idx="4801">
                  <c:v>44562</c:v>
                </c:pt>
                <c:pt idx="4802">
                  <c:v>44562</c:v>
                </c:pt>
                <c:pt idx="4803">
                  <c:v>44562</c:v>
                </c:pt>
                <c:pt idx="4804">
                  <c:v>44562</c:v>
                </c:pt>
                <c:pt idx="4805">
                  <c:v>44562</c:v>
                </c:pt>
                <c:pt idx="4806">
                  <c:v>44562</c:v>
                </c:pt>
                <c:pt idx="4807">
                  <c:v>44562</c:v>
                </c:pt>
                <c:pt idx="4808">
                  <c:v>44562</c:v>
                </c:pt>
                <c:pt idx="4809">
                  <c:v>44562</c:v>
                </c:pt>
                <c:pt idx="4810">
                  <c:v>44563</c:v>
                </c:pt>
                <c:pt idx="4811">
                  <c:v>44563</c:v>
                </c:pt>
                <c:pt idx="4812">
                  <c:v>44563</c:v>
                </c:pt>
                <c:pt idx="4813">
                  <c:v>44563</c:v>
                </c:pt>
                <c:pt idx="4814">
                  <c:v>44563</c:v>
                </c:pt>
                <c:pt idx="4815">
                  <c:v>44563</c:v>
                </c:pt>
                <c:pt idx="4816">
                  <c:v>44563</c:v>
                </c:pt>
                <c:pt idx="4817">
                  <c:v>44563</c:v>
                </c:pt>
                <c:pt idx="4818">
                  <c:v>44563</c:v>
                </c:pt>
                <c:pt idx="4819">
                  <c:v>44563</c:v>
                </c:pt>
                <c:pt idx="4820">
                  <c:v>44563</c:v>
                </c:pt>
                <c:pt idx="4821">
                  <c:v>44563</c:v>
                </c:pt>
                <c:pt idx="4822">
                  <c:v>44563</c:v>
                </c:pt>
                <c:pt idx="4823">
                  <c:v>44563</c:v>
                </c:pt>
                <c:pt idx="4824">
                  <c:v>44563</c:v>
                </c:pt>
                <c:pt idx="4825">
                  <c:v>44563</c:v>
                </c:pt>
                <c:pt idx="4826">
                  <c:v>44563</c:v>
                </c:pt>
                <c:pt idx="4827">
                  <c:v>44563</c:v>
                </c:pt>
                <c:pt idx="4828">
                  <c:v>44563</c:v>
                </c:pt>
                <c:pt idx="4829">
                  <c:v>44563</c:v>
                </c:pt>
                <c:pt idx="4830">
                  <c:v>44563</c:v>
                </c:pt>
                <c:pt idx="4831">
                  <c:v>44563</c:v>
                </c:pt>
                <c:pt idx="4832">
                  <c:v>44563</c:v>
                </c:pt>
                <c:pt idx="4833">
                  <c:v>44563</c:v>
                </c:pt>
                <c:pt idx="4834">
                  <c:v>44563</c:v>
                </c:pt>
                <c:pt idx="4835">
                  <c:v>44563</c:v>
                </c:pt>
                <c:pt idx="4836">
                  <c:v>44564</c:v>
                </c:pt>
                <c:pt idx="4837">
                  <c:v>44564</c:v>
                </c:pt>
                <c:pt idx="4838">
                  <c:v>44564</c:v>
                </c:pt>
                <c:pt idx="4839">
                  <c:v>44564</c:v>
                </c:pt>
                <c:pt idx="4840">
                  <c:v>44564</c:v>
                </c:pt>
                <c:pt idx="4841">
                  <c:v>44564</c:v>
                </c:pt>
                <c:pt idx="4842">
                  <c:v>44564</c:v>
                </c:pt>
                <c:pt idx="4843">
                  <c:v>44564</c:v>
                </c:pt>
                <c:pt idx="4844">
                  <c:v>44564</c:v>
                </c:pt>
                <c:pt idx="4845">
                  <c:v>44564</c:v>
                </c:pt>
                <c:pt idx="4846">
                  <c:v>44564</c:v>
                </c:pt>
                <c:pt idx="4847">
                  <c:v>44564</c:v>
                </c:pt>
                <c:pt idx="4848">
                  <c:v>44564</c:v>
                </c:pt>
                <c:pt idx="4849">
                  <c:v>44564</c:v>
                </c:pt>
                <c:pt idx="4850">
                  <c:v>44564</c:v>
                </c:pt>
                <c:pt idx="4851">
                  <c:v>44564</c:v>
                </c:pt>
                <c:pt idx="4852">
                  <c:v>44564</c:v>
                </c:pt>
                <c:pt idx="4853">
                  <c:v>44564</c:v>
                </c:pt>
                <c:pt idx="4854">
                  <c:v>44564</c:v>
                </c:pt>
                <c:pt idx="4855">
                  <c:v>44564</c:v>
                </c:pt>
                <c:pt idx="4856">
                  <c:v>44564</c:v>
                </c:pt>
                <c:pt idx="4857">
                  <c:v>44564</c:v>
                </c:pt>
                <c:pt idx="4858">
                  <c:v>44564</c:v>
                </c:pt>
                <c:pt idx="4859">
                  <c:v>44564</c:v>
                </c:pt>
                <c:pt idx="4860">
                  <c:v>44564</c:v>
                </c:pt>
                <c:pt idx="4861">
                  <c:v>44564</c:v>
                </c:pt>
                <c:pt idx="4862">
                  <c:v>44565</c:v>
                </c:pt>
                <c:pt idx="4863">
                  <c:v>44565</c:v>
                </c:pt>
                <c:pt idx="4864">
                  <c:v>44565</c:v>
                </c:pt>
                <c:pt idx="4865">
                  <c:v>44565</c:v>
                </c:pt>
                <c:pt idx="4866">
                  <c:v>44565</c:v>
                </c:pt>
                <c:pt idx="4867">
                  <c:v>44565</c:v>
                </c:pt>
                <c:pt idx="4868">
                  <c:v>44565</c:v>
                </c:pt>
                <c:pt idx="4869">
                  <c:v>44565</c:v>
                </c:pt>
                <c:pt idx="4870">
                  <c:v>44565</c:v>
                </c:pt>
                <c:pt idx="4871">
                  <c:v>44565</c:v>
                </c:pt>
                <c:pt idx="4872">
                  <c:v>44565</c:v>
                </c:pt>
                <c:pt idx="4873">
                  <c:v>44565</c:v>
                </c:pt>
                <c:pt idx="4874">
                  <c:v>44565</c:v>
                </c:pt>
                <c:pt idx="4875">
                  <c:v>44565</c:v>
                </c:pt>
                <c:pt idx="4876">
                  <c:v>44565</c:v>
                </c:pt>
                <c:pt idx="4877">
                  <c:v>44565</c:v>
                </c:pt>
                <c:pt idx="4878">
                  <c:v>44565</c:v>
                </c:pt>
                <c:pt idx="4879">
                  <c:v>44565</c:v>
                </c:pt>
                <c:pt idx="4880">
                  <c:v>44565</c:v>
                </c:pt>
                <c:pt idx="4881">
                  <c:v>44565</c:v>
                </c:pt>
                <c:pt idx="4882">
                  <c:v>44565</c:v>
                </c:pt>
                <c:pt idx="4883">
                  <c:v>44565</c:v>
                </c:pt>
                <c:pt idx="4884">
                  <c:v>44565</c:v>
                </c:pt>
                <c:pt idx="4885">
                  <c:v>44565</c:v>
                </c:pt>
                <c:pt idx="4886">
                  <c:v>44565</c:v>
                </c:pt>
                <c:pt idx="4887">
                  <c:v>44565</c:v>
                </c:pt>
                <c:pt idx="4888">
                  <c:v>44566</c:v>
                </c:pt>
                <c:pt idx="4889">
                  <c:v>44566</c:v>
                </c:pt>
                <c:pt idx="4890">
                  <c:v>44566</c:v>
                </c:pt>
                <c:pt idx="4891">
                  <c:v>44566</c:v>
                </c:pt>
                <c:pt idx="4892">
                  <c:v>44566</c:v>
                </c:pt>
                <c:pt idx="4893">
                  <c:v>44566</c:v>
                </c:pt>
                <c:pt idx="4894">
                  <c:v>44566</c:v>
                </c:pt>
                <c:pt idx="4895">
                  <c:v>44566</c:v>
                </c:pt>
                <c:pt idx="4896">
                  <c:v>44566</c:v>
                </c:pt>
                <c:pt idx="4897">
                  <c:v>44566</c:v>
                </c:pt>
                <c:pt idx="4898">
                  <c:v>44566</c:v>
                </c:pt>
                <c:pt idx="4899">
                  <c:v>44566</c:v>
                </c:pt>
                <c:pt idx="4900">
                  <c:v>44566</c:v>
                </c:pt>
                <c:pt idx="4901">
                  <c:v>44566</c:v>
                </c:pt>
                <c:pt idx="4902">
                  <c:v>44566</c:v>
                </c:pt>
                <c:pt idx="4903">
                  <c:v>44566</c:v>
                </c:pt>
                <c:pt idx="4904">
                  <c:v>44566</c:v>
                </c:pt>
                <c:pt idx="4905">
                  <c:v>44566</c:v>
                </c:pt>
                <c:pt idx="4906">
                  <c:v>44566</c:v>
                </c:pt>
                <c:pt idx="4907">
                  <c:v>44566</c:v>
                </c:pt>
                <c:pt idx="4908">
                  <c:v>44566</c:v>
                </c:pt>
                <c:pt idx="4909">
                  <c:v>44566</c:v>
                </c:pt>
                <c:pt idx="4910">
                  <c:v>44566</c:v>
                </c:pt>
                <c:pt idx="4911">
                  <c:v>44566</c:v>
                </c:pt>
                <c:pt idx="4912">
                  <c:v>44566</c:v>
                </c:pt>
                <c:pt idx="4913">
                  <c:v>44566</c:v>
                </c:pt>
                <c:pt idx="4914">
                  <c:v>44567</c:v>
                </c:pt>
                <c:pt idx="4915">
                  <c:v>44567</c:v>
                </c:pt>
                <c:pt idx="4916">
                  <c:v>44567</c:v>
                </c:pt>
                <c:pt idx="4917">
                  <c:v>44567</c:v>
                </c:pt>
                <c:pt idx="4918">
                  <c:v>44567</c:v>
                </c:pt>
                <c:pt idx="4919">
                  <c:v>44567</c:v>
                </c:pt>
                <c:pt idx="4920">
                  <c:v>44567</c:v>
                </c:pt>
                <c:pt idx="4921">
                  <c:v>44567</c:v>
                </c:pt>
                <c:pt idx="4922">
                  <c:v>44567</c:v>
                </c:pt>
                <c:pt idx="4923">
                  <c:v>44567</c:v>
                </c:pt>
                <c:pt idx="4924">
                  <c:v>44567</c:v>
                </c:pt>
                <c:pt idx="4925">
                  <c:v>44567</c:v>
                </c:pt>
                <c:pt idx="4926">
                  <c:v>44567</c:v>
                </c:pt>
                <c:pt idx="4927">
                  <c:v>44567</c:v>
                </c:pt>
                <c:pt idx="4928">
                  <c:v>44567</c:v>
                </c:pt>
                <c:pt idx="4929">
                  <c:v>44567</c:v>
                </c:pt>
                <c:pt idx="4930">
                  <c:v>44567</c:v>
                </c:pt>
                <c:pt idx="4931">
                  <c:v>44567</c:v>
                </c:pt>
                <c:pt idx="4932">
                  <c:v>44567</c:v>
                </c:pt>
                <c:pt idx="4933">
                  <c:v>44567</c:v>
                </c:pt>
                <c:pt idx="4934">
                  <c:v>44567</c:v>
                </c:pt>
                <c:pt idx="4935">
                  <c:v>44567</c:v>
                </c:pt>
                <c:pt idx="4936">
                  <c:v>44567</c:v>
                </c:pt>
                <c:pt idx="4937">
                  <c:v>44567</c:v>
                </c:pt>
                <c:pt idx="4938">
                  <c:v>44567</c:v>
                </c:pt>
                <c:pt idx="4939">
                  <c:v>44567</c:v>
                </c:pt>
                <c:pt idx="4940">
                  <c:v>44568</c:v>
                </c:pt>
                <c:pt idx="4941">
                  <c:v>44568</c:v>
                </c:pt>
                <c:pt idx="4942">
                  <c:v>44568</c:v>
                </c:pt>
                <c:pt idx="4943">
                  <c:v>44568</c:v>
                </c:pt>
                <c:pt idx="4944">
                  <c:v>44568</c:v>
                </c:pt>
                <c:pt idx="4945">
                  <c:v>44568</c:v>
                </c:pt>
                <c:pt idx="4946">
                  <c:v>44568</c:v>
                </c:pt>
                <c:pt idx="4947">
                  <c:v>44568</c:v>
                </c:pt>
                <c:pt idx="4948">
                  <c:v>44568</c:v>
                </c:pt>
                <c:pt idx="4949">
                  <c:v>44568</c:v>
                </c:pt>
                <c:pt idx="4950">
                  <c:v>44568</c:v>
                </c:pt>
                <c:pt idx="4951">
                  <c:v>44568</c:v>
                </c:pt>
                <c:pt idx="4952">
                  <c:v>44568</c:v>
                </c:pt>
                <c:pt idx="4953">
                  <c:v>44568</c:v>
                </c:pt>
                <c:pt idx="4954">
                  <c:v>44568</c:v>
                </c:pt>
                <c:pt idx="4955">
                  <c:v>44568</c:v>
                </c:pt>
                <c:pt idx="4956">
                  <c:v>44568</c:v>
                </c:pt>
                <c:pt idx="4957">
                  <c:v>44568</c:v>
                </c:pt>
                <c:pt idx="4958">
                  <c:v>44568</c:v>
                </c:pt>
                <c:pt idx="4959">
                  <c:v>44568</c:v>
                </c:pt>
                <c:pt idx="4960">
                  <c:v>44568</c:v>
                </c:pt>
                <c:pt idx="4961">
                  <c:v>44568</c:v>
                </c:pt>
                <c:pt idx="4962">
                  <c:v>44568</c:v>
                </c:pt>
                <c:pt idx="4963">
                  <c:v>44568</c:v>
                </c:pt>
                <c:pt idx="4964">
                  <c:v>44568</c:v>
                </c:pt>
                <c:pt idx="4965">
                  <c:v>44568</c:v>
                </c:pt>
                <c:pt idx="4966">
                  <c:v>44569</c:v>
                </c:pt>
                <c:pt idx="4967">
                  <c:v>44569</c:v>
                </c:pt>
                <c:pt idx="4968">
                  <c:v>44569</c:v>
                </c:pt>
                <c:pt idx="4969">
                  <c:v>44569</c:v>
                </c:pt>
                <c:pt idx="4970">
                  <c:v>44569</c:v>
                </c:pt>
                <c:pt idx="4971">
                  <c:v>44569</c:v>
                </c:pt>
                <c:pt idx="4972">
                  <c:v>44569</c:v>
                </c:pt>
                <c:pt idx="4973">
                  <c:v>44569</c:v>
                </c:pt>
                <c:pt idx="4974">
                  <c:v>44569</c:v>
                </c:pt>
                <c:pt idx="4975">
                  <c:v>44569</c:v>
                </c:pt>
                <c:pt idx="4976">
                  <c:v>44569</c:v>
                </c:pt>
                <c:pt idx="4977">
                  <c:v>44569</c:v>
                </c:pt>
                <c:pt idx="4978">
                  <c:v>44569</c:v>
                </c:pt>
                <c:pt idx="4979">
                  <c:v>44569</c:v>
                </c:pt>
                <c:pt idx="4980">
                  <c:v>44569</c:v>
                </c:pt>
                <c:pt idx="4981">
                  <c:v>44569</c:v>
                </c:pt>
                <c:pt idx="4982">
                  <c:v>44569</c:v>
                </c:pt>
                <c:pt idx="4983">
                  <c:v>44569</c:v>
                </c:pt>
                <c:pt idx="4984">
                  <c:v>44569</c:v>
                </c:pt>
                <c:pt idx="4985">
                  <c:v>44569</c:v>
                </c:pt>
                <c:pt idx="4986">
                  <c:v>44569</c:v>
                </c:pt>
                <c:pt idx="4987">
                  <c:v>44569</c:v>
                </c:pt>
                <c:pt idx="4988">
                  <c:v>44569</c:v>
                </c:pt>
                <c:pt idx="4989">
                  <c:v>44569</c:v>
                </c:pt>
                <c:pt idx="4990">
                  <c:v>44569</c:v>
                </c:pt>
                <c:pt idx="4991">
                  <c:v>44569</c:v>
                </c:pt>
                <c:pt idx="4992">
                  <c:v>44570</c:v>
                </c:pt>
                <c:pt idx="4993">
                  <c:v>44570</c:v>
                </c:pt>
                <c:pt idx="4994">
                  <c:v>44570</c:v>
                </c:pt>
                <c:pt idx="4995">
                  <c:v>44570</c:v>
                </c:pt>
                <c:pt idx="4996">
                  <c:v>44570</c:v>
                </c:pt>
                <c:pt idx="4997">
                  <c:v>44570</c:v>
                </c:pt>
                <c:pt idx="4998">
                  <c:v>44570</c:v>
                </c:pt>
                <c:pt idx="4999">
                  <c:v>44570</c:v>
                </c:pt>
                <c:pt idx="5000">
                  <c:v>44570</c:v>
                </c:pt>
                <c:pt idx="5001">
                  <c:v>44570</c:v>
                </c:pt>
                <c:pt idx="5002">
                  <c:v>44570</c:v>
                </c:pt>
                <c:pt idx="5003">
                  <c:v>44570</c:v>
                </c:pt>
                <c:pt idx="5004">
                  <c:v>44570</c:v>
                </c:pt>
                <c:pt idx="5005">
                  <c:v>44570</c:v>
                </c:pt>
                <c:pt idx="5006">
                  <c:v>44570</c:v>
                </c:pt>
                <c:pt idx="5007">
                  <c:v>44570</c:v>
                </c:pt>
                <c:pt idx="5008">
                  <c:v>44570</c:v>
                </c:pt>
                <c:pt idx="5009">
                  <c:v>44570</c:v>
                </c:pt>
                <c:pt idx="5010">
                  <c:v>44570</c:v>
                </c:pt>
                <c:pt idx="5011">
                  <c:v>44570</c:v>
                </c:pt>
                <c:pt idx="5012">
                  <c:v>44570</c:v>
                </c:pt>
                <c:pt idx="5013">
                  <c:v>44570</c:v>
                </c:pt>
                <c:pt idx="5014">
                  <c:v>44570</c:v>
                </c:pt>
                <c:pt idx="5015">
                  <c:v>44570</c:v>
                </c:pt>
                <c:pt idx="5016">
                  <c:v>44570</c:v>
                </c:pt>
                <c:pt idx="5017">
                  <c:v>44570</c:v>
                </c:pt>
                <c:pt idx="5018">
                  <c:v>44571</c:v>
                </c:pt>
                <c:pt idx="5019">
                  <c:v>44571</c:v>
                </c:pt>
                <c:pt idx="5020">
                  <c:v>44571</c:v>
                </c:pt>
                <c:pt idx="5021">
                  <c:v>44571</c:v>
                </c:pt>
                <c:pt idx="5022">
                  <c:v>44571</c:v>
                </c:pt>
                <c:pt idx="5023">
                  <c:v>44571</c:v>
                </c:pt>
                <c:pt idx="5024">
                  <c:v>44571</c:v>
                </c:pt>
                <c:pt idx="5025">
                  <c:v>44571</c:v>
                </c:pt>
                <c:pt idx="5026">
                  <c:v>44571</c:v>
                </c:pt>
                <c:pt idx="5027">
                  <c:v>44571</c:v>
                </c:pt>
                <c:pt idx="5028">
                  <c:v>44571</c:v>
                </c:pt>
                <c:pt idx="5029">
                  <c:v>44571</c:v>
                </c:pt>
                <c:pt idx="5030">
                  <c:v>44571</c:v>
                </c:pt>
                <c:pt idx="5031">
                  <c:v>44571</c:v>
                </c:pt>
                <c:pt idx="5032">
                  <c:v>44571</c:v>
                </c:pt>
                <c:pt idx="5033">
                  <c:v>44571</c:v>
                </c:pt>
                <c:pt idx="5034">
                  <c:v>44571</c:v>
                </c:pt>
                <c:pt idx="5035">
                  <c:v>44571</c:v>
                </c:pt>
                <c:pt idx="5036">
                  <c:v>44571</c:v>
                </c:pt>
                <c:pt idx="5037">
                  <c:v>44571</c:v>
                </c:pt>
                <c:pt idx="5038">
                  <c:v>44571</c:v>
                </c:pt>
                <c:pt idx="5039">
                  <c:v>44571</c:v>
                </c:pt>
                <c:pt idx="5040">
                  <c:v>44571</c:v>
                </c:pt>
                <c:pt idx="5041">
                  <c:v>44571</c:v>
                </c:pt>
                <c:pt idx="5042">
                  <c:v>44571</c:v>
                </c:pt>
                <c:pt idx="5043">
                  <c:v>44571</c:v>
                </c:pt>
                <c:pt idx="5044">
                  <c:v>44572</c:v>
                </c:pt>
                <c:pt idx="5045">
                  <c:v>44572</c:v>
                </c:pt>
                <c:pt idx="5046">
                  <c:v>44572</c:v>
                </c:pt>
                <c:pt idx="5047">
                  <c:v>44572</c:v>
                </c:pt>
                <c:pt idx="5048">
                  <c:v>44572</c:v>
                </c:pt>
                <c:pt idx="5049">
                  <c:v>44572</c:v>
                </c:pt>
                <c:pt idx="5050">
                  <c:v>44572</c:v>
                </c:pt>
                <c:pt idx="5051">
                  <c:v>44572</c:v>
                </c:pt>
                <c:pt idx="5052">
                  <c:v>44572</c:v>
                </c:pt>
                <c:pt idx="5053">
                  <c:v>44572</c:v>
                </c:pt>
                <c:pt idx="5054">
                  <c:v>44572</c:v>
                </c:pt>
                <c:pt idx="5055">
                  <c:v>44572</c:v>
                </c:pt>
                <c:pt idx="5056">
                  <c:v>44572</c:v>
                </c:pt>
                <c:pt idx="5057">
                  <c:v>44572</c:v>
                </c:pt>
                <c:pt idx="5058">
                  <c:v>44572</c:v>
                </c:pt>
                <c:pt idx="5059">
                  <c:v>44572</c:v>
                </c:pt>
                <c:pt idx="5060">
                  <c:v>44572</c:v>
                </c:pt>
                <c:pt idx="5061">
                  <c:v>44572</c:v>
                </c:pt>
                <c:pt idx="5062">
                  <c:v>44572</c:v>
                </c:pt>
                <c:pt idx="5063">
                  <c:v>44572</c:v>
                </c:pt>
                <c:pt idx="5064">
                  <c:v>44572</c:v>
                </c:pt>
                <c:pt idx="5065">
                  <c:v>44572</c:v>
                </c:pt>
                <c:pt idx="5066">
                  <c:v>44572</c:v>
                </c:pt>
                <c:pt idx="5067">
                  <c:v>44572</c:v>
                </c:pt>
                <c:pt idx="5068">
                  <c:v>44572</c:v>
                </c:pt>
                <c:pt idx="5069">
                  <c:v>44572</c:v>
                </c:pt>
                <c:pt idx="5070">
                  <c:v>44573</c:v>
                </c:pt>
                <c:pt idx="5071">
                  <c:v>44573</c:v>
                </c:pt>
                <c:pt idx="5072">
                  <c:v>44573</c:v>
                </c:pt>
                <c:pt idx="5073">
                  <c:v>44573</c:v>
                </c:pt>
                <c:pt idx="5074">
                  <c:v>44573</c:v>
                </c:pt>
                <c:pt idx="5075">
                  <c:v>44573</c:v>
                </c:pt>
                <c:pt idx="5076">
                  <c:v>44573</c:v>
                </c:pt>
                <c:pt idx="5077">
                  <c:v>44573</c:v>
                </c:pt>
                <c:pt idx="5078">
                  <c:v>44573</c:v>
                </c:pt>
                <c:pt idx="5079">
                  <c:v>44573</c:v>
                </c:pt>
                <c:pt idx="5080">
                  <c:v>44573</c:v>
                </c:pt>
                <c:pt idx="5081">
                  <c:v>44573</c:v>
                </c:pt>
                <c:pt idx="5082">
                  <c:v>44573</c:v>
                </c:pt>
                <c:pt idx="5083">
                  <c:v>44573</c:v>
                </c:pt>
                <c:pt idx="5084">
                  <c:v>44573</c:v>
                </c:pt>
                <c:pt idx="5085">
                  <c:v>44573</c:v>
                </c:pt>
                <c:pt idx="5086">
                  <c:v>44573</c:v>
                </c:pt>
                <c:pt idx="5087">
                  <c:v>44573</c:v>
                </c:pt>
                <c:pt idx="5088">
                  <c:v>44573</c:v>
                </c:pt>
                <c:pt idx="5089">
                  <c:v>44573</c:v>
                </c:pt>
                <c:pt idx="5090">
                  <c:v>44573</c:v>
                </c:pt>
                <c:pt idx="5091">
                  <c:v>44573</c:v>
                </c:pt>
                <c:pt idx="5092">
                  <c:v>44573</c:v>
                </c:pt>
                <c:pt idx="5093">
                  <c:v>44573</c:v>
                </c:pt>
                <c:pt idx="5094">
                  <c:v>44573</c:v>
                </c:pt>
                <c:pt idx="5095">
                  <c:v>44573</c:v>
                </c:pt>
                <c:pt idx="5096">
                  <c:v>44574</c:v>
                </c:pt>
                <c:pt idx="5097">
                  <c:v>44574</c:v>
                </c:pt>
                <c:pt idx="5098">
                  <c:v>44574</c:v>
                </c:pt>
                <c:pt idx="5099">
                  <c:v>44574</c:v>
                </c:pt>
                <c:pt idx="5100">
                  <c:v>44574</c:v>
                </c:pt>
                <c:pt idx="5101">
                  <c:v>44574</c:v>
                </c:pt>
                <c:pt idx="5102">
                  <c:v>44574</c:v>
                </c:pt>
                <c:pt idx="5103">
                  <c:v>44574</c:v>
                </c:pt>
                <c:pt idx="5104">
                  <c:v>44574</c:v>
                </c:pt>
                <c:pt idx="5105">
                  <c:v>44574</c:v>
                </c:pt>
                <c:pt idx="5106">
                  <c:v>44574</c:v>
                </c:pt>
                <c:pt idx="5107">
                  <c:v>44574</c:v>
                </c:pt>
                <c:pt idx="5108">
                  <c:v>44574</c:v>
                </c:pt>
                <c:pt idx="5109">
                  <c:v>44574</c:v>
                </c:pt>
                <c:pt idx="5110">
                  <c:v>44574</c:v>
                </c:pt>
                <c:pt idx="5111">
                  <c:v>44574</c:v>
                </c:pt>
                <c:pt idx="5112">
                  <c:v>44574</c:v>
                </c:pt>
                <c:pt idx="5113">
                  <c:v>44574</c:v>
                </c:pt>
                <c:pt idx="5114">
                  <c:v>44574</c:v>
                </c:pt>
                <c:pt idx="5115">
                  <c:v>44574</c:v>
                </c:pt>
                <c:pt idx="5116">
                  <c:v>44574</c:v>
                </c:pt>
                <c:pt idx="5117">
                  <c:v>44574</c:v>
                </c:pt>
                <c:pt idx="5118">
                  <c:v>44574</c:v>
                </c:pt>
                <c:pt idx="5119">
                  <c:v>44574</c:v>
                </c:pt>
                <c:pt idx="5120">
                  <c:v>44574</c:v>
                </c:pt>
                <c:pt idx="5121">
                  <c:v>44574</c:v>
                </c:pt>
                <c:pt idx="5122">
                  <c:v>44575</c:v>
                </c:pt>
                <c:pt idx="5123">
                  <c:v>44575</c:v>
                </c:pt>
                <c:pt idx="5124">
                  <c:v>44575</c:v>
                </c:pt>
                <c:pt idx="5125">
                  <c:v>44575</c:v>
                </c:pt>
                <c:pt idx="5126">
                  <c:v>44575</c:v>
                </c:pt>
                <c:pt idx="5127">
                  <c:v>44575</c:v>
                </c:pt>
                <c:pt idx="5128">
                  <c:v>44575</c:v>
                </c:pt>
                <c:pt idx="5129">
                  <c:v>44575</c:v>
                </c:pt>
                <c:pt idx="5130">
                  <c:v>44575</c:v>
                </c:pt>
                <c:pt idx="5131">
                  <c:v>44575</c:v>
                </c:pt>
                <c:pt idx="5132">
                  <c:v>44575</c:v>
                </c:pt>
                <c:pt idx="5133">
                  <c:v>44575</c:v>
                </c:pt>
                <c:pt idx="5134">
                  <c:v>44575</c:v>
                </c:pt>
                <c:pt idx="5135">
                  <c:v>44575</c:v>
                </c:pt>
                <c:pt idx="5136">
                  <c:v>44575</c:v>
                </c:pt>
                <c:pt idx="5137">
                  <c:v>44575</c:v>
                </c:pt>
                <c:pt idx="5138">
                  <c:v>44575</c:v>
                </c:pt>
                <c:pt idx="5139">
                  <c:v>44575</c:v>
                </c:pt>
                <c:pt idx="5140">
                  <c:v>44575</c:v>
                </c:pt>
                <c:pt idx="5141">
                  <c:v>44575</c:v>
                </c:pt>
                <c:pt idx="5142">
                  <c:v>44575</c:v>
                </c:pt>
                <c:pt idx="5143">
                  <c:v>44575</c:v>
                </c:pt>
                <c:pt idx="5144">
                  <c:v>44575</c:v>
                </c:pt>
                <c:pt idx="5145">
                  <c:v>44575</c:v>
                </c:pt>
                <c:pt idx="5146">
                  <c:v>44575</c:v>
                </c:pt>
                <c:pt idx="5147">
                  <c:v>44575</c:v>
                </c:pt>
                <c:pt idx="5148">
                  <c:v>44576</c:v>
                </c:pt>
                <c:pt idx="5149">
                  <c:v>44576</c:v>
                </c:pt>
                <c:pt idx="5150">
                  <c:v>44576</c:v>
                </c:pt>
                <c:pt idx="5151">
                  <c:v>44576</c:v>
                </c:pt>
                <c:pt idx="5152">
                  <c:v>44576</c:v>
                </c:pt>
                <c:pt idx="5153">
                  <c:v>44576</c:v>
                </c:pt>
                <c:pt idx="5154">
                  <c:v>44576</c:v>
                </c:pt>
                <c:pt idx="5155">
                  <c:v>44576</c:v>
                </c:pt>
                <c:pt idx="5156">
                  <c:v>44576</c:v>
                </c:pt>
                <c:pt idx="5157">
                  <c:v>44576</c:v>
                </c:pt>
                <c:pt idx="5158">
                  <c:v>44576</c:v>
                </c:pt>
                <c:pt idx="5159">
                  <c:v>44576</c:v>
                </c:pt>
                <c:pt idx="5160">
                  <c:v>44576</c:v>
                </c:pt>
                <c:pt idx="5161">
                  <c:v>44576</c:v>
                </c:pt>
                <c:pt idx="5162">
                  <c:v>44576</c:v>
                </c:pt>
                <c:pt idx="5163">
                  <c:v>44576</c:v>
                </c:pt>
                <c:pt idx="5164">
                  <c:v>44576</c:v>
                </c:pt>
                <c:pt idx="5165">
                  <c:v>44576</c:v>
                </c:pt>
                <c:pt idx="5166">
                  <c:v>44576</c:v>
                </c:pt>
                <c:pt idx="5167">
                  <c:v>44576</c:v>
                </c:pt>
                <c:pt idx="5168">
                  <c:v>44576</c:v>
                </c:pt>
                <c:pt idx="5169">
                  <c:v>44576</c:v>
                </c:pt>
                <c:pt idx="5170">
                  <c:v>44576</c:v>
                </c:pt>
                <c:pt idx="5171">
                  <c:v>44576</c:v>
                </c:pt>
                <c:pt idx="5172">
                  <c:v>44576</c:v>
                </c:pt>
                <c:pt idx="5173">
                  <c:v>44576</c:v>
                </c:pt>
                <c:pt idx="5174">
                  <c:v>44577</c:v>
                </c:pt>
                <c:pt idx="5175">
                  <c:v>44577</c:v>
                </c:pt>
                <c:pt idx="5176">
                  <c:v>44577</c:v>
                </c:pt>
                <c:pt idx="5177">
                  <c:v>44577</c:v>
                </c:pt>
                <c:pt idx="5178">
                  <c:v>44577</c:v>
                </c:pt>
                <c:pt idx="5179">
                  <c:v>44577</c:v>
                </c:pt>
                <c:pt idx="5180">
                  <c:v>44577</c:v>
                </c:pt>
                <c:pt idx="5181">
                  <c:v>44577</c:v>
                </c:pt>
                <c:pt idx="5182">
                  <c:v>44577</c:v>
                </c:pt>
                <c:pt idx="5183">
                  <c:v>44577</c:v>
                </c:pt>
                <c:pt idx="5184">
                  <c:v>44577</c:v>
                </c:pt>
                <c:pt idx="5185">
                  <c:v>44577</c:v>
                </c:pt>
                <c:pt idx="5186">
                  <c:v>44577</c:v>
                </c:pt>
                <c:pt idx="5187">
                  <c:v>44577</c:v>
                </c:pt>
                <c:pt idx="5188">
                  <c:v>44577</c:v>
                </c:pt>
                <c:pt idx="5189">
                  <c:v>44577</c:v>
                </c:pt>
                <c:pt idx="5190">
                  <c:v>44577</c:v>
                </c:pt>
                <c:pt idx="5191">
                  <c:v>44577</c:v>
                </c:pt>
                <c:pt idx="5192">
                  <c:v>44577</c:v>
                </c:pt>
                <c:pt idx="5193">
                  <c:v>44577</c:v>
                </c:pt>
                <c:pt idx="5194">
                  <c:v>44577</c:v>
                </c:pt>
                <c:pt idx="5195">
                  <c:v>44577</c:v>
                </c:pt>
                <c:pt idx="5196">
                  <c:v>44577</c:v>
                </c:pt>
                <c:pt idx="5197">
                  <c:v>44577</c:v>
                </c:pt>
                <c:pt idx="5198">
                  <c:v>44577</c:v>
                </c:pt>
                <c:pt idx="5199">
                  <c:v>44577</c:v>
                </c:pt>
                <c:pt idx="5200">
                  <c:v>44578</c:v>
                </c:pt>
                <c:pt idx="5201">
                  <c:v>44578</c:v>
                </c:pt>
                <c:pt idx="5202">
                  <c:v>44578</c:v>
                </c:pt>
                <c:pt idx="5203">
                  <c:v>44578</c:v>
                </c:pt>
                <c:pt idx="5204">
                  <c:v>44578</c:v>
                </c:pt>
                <c:pt idx="5205">
                  <c:v>44578</c:v>
                </c:pt>
                <c:pt idx="5206">
                  <c:v>44578</c:v>
                </c:pt>
                <c:pt idx="5207">
                  <c:v>44578</c:v>
                </c:pt>
                <c:pt idx="5208">
                  <c:v>44578</c:v>
                </c:pt>
                <c:pt idx="5209">
                  <c:v>44578</c:v>
                </c:pt>
                <c:pt idx="5210">
                  <c:v>44578</c:v>
                </c:pt>
                <c:pt idx="5211">
                  <c:v>44578</c:v>
                </c:pt>
                <c:pt idx="5212">
                  <c:v>44578</c:v>
                </c:pt>
                <c:pt idx="5213">
                  <c:v>44578</c:v>
                </c:pt>
                <c:pt idx="5214">
                  <c:v>44578</c:v>
                </c:pt>
                <c:pt idx="5215">
                  <c:v>44578</c:v>
                </c:pt>
                <c:pt idx="5216">
                  <c:v>44578</c:v>
                </c:pt>
                <c:pt idx="5217">
                  <c:v>44578</c:v>
                </c:pt>
                <c:pt idx="5218">
                  <c:v>44578</c:v>
                </c:pt>
                <c:pt idx="5219">
                  <c:v>44578</c:v>
                </c:pt>
                <c:pt idx="5220">
                  <c:v>44578</c:v>
                </c:pt>
                <c:pt idx="5221">
                  <c:v>44578</c:v>
                </c:pt>
                <c:pt idx="5222">
                  <c:v>44578</c:v>
                </c:pt>
                <c:pt idx="5223">
                  <c:v>44578</c:v>
                </c:pt>
                <c:pt idx="5224">
                  <c:v>44578</c:v>
                </c:pt>
                <c:pt idx="5225">
                  <c:v>44578</c:v>
                </c:pt>
                <c:pt idx="5226">
                  <c:v>44579</c:v>
                </c:pt>
                <c:pt idx="5227">
                  <c:v>44579</c:v>
                </c:pt>
                <c:pt idx="5228">
                  <c:v>44579</c:v>
                </c:pt>
                <c:pt idx="5229">
                  <c:v>44579</c:v>
                </c:pt>
                <c:pt idx="5230">
                  <c:v>44579</c:v>
                </c:pt>
                <c:pt idx="5231">
                  <c:v>44579</c:v>
                </c:pt>
                <c:pt idx="5232">
                  <c:v>44579</c:v>
                </c:pt>
                <c:pt idx="5233">
                  <c:v>44579</c:v>
                </c:pt>
                <c:pt idx="5234">
                  <c:v>44579</c:v>
                </c:pt>
                <c:pt idx="5235">
                  <c:v>44579</c:v>
                </c:pt>
                <c:pt idx="5236">
                  <c:v>44579</c:v>
                </c:pt>
                <c:pt idx="5237">
                  <c:v>44579</c:v>
                </c:pt>
                <c:pt idx="5238">
                  <c:v>44579</c:v>
                </c:pt>
                <c:pt idx="5239">
                  <c:v>44579</c:v>
                </c:pt>
                <c:pt idx="5240">
                  <c:v>44579</c:v>
                </c:pt>
                <c:pt idx="5241">
                  <c:v>44579</c:v>
                </c:pt>
                <c:pt idx="5242">
                  <c:v>44579</c:v>
                </c:pt>
                <c:pt idx="5243">
                  <c:v>44579</c:v>
                </c:pt>
                <c:pt idx="5244">
                  <c:v>44579</c:v>
                </c:pt>
                <c:pt idx="5245">
                  <c:v>44579</c:v>
                </c:pt>
                <c:pt idx="5246">
                  <c:v>44579</c:v>
                </c:pt>
                <c:pt idx="5247">
                  <c:v>44579</c:v>
                </c:pt>
                <c:pt idx="5248">
                  <c:v>44579</c:v>
                </c:pt>
                <c:pt idx="5249">
                  <c:v>44579</c:v>
                </c:pt>
                <c:pt idx="5250">
                  <c:v>44579</c:v>
                </c:pt>
                <c:pt idx="5251">
                  <c:v>44579</c:v>
                </c:pt>
                <c:pt idx="5252">
                  <c:v>44580</c:v>
                </c:pt>
                <c:pt idx="5253">
                  <c:v>44580</c:v>
                </c:pt>
                <c:pt idx="5254">
                  <c:v>44580</c:v>
                </c:pt>
                <c:pt idx="5255">
                  <c:v>44580</c:v>
                </c:pt>
                <c:pt idx="5256">
                  <c:v>44580</c:v>
                </c:pt>
                <c:pt idx="5257">
                  <c:v>44580</c:v>
                </c:pt>
                <c:pt idx="5258">
                  <c:v>44580</c:v>
                </c:pt>
                <c:pt idx="5259">
                  <c:v>44580</c:v>
                </c:pt>
                <c:pt idx="5260">
                  <c:v>44580</c:v>
                </c:pt>
                <c:pt idx="5261">
                  <c:v>44580</c:v>
                </c:pt>
                <c:pt idx="5262">
                  <c:v>44580</c:v>
                </c:pt>
                <c:pt idx="5263">
                  <c:v>44580</c:v>
                </c:pt>
                <c:pt idx="5264">
                  <c:v>44580</c:v>
                </c:pt>
                <c:pt idx="5265">
                  <c:v>44580</c:v>
                </c:pt>
                <c:pt idx="5266">
                  <c:v>44580</c:v>
                </c:pt>
                <c:pt idx="5267">
                  <c:v>44580</c:v>
                </c:pt>
                <c:pt idx="5268">
                  <c:v>44580</c:v>
                </c:pt>
                <c:pt idx="5269">
                  <c:v>44580</c:v>
                </c:pt>
                <c:pt idx="5270">
                  <c:v>44580</c:v>
                </c:pt>
                <c:pt idx="5271">
                  <c:v>44580</c:v>
                </c:pt>
                <c:pt idx="5272">
                  <c:v>44580</c:v>
                </c:pt>
                <c:pt idx="5273">
                  <c:v>44580</c:v>
                </c:pt>
                <c:pt idx="5274">
                  <c:v>44580</c:v>
                </c:pt>
                <c:pt idx="5275">
                  <c:v>44580</c:v>
                </c:pt>
                <c:pt idx="5276">
                  <c:v>44580</c:v>
                </c:pt>
                <c:pt idx="5277">
                  <c:v>44580</c:v>
                </c:pt>
                <c:pt idx="5278">
                  <c:v>44581</c:v>
                </c:pt>
                <c:pt idx="5279">
                  <c:v>44581</c:v>
                </c:pt>
                <c:pt idx="5280">
                  <c:v>44581</c:v>
                </c:pt>
                <c:pt idx="5281">
                  <c:v>44581</c:v>
                </c:pt>
                <c:pt idx="5282">
                  <c:v>44581</c:v>
                </c:pt>
                <c:pt idx="5283">
                  <c:v>44581</c:v>
                </c:pt>
                <c:pt idx="5284">
                  <c:v>44581</c:v>
                </c:pt>
                <c:pt idx="5285">
                  <c:v>44581</c:v>
                </c:pt>
                <c:pt idx="5286">
                  <c:v>44581</c:v>
                </c:pt>
                <c:pt idx="5287">
                  <c:v>44581</c:v>
                </c:pt>
                <c:pt idx="5288">
                  <c:v>44581</c:v>
                </c:pt>
                <c:pt idx="5289">
                  <c:v>44581</c:v>
                </c:pt>
                <c:pt idx="5290">
                  <c:v>44581</c:v>
                </c:pt>
                <c:pt idx="5291">
                  <c:v>44581</c:v>
                </c:pt>
                <c:pt idx="5292">
                  <c:v>44581</c:v>
                </c:pt>
                <c:pt idx="5293">
                  <c:v>44581</c:v>
                </c:pt>
                <c:pt idx="5294">
                  <c:v>44581</c:v>
                </c:pt>
                <c:pt idx="5295">
                  <c:v>44581</c:v>
                </c:pt>
                <c:pt idx="5296">
                  <c:v>44581</c:v>
                </c:pt>
                <c:pt idx="5297">
                  <c:v>44581</c:v>
                </c:pt>
                <c:pt idx="5298">
                  <c:v>44581</c:v>
                </c:pt>
                <c:pt idx="5299">
                  <c:v>44581</c:v>
                </c:pt>
                <c:pt idx="5300">
                  <c:v>44581</c:v>
                </c:pt>
                <c:pt idx="5301">
                  <c:v>44581</c:v>
                </c:pt>
                <c:pt idx="5302">
                  <c:v>44581</c:v>
                </c:pt>
                <c:pt idx="5303">
                  <c:v>44581</c:v>
                </c:pt>
                <c:pt idx="5304">
                  <c:v>44582</c:v>
                </c:pt>
                <c:pt idx="5305">
                  <c:v>44582</c:v>
                </c:pt>
                <c:pt idx="5306">
                  <c:v>44582</c:v>
                </c:pt>
                <c:pt idx="5307">
                  <c:v>44582</c:v>
                </c:pt>
                <c:pt idx="5308">
                  <c:v>44582</c:v>
                </c:pt>
                <c:pt idx="5309">
                  <c:v>44582</c:v>
                </c:pt>
                <c:pt idx="5310">
                  <c:v>44582</c:v>
                </c:pt>
                <c:pt idx="5311">
                  <c:v>44582</c:v>
                </c:pt>
                <c:pt idx="5312">
                  <c:v>44582</c:v>
                </c:pt>
                <c:pt idx="5313">
                  <c:v>44582</c:v>
                </c:pt>
                <c:pt idx="5314">
                  <c:v>44582</c:v>
                </c:pt>
                <c:pt idx="5315">
                  <c:v>44582</c:v>
                </c:pt>
                <c:pt idx="5316">
                  <c:v>44582</c:v>
                </c:pt>
                <c:pt idx="5317">
                  <c:v>44582</c:v>
                </c:pt>
                <c:pt idx="5318">
                  <c:v>44582</c:v>
                </c:pt>
                <c:pt idx="5319">
                  <c:v>44582</c:v>
                </c:pt>
                <c:pt idx="5320">
                  <c:v>44582</c:v>
                </c:pt>
                <c:pt idx="5321">
                  <c:v>44582</c:v>
                </c:pt>
                <c:pt idx="5322">
                  <c:v>44582</c:v>
                </c:pt>
                <c:pt idx="5323">
                  <c:v>44582</c:v>
                </c:pt>
                <c:pt idx="5324">
                  <c:v>44582</c:v>
                </c:pt>
                <c:pt idx="5325">
                  <c:v>44582</c:v>
                </c:pt>
                <c:pt idx="5326">
                  <c:v>44582</c:v>
                </c:pt>
                <c:pt idx="5327">
                  <c:v>44582</c:v>
                </c:pt>
                <c:pt idx="5328">
                  <c:v>44582</c:v>
                </c:pt>
                <c:pt idx="5329">
                  <c:v>44582</c:v>
                </c:pt>
                <c:pt idx="5330">
                  <c:v>44583</c:v>
                </c:pt>
                <c:pt idx="5331">
                  <c:v>44583</c:v>
                </c:pt>
                <c:pt idx="5332">
                  <c:v>44583</c:v>
                </c:pt>
                <c:pt idx="5333">
                  <c:v>44583</c:v>
                </c:pt>
                <c:pt idx="5334">
                  <c:v>44583</c:v>
                </c:pt>
                <c:pt idx="5335">
                  <c:v>44583</c:v>
                </c:pt>
                <c:pt idx="5336">
                  <c:v>44583</c:v>
                </c:pt>
                <c:pt idx="5337">
                  <c:v>44583</c:v>
                </c:pt>
                <c:pt idx="5338">
                  <c:v>44583</c:v>
                </c:pt>
                <c:pt idx="5339">
                  <c:v>44583</c:v>
                </c:pt>
                <c:pt idx="5340">
                  <c:v>44583</c:v>
                </c:pt>
                <c:pt idx="5341">
                  <c:v>44583</c:v>
                </c:pt>
                <c:pt idx="5342">
                  <c:v>44583</c:v>
                </c:pt>
                <c:pt idx="5343">
                  <c:v>44583</c:v>
                </c:pt>
                <c:pt idx="5344">
                  <c:v>44583</c:v>
                </c:pt>
                <c:pt idx="5345">
                  <c:v>44583</c:v>
                </c:pt>
                <c:pt idx="5346">
                  <c:v>44583</c:v>
                </c:pt>
                <c:pt idx="5347">
                  <c:v>44583</c:v>
                </c:pt>
                <c:pt idx="5348">
                  <c:v>44583</c:v>
                </c:pt>
                <c:pt idx="5349">
                  <c:v>44583</c:v>
                </c:pt>
                <c:pt idx="5350">
                  <c:v>44583</c:v>
                </c:pt>
                <c:pt idx="5351">
                  <c:v>44583</c:v>
                </c:pt>
                <c:pt idx="5352">
                  <c:v>44583</c:v>
                </c:pt>
                <c:pt idx="5353">
                  <c:v>44583</c:v>
                </c:pt>
                <c:pt idx="5354">
                  <c:v>44583</c:v>
                </c:pt>
                <c:pt idx="5355">
                  <c:v>44583</c:v>
                </c:pt>
                <c:pt idx="5356">
                  <c:v>44584</c:v>
                </c:pt>
                <c:pt idx="5357">
                  <c:v>44584</c:v>
                </c:pt>
                <c:pt idx="5358">
                  <c:v>44584</c:v>
                </c:pt>
                <c:pt idx="5359">
                  <c:v>44584</c:v>
                </c:pt>
                <c:pt idx="5360">
                  <c:v>44584</c:v>
                </c:pt>
                <c:pt idx="5361">
                  <c:v>44584</c:v>
                </c:pt>
                <c:pt idx="5362">
                  <c:v>44584</c:v>
                </c:pt>
                <c:pt idx="5363">
                  <c:v>44584</c:v>
                </c:pt>
                <c:pt idx="5364">
                  <c:v>44584</c:v>
                </c:pt>
                <c:pt idx="5365">
                  <c:v>44584</c:v>
                </c:pt>
                <c:pt idx="5366">
                  <c:v>44584</c:v>
                </c:pt>
                <c:pt idx="5367">
                  <c:v>44584</c:v>
                </c:pt>
                <c:pt idx="5368">
                  <c:v>44584</c:v>
                </c:pt>
                <c:pt idx="5369">
                  <c:v>44584</c:v>
                </c:pt>
                <c:pt idx="5370">
                  <c:v>44584</c:v>
                </c:pt>
                <c:pt idx="5371">
                  <c:v>44584</c:v>
                </c:pt>
                <c:pt idx="5372">
                  <c:v>44584</c:v>
                </c:pt>
                <c:pt idx="5373">
                  <c:v>44584</c:v>
                </c:pt>
                <c:pt idx="5374">
                  <c:v>44584</c:v>
                </c:pt>
                <c:pt idx="5375">
                  <c:v>44584</c:v>
                </c:pt>
                <c:pt idx="5376">
                  <c:v>44584</c:v>
                </c:pt>
                <c:pt idx="5377">
                  <c:v>44584</c:v>
                </c:pt>
                <c:pt idx="5378">
                  <c:v>44584</c:v>
                </c:pt>
                <c:pt idx="5379">
                  <c:v>44584</c:v>
                </c:pt>
                <c:pt idx="5380">
                  <c:v>44584</c:v>
                </c:pt>
                <c:pt idx="5381">
                  <c:v>44584</c:v>
                </c:pt>
                <c:pt idx="5382">
                  <c:v>44585</c:v>
                </c:pt>
                <c:pt idx="5383">
                  <c:v>44585</c:v>
                </c:pt>
                <c:pt idx="5384">
                  <c:v>44585</c:v>
                </c:pt>
                <c:pt idx="5385">
                  <c:v>44585</c:v>
                </c:pt>
                <c:pt idx="5386">
                  <c:v>44585</c:v>
                </c:pt>
                <c:pt idx="5387">
                  <c:v>44585</c:v>
                </c:pt>
                <c:pt idx="5388">
                  <c:v>44585</c:v>
                </c:pt>
                <c:pt idx="5389">
                  <c:v>44585</c:v>
                </c:pt>
                <c:pt idx="5390">
                  <c:v>44585</c:v>
                </c:pt>
                <c:pt idx="5391">
                  <c:v>44585</c:v>
                </c:pt>
                <c:pt idx="5392">
                  <c:v>44585</c:v>
                </c:pt>
                <c:pt idx="5393">
                  <c:v>44585</c:v>
                </c:pt>
                <c:pt idx="5394">
                  <c:v>44585</c:v>
                </c:pt>
                <c:pt idx="5395">
                  <c:v>44585</c:v>
                </c:pt>
                <c:pt idx="5396">
                  <c:v>44585</c:v>
                </c:pt>
                <c:pt idx="5397">
                  <c:v>44585</c:v>
                </c:pt>
                <c:pt idx="5398">
                  <c:v>44585</c:v>
                </c:pt>
                <c:pt idx="5399">
                  <c:v>44585</c:v>
                </c:pt>
                <c:pt idx="5400">
                  <c:v>44585</c:v>
                </c:pt>
                <c:pt idx="5401">
                  <c:v>44585</c:v>
                </c:pt>
                <c:pt idx="5402">
                  <c:v>44585</c:v>
                </c:pt>
                <c:pt idx="5403">
                  <c:v>44585</c:v>
                </c:pt>
                <c:pt idx="5404">
                  <c:v>44585</c:v>
                </c:pt>
                <c:pt idx="5405">
                  <c:v>44585</c:v>
                </c:pt>
                <c:pt idx="5406">
                  <c:v>44585</c:v>
                </c:pt>
                <c:pt idx="5407">
                  <c:v>44585</c:v>
                </c:pt>
                <c:pt idx="5408">
                  <c:v>44586</c:v>
                </c:pt>
                <c:pt idx="5409">
                  <c:v>44586</c:v>
                </c:pt>
                <c:pt idx="5410">
                  <c:v>44586</c:v>
                </c:pt>
                <c:pt idx="5411">
                  <c:v>44586</c:v>
                </c:pt>
                <c:pt idx="5412">
                  <c:v>44586</c:v>
                </c:pt>
                <c:pt idx="5413">
                  <c:v>44586</c:v>
                </c:pt>
                <c:pt idx="5414">
                  <c:v>44586</c:v>
                </c:pt>
                <c:pt idx="5415">
                  <c:v>44586</c:v>
                </c:pt>
                <c:pt idx="5416">
                  <c:v>44586</c:v>
                </c:pt>
                <c:pt idx="5417">
                  <c:v>44586</c:v>
                </c:pt>
                <c:pt idx="5418">
                  <c:v>44586</c:v>
                </c:pt>
                <c:pt idx="5419">
                  <c:v>44586</c:v>
                </c:pt>
                <c:pt idx="5420">
                  <c:v>44586</c:v>
                </c:pt>
                <c:pt idx="5421">
                  <c:v>44586</c:v>
                </c:pt>
                <c:pt idx="5422">
                  <c:v>44586</c:v>
                </c:pt>
                <c:pt idx="5423">
                  <c:v>44586</c:v>
                </c:pt>
                <c:pt idx="5424">
                  <c:v>44586</c:v>
                </c:pt>
                <c:pt idx="5425">
                  <c:v>44586</c:v>
                </c:pt>
                <c:pt idx="5426">
                  <c:v>44586</c:v>
                </c:pt>
                <c:pt idx="5427">
                  <c:v>44586</c:v>
                </c:pt>
                <c:pt idx="5428">
                  <c:v>44586</c:v>
                </c:pt>
                <c:pt idx="5429">
                  <c:v>44586</c:v>
                </c:pt>
                <c:pt idx="5430">
                  <c:v>44586</c:v>
                </c:pt>
                <c:pt idx="5431">
                  <c:v>44586</c:v>
                </c:pt>
                <c:pt idx="5432">
                  <c:v>44586</c:v>
                </c:pt>
                <c:pt idx="5433">
                  <c:v>44586</c:v>
                </c:pt>
                <c:pt idx="5434">
                  <c:v>44587</c:v>
                </c:pt>
                <c:pt idx="5435">
                  <c:v>44587</c:v>
                </c:pt>
                <c:pt idx="5436">
                  <c:v>44587</c:v>
                </c:pt>
                <c:pt idx="5437">
                  <c:v>44587</c:v>
                </c:pt>
                <c:pt idx="5438">
                  <c:v>44587</c:v>
                </c:pt>
                <c:pt idx="5439">
                  <c:v>44587</c:v>
                </c:pt>
                <c:pt idx="5440">
                  <c:v>44587</c:v>
                </c:pt>
                <c:pt idx="5441">
                  <c:v>44587</c:v>
                </c:pt>
                <c:pt idx="5442">
                  <c:v>44587</c:v>
                </c:pt>
                <c:pt idx="5443">
                  <c:v>44587</c:v>
                </c:pt>
                <c:pt idx="5444">
                  <c:v>44587</c:v>
                </c:pt>
                <c:pt idx="5445">
                  <c:v>44587</c:v>
                </c:pt>
                <c:pt idx="5446">
                  <c:v>44587</c:v>
                </c:pt>
                <c:pt idx="5447">
                  <c:v>44587</c:v>
                </c:pt>
                <c:pt idx="5448">
                  <c:v>44587</c:v>
                </c:pt>
                <c:pt idx="5449">
                  <c:v>44587</c:v>
                </c:pt>
                <c:pt idx="5450">
                  <c:v>44587</c:v>
                </c:pt>
                <c:pt idx="5451">
                  <c:v>44587</c:v>
                </c:pt>
                <c:pt idx="5452">
                  <c:v>44587</c:v>
                </c:pt>
                <c:pt idx="5453">
                  <c:v>44587</c:v>
                </c:pt>
                <c:pt idx="5454">
                  <c:v>44587</c:v>
                </c:pt>
                <c:pt idx="5455">
                  <c:v>44587</c:v>
                </c:pt>
                <c:pt idx="5456">
                  <c:v>44587</c:v>
                </c:pt>
                <c:pt idx="5457">
                  <c:v>44587</c:v>
                </c:pt>
                <c:pt idx="5458">
                  <c:v>44587</c:v>
                </c:pt>
                <c:pt idx="5459">
                  <c:v>44587</c:v>
                </c:pt>
                <c:pt idx="5460">
                  <c:v>44588</c:v>
                </c:pt>
                <c:pt idx="5461">
                  <c:v>44588</c:v>
                </c:pt>
                <c:pt idx="5462">
                  <c:v>44588</c:v>
                </c:pt>
                <c:pt idx="5463">
                  <c:v>44588</c:v>
                </c:pt>
                <c:pt idx="5464">
                  <c:v>44588</c:v>
                </c:pt>
                <c:pt idx="5465">
                  <c:v>44588</c:v>
                </c:pt>
                <c:pt idx="5466">
                  <c:v>44588</c:v>
                </c:pt>
                <c:pt idx="5467">
                  <c:v>44588</c:v>
                </c:pt>
                <c:pt idx="5468">
                  <c:v>44588</c:v>
                </c:pt>
                <c:pt idx="5469">
                  <c:v>44588</c:v>
                </c:pt>
                <c:pt idx="5470">
                  <c:v>44588</c:v>
                </c:pt>
                <c:pt idx="5471">
                  <c:v>44588</c:v>
                </c:pt>
                <c:pt idx="5472">
                  <c:v>44588</c:v>
                </c:pt>
                <c:pt idx="5473">
                  <c:v>44588</c:v>
                </c:pt>
                <c:pt idx="5474">
                  <c:v>44588</c:v>
                </c:pt>
                <c:pt idx="5475">
                  <c:v>44588</c:v>
                </c:pt>
                <c:pt idx="5476">
                  <c:v>44588</c:v>
                </c:pt>
                <c:pt idx="5477">
                  <c:v>44588</c:v>
                </c:pt>
                <c:pt idx="5478">
                  <c:v>44588</c:v>
                </c:pt>
                <c:pt idx="5479">
                  <c:v>44588</c:v>
                </c:pt>
                <c:pt idx="5480">
                  <c:v>44588</c:v>
                </c:pt>
                <c:pt idx="5481">
                  <c:v>44588</c:v>
                </c:pt>
                <c:pt idx="5482">
                  <c:v>44588</c:v>
                </c:pt>
                <c:pt idx="5483">
                  <c:v>44588</c:v>
                </c:pt>
                <c:pt idx="5484">
                  <c:v>44588</c:v>
                </c:pt>
                <c:pt idx="5485">
                  <c:v>44588</c:v>
                </c:pt>
                <c:pt idx="5486">
                  <c:v>44589</c:v>
                </c:pt>
                <c:pt idx="5487">
                  <c:v>44589</c:v>
                </c:pt>
                <c:pt idx="5488">
                  <c:v>44589</c:v>
                </c:pt>
                <c:pt idx="5489">
                  <c:v>44589</c:v>
                </c:pt>
                <c:pt idx="5490">
                  <c:v>44589</c:v>
                </c:pt>
                <c:pt idx="5491">
                  <c:v>44589</c:v>
                </c:pt>
                <c:pt idx="5492">
                  <c:v>44589</c:v>
                </c:pt>
                <c:pt idx="5493">
                  <c:v>44589</c:v>
                </c:pt>
                <c:pt idx="5494">
                  <c:v>44589</c:v>
                </c:pt>
                <c:pt idx="5495">
                  <c:v>44589</c:v>
                </c:pt>
                <c:pt idx="5496">
                  <c:v>44589</c:v>
                </c:pt>
                <c:pt idx="5497">
                  <c:v>44589</c:v>
                </c:pt>
                <c:pt idx="5498">
                  <c:v>44589</c:v>
                </c:pt>
                <c:pt idx="5499">
                  <c:v>44589</c:v>
                </c:pt>
                <c:pt idx="5500">
                  <c:v>44589</c:v>
                </c:pt>
                <c:pt idx="5501">
                  <c:v>44589</c:v>
                </c:pt>
                <c:pt idx="5502">
                  <c:v>44589</c:v>
                </c:pt>
                <c:pt idx="5503">
                  <c:v>44589</c:v>
                </c:pt>
                <c:pt idx="5504">
                  <c:v>44589</c:v>
                </c:pt>
                <c:pt idx="5505">
                  <c:v>44589</c:v>
                </c:pt>
                <c:pt idx="5506">
                  <c:v>44589</c:v>
                </c:pt>
                <c:pt idx="5507">
                  <c:v>44589</c:v>
                </c:pt>
                <c:pt idx="5508">
                  <c:v>44589</c:v>
                </c:pt>
                <c:pt idx="5509">
                  <c:v>44589</c:v>
                </c:pt>
                <c:pt idx="5510">
                  <c:v>44589</c:v>
                </c:pt>
                <c:pt idx="5511">
                  <c:v>44589</c:v>
                </c:pt>
                <c:pt idx="5512">
                  <c:v>44590</c:v>
                </c:pt>
                <c:pt idx="5513">
                  <c:v>44590</c:v>
                </c:pt>
                <c:pt idx="5514">
                  <c:v>44590</c:v>
                </c:pt>
                <c:pt idx="5515">
                  <c:v>44590</c:v>
                </c:pt>
                <c:pt idx="5516">
                  <c:v>44590</c:v>
                </c:pt>
                <c:pt idx="5517">
                  <c:v>44590</c:v>
                </c:pt>
                <c:pt idx="5518">
                  <c:v>44590</c:v>
                </c:pt>
                <c:pt idx="5519">
                  <c:v>44590</c:v>
                </c:pt>
                <c:pt idx="5520">
                  <c:v>44590</c:v>
                </c:pt>
                <c:pt idx="5521">
                  <c:v>44590</c:v>
                </c:pt>
                <c:pt idx="5522">
                  <c:v>44590</c:v>
                </c:pt>
                <c:pt idx="5523">
                  <c:v>44590</c:v>
                </c:pt>
                <c:pt idx="5524">
                  <c:v>44590</c:v>
                </c:pt>
                <c:pt idx="5525">
                  <c:v>44590</c:v>
                </c:pt>
                <c:pt idx="5526">
                  <c:v>44590</c:v>
                </c:pt>
                <c:pt idx="5527">
                  <c:v>44590</c:v>
                </c:pt>
                <c:pt idx="5528">
                  <c:v>44590</c:v>
                </c:pt>
                <c:pt idx="5529">
                  <c:v>44590</c:v>
                </c:pt>
                <c:pt idx="5530">
                  <c:v>44590</c:v>
                </c:pt>
                <c:pt idx="5531">
                  <c:v>44590</c:v>
                </c:pt>
                <c:pt idx="5532">
                  <c:v>44590</c:v>
                </c:pt>
                <c:pt idx="5533">
                  <c:v>44590</c:v>
                </c:pt>
                <c:pt idx="5534">
                  <c:v>44590</c:v>
                </c:pt>
                <c:pt idx="5535">
                  <c:v>44590</c:v>
                </c:pt>
                <c:pt idx="5536">
                  <c:v>44590</c:v>
                </c:pt>
                <c:pt idx="5537">
                  <c:v>44590</c:v>
                </c:pt>
                <c:pt idx="5538">
                  <c:v>44591</c:v>
                </c:pt>
                <c:pt idx="5539">
                  <c:v>44591</c:v>
                </c:pt>
                <c:pt idx="5540">
                  <c:v>44591</c:v>
                </c:pt>
                <c:pt idx="5541">
                  <c:v>44591</c:v>
                </c:pt>
                <c:pt idx="5542">
                  <c:v>44591</c:v>
                </c:pt>
                <c:pt idx="5543">
                  <c:v>44591</c:v>
                </c:pt>
                <c:pt idx="5544">
                  <c:v>44591</c:v>
                </c:pt>
                <c:pt idx="5545">
                  <c:v>44591</c:v>
                </c:pt>
                <c:pt idx="5546">
                  <c:v>44591</c:v>
                </c:pt>
                <c:pt idx="5547">
                  <c:v>44591</c:v>
                </c:pt>
                <c:pt idx="5548">
                  <c:v>44591</c:v>
                </c:pt>
                <c:pt idx="5549">
                  <c:v>44591</c:v>
                </c:pt>
                <c:pt idx="5550">
                  <c:v>44591</c:v>
                </c:pt>
                <c:pt idx="5551">
                  <c:v>44591</c:v>
                </c:pt>
                <c:pt idx="5552">
                  <c:v>44591</c:v>
                </c:pt>
                <c:pt idx="5553">
                  <c:v>44591</c:v>
                </c:pt>
                <c:pt idx="5554">
                  <c:v>44591</c:v>
                </c:pt>
                <c:pt idx="5555">
                  <c:v>44591</c:v>
                </c:pt>
                <c:pt idx="5556">
                  <c:v>44591</c:v>
                </c:pt>
                <c:pt idx="5557">
                  <c:v>44591</c:v>
                </c:pt>
                <c:pt idx="5558">
                  <c:v>44591</c:v>
                </c:pt>
                <c:pt idx="5559">
                  <c:v>44591</c:v>
                </c:pt>
                <c:pt idx="5560">
                  <c:v>44591</c:v>
                </c:pt>
                <c:pt idx="5561">
                  <c:v>44591</c:v>
                </c:pt>
                <c:pt idx="5562">
                  <c:v>44591</c:v>
                </c:pt>
                <c:pt idx="5563">
                  <c:v>44591</c:v>
                </c:pt>
                <c:pt idx="5564">
                  <c:v>44592</c:v>
                </c:pt>
                <c:pt idx="5565">
                  <c:v>44592</c:v>
                </c:pt>
                <c:pt idx="5566">
                  <c:v>44592</c:v>
                </c:pt>
                <c:pt idx="5567">
                  <c:v>44592</c:v>
                </c:pt>
                <c:pt idx="5568">
                  <c:v>44592</c:v>
                </c:pt>
                <c:pt idx="5569">
                  <c:v>44592</c:v>
                </c:pt>
                <c:pt idx="5570">
                  <c:v>44592</c:v>
                </c:pt>
                <c:pt idx="5571">
                  <c:v>44592</c:v>
                </c:pt>
                <c:pt idx="5572">
                  <c:v>44592</c:v>
                </c:pt>
                <c:pt idx="5573">
                  <c:v>44592</c:v>
                </c:pt>
                <c:pt idx="5574">
                  <c:v>44592</c:v>
                </c:pt>
                <c:pt idx="5575">
                  <c:v>44592</c:v>
                </c:pt>
                <c:pt idx="5576">
                  <c:v>44592</c:v>
                </c:pt>
                <c:pt idx="5577">
                  <c:v>44592</c:v>
                </c:pt>
                <c:pt idx="5578">
                  <c:v>44592</c:v>
                </c:pt>
                <c:pt idx="5579">
                  <c:v>44592</c:v>
                </c:pt>
                <c:pt idx="5580">
                  <c:v>44592</c:v>
                </c:pt>
                <c:pt idx="5581">
                  <c:v>44592</c:v>
                </c:pt>
                <c:pt idx="5582">
                  <c:v>44592</c:v>
                </c:pt>
                <c:pt idx="5583">
                  <c:v>44592</c:v>
                </c:pt>
                <c:pt idx="5584">
                  <c:v>44592</c:v>
                </c:pt>
                <c:pt idx="5585">
                  <c:v>44592</c:v>
                </c:pt>
                <c:pt idx="5586">
                  <c:v>44592</c:v>
                </c:pt>
                <c:pt idx="5587">
                  <c:v>44592</c:v>
                </c:pt>
                <c:pt idx="5588">
                  <c:v>44592</c:v>
                </c:pt>
                <c:pt idx="5589">
                  <c:v>44592</c:v>
                </c:pt>
                <c:pt idx="5590">
                  <c:v>44593</c:v>
                </c:pt>
                <c:pt idx="5591">
                  <c:v>44593</c:v>
                </c:pt>
                <c:pt idx="5592">
                  <c:v>44593</c:v>
                </c:pt>
                <c:pt idx="5593">
                  <c:v>44593</c:v>
                </c:pt>
                <c:pt idx="5594">
                  <c:v>44593</c:v>
                </c:pt>
                <c:pt idx="5595">
                  <c:v>44593</c:v>
                </c:pt>
                <c:pt idx="5596">
                  <c:v>44593</c:v>
                </c:pt>
                <c:pt idx="5597">
                  <c:v>44593</c:v>
                </c:pt>
                <c:pt idx="5598">
                  <c:v>44593</c:v>
                </c:pt>
                <c:pt idx="5599">
                  <c:v>44593</c:v>
                </c:pt>
                <c:pt idx="5600">
                  <c:v>44593</c:v>
                </c:pt>
                <c:pt idx="5601">
                  <c:v>44593</c:v>
                </c:pt>
                <c:pt idx="5602">
                  <c:v>44593</c:v>
                </c:pt>
                <c:pt idx="5603">
                  <c:v>44593</c:v>
                </c:pt>
                <c:pt idx="5604">
                  <c:v>44593</c:v>
                </c:pt>
                <c:pt idx="5605">
                  <c:v>44593</c:v>
                </c:pt>
                <c:pt idx="5606">
                  <c:v>44593</c:v>
                </c:pt>
                <c:pt idx="5607">
                  <c:v>44593</c:v>
                </c:pt>
                <c:pt idx="5608">
                  <c:v>44593</c:v>
                </c:pt>
                <c:pt idx="5609">
                  <c:v>44593</c:v>
                </c:pt>
                <c:pt idx="5610">
                  <c:v>44593</c:v>
                </c:pt>
                <c:pt idx="5611">
                  <c:v>44593</c:v>
                </c:pt>
                <c:pt idx="5612">
                  <c:v>44593</c:v>
                </c:pt>
                <c:pt idx="5613">
                  <c:v>44593</c:v>
                </c:pt>
                <c:pt idx="5614">
                  <c:v>44593</c:v>
                </c:pt>
                <c:pt idx="5615">
                  <c:v>44593</c:v>
                </c:pt>
                <c:pt idx="5616">
                  <c:v>44594</c:v>
                </c:pt>
                <c:pt idx="5617">
                  <c:v>44594</c:v>
                </c:pt>
                <c:pt idx="5618">
                  <c:v>44594</c:v>
                </c:pt>
                <c:pt idx="5619">
                  <c:v>44594</c:v>
                </c:pt>
                <c:pt idx="5620">
                  <c:v>44594</c:v>
                </c:pt>
                <c:pt idx="5621">
                  <c:v>44594</c:v>
                </c:pt>
                <c:pt idx="5622">
                  <c:v>44594</c:v>
                </c:pt>
                <c:pt idx="5623">
                  <c:v>44594</c:v>
                </c:pt>
                <c:pt idx="5624">
                  <c:v>44594</c:v>
                </c:pt>
                <c:pt idx="5625">
                  <c:v>44594</c:v>
                </c:pt>
                <c:pt idx="5626">
                  <c:v>44594</c:v>
                </c:pt>
                <c:pt idx="5627">
                  <c:v>44594</c:v>
                </c:pt>
                <c:pt idx="5628">
                  <c:v>44594</c:v>
                </c:pt>
                <c:pt idx="5629">
                  <c:v>44594</c:v>
                </c:pt>
                <c:pt idx="5630">
                  <c:v>44594</c:v>
                </c:pt>
                <c:pt idx="5631">
                  <c:v>44594</c:v>
                </c:pt>
                <c:pt idx="5632">
                  <c:v>44594</c:v>
                </c:pt>
                <c:pt idx="5633">
                  <c:v>44594</c:v>
                </c:pt>
                <c:pt idx="5634">
                  <c:v>44594</c:v>
                </c:pt>
                <c:pt idx="5635">
                  <c:v>44594</c:v>
                </c:pt>
                <c:pt idx="5636">
                  <c:v>44594</c:v>
                </c:pt>
                <c:pt idx="5637">
                  <c:v>44594</c:v>
                </c:pt>
                <c:pt idx="5638">
                  <c:v>44594</c:v>
                </c:pt>
                <c:pt idx="5639">
                  <c:v>44594</c:v>
                </c:pt>
                <c:pt idx="5640">
                  <c:v>44594</c:v>
                </c:pt>
                <c:pt idx="5641">
                  <c:v>44594</c:v>
                </c:pt>
                <c:pt idx="5642">
                  <c:v>44595</c:v>
                </c:pt>
                <c:pt idx="5643">
                  <c:v>44595</c:v>
                </c:pt>
                <c:pt idx="5644">
                  <c:v>44595</c:v>
                </c:pt>
                <c:pt idx="5645">
                  <c:v>44595</c:v>
                </c:pt>
                <c:pt idx="5646">
                  <c:v>44595</c:v>
                </c:pt>
                <c:pt idx="5647">
                  <c:v>44595</c:v>
                </c:pt>
                <c:pt idx="5648">
                  <c:v>44595</c:v>
                </c:pt>
                <c:pt idx="5649">
                  <c:v>44595</c:v>
                </c:pt>
                <c:pt idx="5650">
                  <c:v>44595</c:v>
                </c:pt>
                <c:pt idx="5651">
                  <c:v>44595</c:v>
                </c:pt>
                <c:pt idx="5652">
                  <c:v>44595</c:v>
                </c:pt>
                <c:pt idx="5653">
                  <c:v>44595</c:v>
                </c:pt>
                <c:pt idx="5654">
                  <c:v>44595</c:v>
                </c:pt>
                <c:pt idx="5655">
                  <c:v>44595</c:v>
                </c:pt>
                <c:pt idx="5656">
                  <c:v>44595</c:v>
                </c:pt>
                <c:pt idx="5657">
                  <c:v>44595</c:v>
                </c:pt>
                <c:pt idx="5658">
                  <c:v>44595</c:v>
                </c:pt>
                <c:pt idx="5659">
                  <c:v>44595</c:v>
                </c:pt>
                <c:pt idx="5660">
                  <c:v>44595</c:v>
                </c:pt>
                <c:pt idx="5661">
                  <c:v>44595</c:v>
                </c:pt>
                <c:pt idx="5662">
                  <c:v>44595</c:v>
                </c:pt>
                <c:pt idx="5663">
                  <c:v>44595</c:v>
                </c:pt>
                <c:pt idx="5664">
                  <c:v>44595</c:v>
                </c:pt>
                <c:pt idx="5665">
                  <c:v>44595</c:v>
                </c:pt>
                <c:pt idx="5666">
                  <c:v>44595</c:v>
                </c:pt>
                <c:pt idx="5667">
                  <c:v>44595</c:v>
                </c:pt>
                <c:pt idx="5668">
                  <c:v>44596</c:v>
                </c:pt>
                <c:pt idx="5669">
                  <c:v>44596</c:v>
                </c:pt>
                <c:pt idx="5670">
                  <c:v>44596</c:v>
                </c:pt>
                <c:pt idx="5671">
                  <c:v>44596</c:v>
                </c:pt>
                <c:pt idx="5672">
                  <c:v>44596</c:v>
                </c:pt>
                <c:pt idx="5673">
                  <c:v>44596</c:v>
                </c:pt>
                <c:pt idx="5674">
                  <c:v>44596</c:v>
                </c:pt>
                <c:pt idx="5675">
                  <c:v>44596</c:v>
                </c:pt>
                <c:pt idx="5676">
                  <c:v>44596</c:v>
                </c:pt>
                <c:pt idx="5677">
                  <c:v>44596</c:v>
                </c:pt>
                <c:pt idx="5678">
                  <c:v>44596</c:v>
                </c:pt>
                <c:pt idx="5679">
                  <c:v>44596</c:v>
                </c:pt>
                <c:pt idx="5680">
                  <c:v>44596</c:v>
                </c:pt>
                <c:pt idx="5681">
                  <c:v>44596</c:v>
                </c:pt>
                <c:pt idx="5682">
                  <c:v>44596</c:v>
                </c:pt>
                <c:pt idx="5683">
                  <c:v>44596</c:v>
                </c:pt>
                <c:pt idx="5684">
                  <c:v>44596</c:v>
                </c:pt>
                <c:pt idx="5685">
                  <c:v>44596</c:v>
                </c:pt>
                <c:pt idx="5686">
                  <c:v>44596</c:v>
                </c:pt>
                <c:pt idx="5687">
                  <c:v>44596</c:v>
                </c:pt>
                <c:pt idx="5688">
                  <c:v>44596</c:v>
                </c:pt>
                <c:pt idx="5689">
                  <c:v>44596</c:v>
                </c:pt>
                <c:pt idx="5690">
                  <c:v>44596</c:v>
                </c:pt>
                <c:pt idx="5691">
                  <c:v>44596</c:v>
                </c:pt>
                <c:pt idx="5692">
                  <c:v>44596</c:v>
                </c:pt>
                <c:pt idx="5693">
                  <c:v>44596</c:v>
                </c:pt>
                <c:pt idx="5694">
                  <c:v>44597</c:v>
                </c:pt>
                <c:pt idx="5695">
                  <c:v>44597</c:v>
                </c:pt>
                <c:pt idx="5696">
                  <c:v>44597</c:v>
                </c:pt>
                <c:pt idx="5697">
                  <c:v>44597</c:v>
                </c:pt>
                <c:pt idx="5698">
                  <c:v>44597</c:v>
                </c:pt>
                <c:pt idx="5699">
                  <c:v>44597</c:v>
                </c:pt>
                <c:pt idx="5700">
                  <c:v>44597</c:v>
                </c:pt>
                <c:pt idx="5701">
                  <c:v>44597</c:v>
                </c:pt>
                <c:pt idx="5702">
                  <c:v>44597</c:v>
                </c:pt>
                <c:pt idx="5703">
                  <c:v>44597</c:v>
                </c:pt>
                <c:pt idx="5704">
                  <c:v>44597</c:v>
                </c:pt>
                <c:pt idx="5705">
                  <c:v>44597</c:v>
                </c:pt>
                <c:pt idx="5706">
                  <c:v>44597</c:v>
                </c:pt>
                <c:pt idx="5707">
                  <c:v>44597</c:v>
                </c:pt>
                <c:pt idx="5708">
                  <c:v>44597</c:v>
                </c:pt>
                <c:pt idx="5709">
                  <c:v>44597</c:v>
                </c:pt>
                <c:pt idx="5710">
                  <c:v>44597</c:v>
                </c:pt>
                <c:pt idx="5711">
                  <c:v>44597</c:v>
                </c:pt>
                <c:pt idx="5712">
                  <c:v>44597</c:v>
                </c:pt>
                <c:pt idx="5713">
                  <c:v>44597</c:v>
                </c:pt>
                <c:pt idx="5714">
                  <c:v>44597</c:v>
                </c:pt>
                <c:pt idx="5715">
                  <c:v>44597</c:v>
                </c:pt>
                <c:pt idx="5716">
                  <c:v>44597</c:v>
                </c:pt>
                <c:pt idx="5717">
                  <c:v>44597</c:v>
                </c:pt>
                <c:pt idx="5718">
                  <c:v>44597</c:v>
                </c:pt>
                <c:pt idx="5719">
                  <c:v>44597</c:v>
                </c:pt>
                <c:pt idx="5720">
                  <c:v>44598</c:v>
                </c:pt>
                <c:pt idx="5721">
                  <c:v>44598</c:v>
                </c:pt>
                <c:pt idx="5722">
                  <c:v>44598</c:v>
                </c:pt>
                <c:pt idx="5723">
                  <c:v>44598</c:v>
                </c:pt>
                <c:pt idx="5724">
                  <c:v>44598</c:v>
                </c:pt>
                <c:pt idx="5725">
                  <c:v>44598</c:v>
                </c:pt>
                <c:pt idx="5726">
                  <c:v>44598</c:v>
                </c:pt>
                <c:pt idx="5727">
                  <c:v>44598</c:v>
                </c:pt>
                <c:pt idx="5728">
                  <c:v>44598</c:v>
                </c:pt>
                <c:pt idx="5729">
                  <c:v>44598</c:v>
                </c:pt>
                <c:pt idx="5730">
                  <c:v>44598</c:v>
                </c:pt>
                <c:pt idx="5731">
                  <c:v>44598</c:v>
                </c:pt>
                <c:pt idx="5732">
                  <c:v>44598</c:v>
                </c:pt>
                <c:pt idx="5733">
                  <c:v>44598</c:v>
                </c:pt>
                <c:pt idx="5734">
                  <c:v>44598</c:v>
                </c:pt>
                <c:pt idx="5735">
                  <c:v>44598</c:v>
                </c:pt>
                <c:pt idx="5736">
                  <c:v>44598</c:v>
                </c:pt>
                <c:pt idx="5737">
                  <c:v>44598</c:v>
                </c:pt>
                <c:pt idx="5738">
                  <c:v>44598</c:v>
                </c:pt>
                <c:pt idx="5739">
                  <c:v>44598</c:v>
                </c:pt>
                <c:pt idx="5740">
                  <c:v>44598</c:v>
                </c:pt>
                <c:pt idx="5741">
                  <c:v>44598</c:v>
                </c:pt>
                <c:pt idx="5742">
                  <c:v>44598</c:v>
                </c:pt>
                <c:pt idx="5743">
                  <c:v>44598</c:v>
                </c:pt>
                <c:pt idx="5744">
                  <c:v>44598</c:v>
                </c:pt>
                <c:pt idx="5745">
                  <c:v>44598</c:v>
                </c:pt>
                <c:pt idx="5746">
                  <c:v>44599</c:v>
                </c:pt>
                <c:pt idx="5747">
                  <c:v>44599</c:v>
                </c:pt>
                <c:pt idx="5748">
                  <c:v>44599</c:v>
                </c:pt>
                <c:pt idx="5749">
                  <c:v>44599</c:v>
                </c:pt>
                <c:pt idx="5750">
                  <c:v>44599</c:v>
                </c:pt>
                <c:pt idx="5751">
                  <c:v>44599</c:v>
                </c:pt>
                <c:pt idx="5752">
                  <c:v>44599</c:v>
                </c:pt>
                <c:pt idx="5753">
                  <c:v>44599</c:v>
                </c:pt>
                <c:pt idx="5754">
                  <c:v>44599</c:v>
                </c:pt>
                <c:pt idx="5755">
                  <c:v>44599</c:v>
                </c:pt>
                <c:pt idx="5756">
                  <c:v>44599</c:v>
                </c:pt>
                <c:pt idx="5757">
                  <c:v>44599</c:v>
                </c:pt>
                <c:pt idx="5758">
                  <c:v>44599</c:v>
                </c:pt>
                <c:pt idx="5759">
                  <c:v>44599</c:v>
                </c:pt>
                <c:pt idx="5760">
                  <c:v>44599</c:v>
                </c:pt>
                <c:pt idx="5761">
                  <c:v>44599</c:v>
                </c:pt>
                <c:pt idx="5762">
                  <c:v>44599</c:v>
                </c:pt>
                <c:pt idx="5763">
                  <c:v>44599</c:v>
                </c:pt>
                <c:pt idx="5764">
                  <c:v>44599</c:v>
                </c:pt>
                <c:pt idx="5765">
                  <c:v>44599</c:v>
                </c:pt>
                <c:pt idx="5766">
                  <c:v>44599</c:v>
                </c:pt>
                <c:pt idx="5767">
                  <c:v>44599</c:v>
                </c:pt>
                <c:pt idx="5768">
                  <c:v>44599</c:v>
                </c:pt>
                <c:pt idx="5769">
                  <c:v>44599</c:v>
                </c:pt>
                <c:pt idx="5770">
                  <c:v>44599</c:v>
                </c:pt>
                <c:pt idx="5771">
                  <c:v>44599</c:v>
                </c:pt>
                <c:pt idx="5772">
                  <c:v>44600</c:v>
                </c:pt>
                <c:pt idx="5773">
                  <c:v>44600</c:v>
                </c:pt>
                <c:pt idx="5774">
                  <c:v>44600</c:v>
                </c:pt>
                <c:pt idx="5775">
                  <c:v>44600</c:v>
                </c:pt>
                <c:pt idx="5776">
                  <c:v>44600</c:v>
                </c:pt>
                <c:pt idx="5777">
                  <c:v>44600</c:v>
                </c:pt>
                <c:pt idx="5778">
                  <c:v>44600</c:v>
                </c:pt>
                <c:pt idx="5779">
                  <c:v>44600</c:v>
                </c:pt>
                <c:pt idx="5780">
                  <c:v>44600</c:v>
                </c:pt>
                <c:pt idx="5781">
                  <c:v>44600</c:v>
                </c:pt>
                <c:pt idx="5782">
                  <c:v>44600</c:v>
                </c:pt>
                <c:pt idx="5783">
                  <c:v>44600</c:v>
                </c:pt>
                <c:pt idx="5784">
                  <c:v>44600</c:v>
                </c:pt>
                <c:pt idx="5785">
                  <c:v>44600</c:v>
                </c:pt>
                <c:pt idx="5786">
                  <c:v>44600</c:v>
                </c:pt>
                <c:pt idx="5787">
                  <c:v>44600</c:v>
                </c:pt>
                <c:pt idx="5788">
                  <c:v>44600</c:v>
                </c:pt>
                <c:pt idx="5789">
                  <c:v>44600</c:v>
                </c:pt>
                <c:pt idx="5790">
                  <c:v>44600</c:v>
                </c:pt>
                <c:pt idx="5791">
                  <c:v>44600</c:v>
                </c:pt>
                <c:pt idx="5792">
                  <c:v>44600</c:v>
                </c:pt>
                <c:pt idx="5793">
                  <c:v>44600</c:v>
                </c:pt>
                <c:pt idx="5794">
                  <c:v>44600</c:v>
                </c:pt>
                <c:pt idx="5795">
                  <c:v>44600</c:v>
                </c:pt>
                <c:pt idx="5796">
                  <c:v>44600</c:v>
                </c:pt>
                <c:pt idx="5797">
                  <c:v>44600</c:v>
                </c:pt>
                <c:pt idx="5798">
                  <c:v>44601</c:v>
                </c:pt>
                <c:pt idx="5799">
                  <c:v>44601</c:v>
                </c:pt>
                <c:pt idx="5800">
                  <c:v>44601</c:v>
                </c:pt>
                <c:pt idx="5801">
                  <c:v>44601</c:v>
                </c:pt>
                <c:pt idx="5802">
                  <c:v>44601</c:v>
                </c:pt>
                <c:pt idx="5803">
                  <c:v>44601</c:v>
                </c:pt>
                <c:pt idx="5804">
                  <c:v>44601</c:v>
                </c:pt>
                <c:pt idx="5805">
                  <c:v>44601</c:v>
                </c:pt>
                <c:pt idx="5806">
                  <c:v>44601</c:v>
                </c:pt>
                <c:pt idx="5807">
                  <c:v>44601</c:v>
                </c:pt>
                <c:pt idx="5808">
                  <c:v>44601</c:v>
                </c:pt>
                <c:pt idx="5809">
                  <c:v>44601</c:v>
                </c:pt>
                <c:pt idx="5810">
                  <c:v>44601</c:v>
                </c:pt>
                <c:pt idx="5811">
                  <c:v>44601</c:v>
                </c:pt>
                <c:pt idx="5812">
                  <c:v>44601</c:v>
                </c:pt>
                <c:pt idx="5813">
                  <c:v>44601</c:v>
                </c:pt>
                <c:pt idx="5814">
                  <c:v>44601</c:v>
                </c:pt>
                <c:pt idx="5815">
                  <c:v>44601</c:v>
                </c:pt>
                <c:pt idx="5816">
                  <c:v>44601</c:v>
                </c:pt>
                <c:pt idx="5817">
                  <c:v>44601</c:v>
                </c:pt>
                <c:pt idx="5818">
                  <c:v>44601</c:v>
                </c:pt>
                <c:pt idx="5819">
                  <c:v>44601</c:v>
                </c:pt>
                <c:pt idx="5820">
                  <c:v>44601</c:v>
                </c:pt>
                <c:pt idx="5821">
                  <c:v>44601</c:v>
                </c:pt>
                <c:pt idx="5822">
                  <c:v>44601</c:v>
                </c:pt>
                <c:pt idx="5823">
                  <c:v>44601</c:v>
                </c:pt>
                <c:pt idx="5824">
                  <c:v>44602</c:v>
                </c:pt>
                <c:pt idx="5825">
                  <c:v>44602</c:v>
                </c:pt>
                <c:pt idx="5826">
                  <c:v>44602</c:v>
                </c:pt>
                <c:pt idx="5827">
                  <c:v>44602</c:v>
                </c:pt>
                <c:pt idx="5828">
                  <c:v>44602</c:v>
                </c:pt>
                <c:pt idx="5829">
                  <c:v>44602</c:v>
                </c:pt>
                <c:pt idx="5830">
                  <c:v>44602</c:v>
                </c:pt>
                <c:pt idx="5831">
                  <c:v>44602</c:v>
                </c:pt>
                <c:pt idx="5832">
                  <c:v>44602</c:v>
                </c:pt>
                <c:pt idx="5833">
                  <c:v>44602</c:v>
                </c:pt>
                <c:pt idx="5834">
                  <c:v>44602</c:v>
                </c:pt>
                <c:pt idx="5835">
                  <c:v>44602</c:v>
                </c:pt>
                <c:pt idx="5836">
                  <c:v>44602</c:v>
                </c:pt>
                <c:pt idx="5837">
                  <c:v>44602</c:v>
                </c:pt>
                <c:pt idx="5838">
                  <c:v>44602</c:v>
                </c:pt>
                <c:pt idx="5839">
                  <c:v>44602</c:v>
                </c:pt>
                <c:pt idx="5840">
                  <c:v>44602</c:v>
                </c:pt>
                <c:pt idx="5841">
                  <c:v>44602</c:v>
                </c:pt>
                <c:pt idx="5842">
                  <c:v>44602</c:v>
                </c:pt>
                <c:pt idx="5843">
                  <c:v>44602</c:v>
                </c:pt>
                <c:pt idx="5844">
                  <c:v>44602</c:v>
                </c:pt>
                <c:pt idx="5845">
                  <c:v>44602</c:v>
                </c:pt>
                <c:pt idx="5846">
                  <c:v>44602</c:v>
                </c:pt>
                <c:pt idx="5847">
                  <c:v>44602</c:v>
                </c:pt>
                <c:pt idx="5848">
                  <c:v>44602</c:v>
                </c:pt>
                <c:pt idx="5849">
                  <c:v>44602</c:v>
                </c:pt>
                <c:pt idx="5850">
                  <c:v>44603</c:v>
                </c:pt>
                <c:pt idx="5851">
                  <c:v>44603</c:v>
                </c:pt>
                <c:pt idx="5852">
                  <c:v>44603</c:v>
                </c:pt>
                <c:pt idx="5853">
                  <c:v>44603</c:v>
                </c:pt>
                <c:pt idx="5854">
                  <c:v>44603</c:v>
                </c:pt>
                <c:pt idx="5855">
                  <c:v>44603</c:v>
                </c:pt>
                <c:pt idx="5856">
                  <c:v>44603</c:v>
                </c:pt>
                <c:pt idx="5857">
                  <c:v>44603</c:v>
                </c:pt>
                <c:pt idx="5858">
                  <c:v>44603</c:v>
                </c:pt>
                <c:pt idx="5859">
                  <c:v>44603</c:v>
                </c:pt>
                <c:pt idx="5860">
                  <c:v>44603</c:v>
                </c:pt>
                <c:pt idx="5861">
                  <c:v>44603</c:v>
                </c:pt>
                <c:pt idx="5862">
                  <c:v>44603</c:v>
                </c:pt>
                <c:pt idx="5863">
                  <c:v>44603</c:v>
                </c:pt>
                <c:pt idx="5864">
                  <c:v>44603</c:v>
                </c:pt>
                <c:pt idx="5865">
                  <c:v>44603</c:v>
                </c:pt>
                <c:pt idx="5866">
                  <c:v>44603</c:v>
                </c:pt>
                <c:pt idx="5867">
                  <c:v>44603</c:v>
                </c:pt>
                <c:pt idx="5868">
                  <c:v>44603</c:v>
                </c:pt>
                <c:pt idx="5869">
                  <c:v>44603</c:v>
                </c:pt>
                <c:pt idx="5870">
                  <c:v>44603</c:v>
                </c:pt>
                <c:pt idx="5871">
                  <c:v>44603</c:v>
                </c:pt>
                <c:pt idx="5872">
                  <c:v>44603</c:v>
                </c:pt>
                <c:pt idx="5873">
                  <c:v>44603</c:v>
                </c:pt>
                <c:pt idx="5874">
                  <c:v>44603</c:v>
                </c:pt>
                <c:pt idx="5875">
                  <c:v>44603</c:v>
                </c:pt>
                <c:pt idx="5876">
                  <c:v>44604</c:v>
                </c:pt>
                <c:pt idx="5877">
                  <c:v>44604</c:v>
                </c:pt>
                <c:pt idx="5878">
                  <c:v>44604</c:v>
                </c:pt>
                <c:pt idx="5879">
                  <c:v>44604</c:v>
                </c:pt>
                <c:pt idx="5880">
                  <c:v>44604</c:v>
                </c:pt>
                <c:pt idx="5881">
                  <c:v>44604</c:v>
                </c:pt>
                <c:pt idx="5882">
                  <c:v>44604</c:v>
                </c:pt>
                <c:pt idx="5883">
                  <c:v>44604</c:v>
                </c:pt>
                <c:pt idx="5884">
                  <c:v>44604</c:v>
                </c:pt>
                <c:pt idx="5885">
                  <c:v>44604</c:v>
                </c:pt>
                <c:pt idx="5886">
                  <c:v>44604</c:v>
                </c:pt>
                <c:pt idx="5887">
                  <c:v>44604</c:v>
                </c:pt>
                <c:pt idx="5888">
                  <c:v>44604</c:v>
                </c:pt>
                <c:pt idx="5889">
                  <c:v>44604</c:v>
                </c:pt>
                <c:pt idx="5890">
                  <c:v>44604</c:v>
                </c:pt>
                <c:pt idx="5891">
                  <c:v>44604</c:v>
                </c:pt>
                <c:pt idx="5892">
                  <c:v>44604</c:v>
                </c:pt>
                <c:pt idx="5893">
                  <c:v>44604</c:v>
                </c:pt>
                <c:pt idx="5894">
                  <c:v>44604</c:v>
                </c:pt>
                <c:pt idx="5895">
                  <c:v>44604</c:v>
                </c:pt>
                <c:pt idx="5896">
                  <c:v>44604</c:v>
                </c:pt>
                <c:pt idx="5897">
                  <c:v>44604</c:v>
                </c:pt>
                <c:pt idx="5898">
                  <c:v>44604</c:v>
                </c:pt>
                <c:pt idx="5899">
                  <c:v>44604</c:v>
                </c:pt>
                <c:pt idx="5900">
                  <c:v>44604</c:v>
                </c:pt>
                <c:pt idx="5901">
                  <c:v>44604</c:v>
                </c:pt>
                <c:pt idx="5902">
                  <c:v>44605</c:v>
                </c:pt>
                <c:pt idx="5903">
                  <c:v>44605</c:v>
                </c:pt>
                <c:pt idx="5904">
                  <c:v>44605</c:v>
                </c:pt>
                <c:pt idx="5905">
                  <c:v>44605</c:v>
                </c:pt>
                <c:pt idx="5906">
                  <c:v>44605</c:v>
                </c:pt>
                <c:pt idx="5907">
                  <c:v>44605</c:v>
                </c:pt>
                <c:pt idx="5908">
                  <c:v>44605</c:v>
                </c:pt>
                <c:pt idx="5909">
                  <c:v>44605</c:v>
                </c:pt>
                <c:pt idx="5910">
                  <c:v>44605</c:v>
                </c:pt>
                <c:pt idx="5911">
                  <c:v>44605</c:v>
                </c:pt>
                <c:pt idx="5912">
                  <c:v>44605</c:v>
                </c:pt>
                <c:pt idx="5913">
                  <c:v>44605</c:v>
                </c:pt>
                <c:pt idx="5914">
                  <c:v>44605</c:v>
                </c:pt>
                <c:pt idx="5915">
                  <c:v>44605</c:v>
                </c:pt>
                <c:pt idx="5916">
                  <c:v>44605</c:v>
                </c:pt>
                <c:pt idx="5917">
                  <c:v>44605</c:v>
                </c:pt>
                <c:pt idx="5918">
                  <c:v>44605</c:v>
                </c:pt>
                <c:pt idx="5919">
                  <c:v>44605</c:v>
                </c:pt>
                <c:pt idx="5920">
                  <c:v>44605</c:v>
                </c:pt>
                <c:pt idx="5921">
                  <c:v>44605</c:v>
                </c:pt>
                <c:pt idx="5922">
                  <c:v>44605</c:v>
                </c:pt>
                <c:pt idx="5923">
                  <c:v>44605</c:v>
                </c:pt>
                <c:pt idx="5924">
                  <c:v>44605</c:v>
                </c:pt>
                <c:pt idx="5925">
                  <c:v>44605</c:v>
                </c:pt>
                <c:pt idx="5926">
                  <c:v>44605</c:v>
                </c:pt>
                <c:pt idx="5927">
                  <c:v>44605</c:v>
                </c:pt>
                <c:pt idx="5928">
                  <c:v>44606</c:v>
                </c:pt>
                <c:pt idx="5929">
                  <c:v>44606</c:v>
                </c:pt>
                <c:pt idx="5930">
                  <c:v>44606</c:v>
                </c:pt>
                <c:pt idx="5931">
                  <c:v>44606</c:v>
                </c:pt>
                <c:pt idx="5932">
                  <c:v>44606</c:v>
                </c:pt>
                <c:pt idx="5933">
                  <c:v>44606</c:v>
                </c:pt>
                <c:pt idx="5934">
                  <c:v>44606</c:v>
                </c:pt>
                <c:pt idx="5935">
                  <c:v>44606</c:v>
                </c:pt>
                <c:pt idx="5936">
                  <c:v>44606</c:v>
                </c:pt>
                <c:pt idx="5937">
                  <c:v>44606</c:v>
                </c:pt>
                <c:pt idx="5938">
                  <c:v>44606</c:v>
                </c:pt>
                <c:pt idx="5939">
                  <c:v>44606</c:v>
                </c:pt>
                <c:pt idx="5940">
                  <c:v>44606</c:v>
                </c:pt>
                <c:pt idx="5941">
                  <c:v>44606</c:v>
                </c:pt>
                <c:pt idx="5942">
                  <c:v>44606</c:v>
                </c:pt>
                <c:pt idx="5943">
                  <c:v>44606</c:v>
                </c:pt>
                <c:pt idx="5944">
                  <c:v>44606</c:v>
                </c:pt>
                <c:pt idx="5945">
                  <c:v>44606</c:v>
                </c:pt>
                <c:pt idx="5946">
                  <c:v>44606</c:v>
                </c:pt>
                <c:pt idx="5947">
                  <c:v>44606</c:v>
                </c:pt>
                <c:pt idx="5948">
                  <c:v>44606</c:v>
                </c:pt>
                <c:pt idx="5949">
                  <c:v>44606</c:v>
                </c:pt>
                <c:pt idx="5950">
                  <c:v>44606</c:v>
                </c:pt>
                <c:pt idx="5951">
                  <c:v>44606</c:v>
                </c:pt>
                <c:pt idx="5952">
                  <c:v>44606</c:v>
                </c:pt>
                <c:pt idx="5953">
                  <c:v>44606</c:v>
                </c:pt>
                <c:pt idx="5954">
                  <c:v>44607</c:v>
                </c:pt>
                <c:pt idx="5955">
                  <c:v>44607</c:v>
                </c:pt>
                <c:pt idx="5956">
                  <c:v>44607</c:v>
                </c:pt>
                <c:pt idx="5957">
                  <c:v>44607</c:v>
                </c:pt>
                <c:pt idx="5958">
                  <c:v>44607</c:v>
                </c:pt>
                <c:pt idx="5959">
                  <c:v>44607</c:v>
                </c:pt>
                <c:pt idx="5960">
                  <c:v>44607</c:v>
                </c:pt>
                <c:pt idx="5961">
                  <c:v>44607</c:v>
                </c:pt>
                <c:pt idx="5962">
                  <c:v>44607</c:v>
                </c:pt>
                <c:pt idx="5963">
                  <c:v>44607</c:v>
                </c:pt>
                <c:pt idx="5964">
                  <c:v>44607</c:v>
                </c:pt>
                <c:pt idx="5965">
                  <c:v>44607</c:v>
                </c:pt>
                <c:pt idx="5966">
                  <c:v>44607</c:v>
                </c:pt>
                <c:pt idx="5967">
                  <c:v>44607</c:v>
                </c:pt>
                <c:pt idx="5968">
                  <c:v>44607</c:v>
                </c:pt>
                <c:pt idx="5969">
                  <c:v>44607</c:v>
                </c:pt>
                <c:pt idx="5970">
                  <c:v>44607</c:v>
                </c:pt>
                <c:pt idx="5971">
                  <c:v>44607</c:v>
                </c:pt>
                <c:pt idx="5972">
                  <c:v>44607</c:v>
                </c:pt>
                <c:pt idx="5973">
                  <c:v>44607</c:v>
                </c:pt>
                <c:pt idx="5974">
                  <c:v>44607</c:v>
                </c:pt>
                <c:pt idx="5975">
                  <c:v>44607</c:v>
                </c:pt>
                <c:pt idx="5976">
                  <c:v>44607</c:v>
                </c:pt>
                <c:pt idx="5977">
                  <c:v>44607</c:v>
                </c:pt>
                <c:pt idx="5978">
                  <c:v>44607</c:v>
                </c:pt>
                <c:pt idx="5979">
                  <c:v>44607</c:v>
                </c:pt>
                <c:pt idx="5980">
                  <c:v>44608</c:v>
                </c:pt>
                <c:pt idx="5981">
                  <c:v>44608</c:v>
                </c:pt>
                <c:pt idx="5982">
                  <c:v>44608</c:v>
                </c:pt>
                <c:pt idx="5983">
                  <c:v>44608</c:v>
                </c:pt>
                <c:pt idx="5984">
                  <c:v>44608</c:v>
                </c:pt>
                <c:pt idx="5985">
                  <c:v>44608</c:v>
                </c:pt>
                <c:pt idx="5986">
                  <c:v>44608</c:v>
                </c:pt>
                <c:pt idx="5987">
                  <c:v>44608</c:v>
                </c:pt>
                <c:pt idx="5988">
                  <c:v>44608</c:v>
                </c:pt>
                <c:pt idx="5989">
                  <c:v>44608</c:v>
                </c:pt>
                <c:pt idx="5990">
                  <c:v>44608</c:v>
                </c:pt>
                <c:pt idx="5991">
                  <c:v>44608</c:v>
                </c:pt>
                <c:pt idx="5992">
                  <c:v>44608</c:v>
                </c:pt>
                <c:pt idx="5993">
                  <c:v>44608</c:v>
                </c:pt>
                <c:pt idx="5994">
                  <c:v>44608</c:v>
                </c:pt>
                <c:pt idx="5995">
                  <c:v>44608</c:v>
                </c:pt>
                <c:pt idx="5996">
                  <c:v>44608</c:v>
                </c:pt>
                <c:pt idx="5997">
                  <c:v>44608</c:v>
                </c:pt>
                <c:pt idx="5998">
                  <c:v>44608</c:v>
                </c:pt>
                <c:pt idx="5999">
                  <c:v>44608</c:v>
                </c:pt>
                <c:pt idx="6000">
                  <c:v>44608</c:v>
                </c:pt>
                <c:pt idx="6001">
                  <c:v>44608</c:v>
                </c:pt>
                <c:pt idx="6002">
                  <c:v>44608</c:v>
                </c:pt>
                <c:pt idx="6003">
                  <c:v>44608</c:v>
                </c:pt>
                <c:pt idx="6004">
                  <c:v>44608</c:v>
                </c:pt>
                <c:pt idx="6005">
                  <c:v>44608</c:v>
                </c:pt>
                <c:pt idx="6006">
                  <c:v>44609</c:v>
                </c:pt>
                <c:pt idx="6007">
                  <c:v>44609</c:v>
                </c:pt>
                <c:pt idx="6008">
                  <c:v>44609</c:v>
                </c:pt>
                <c:pt idx="6009">
                  <c:v>44609</c:v>
                </c:pt>
                <c:pt idx="6010">
                  <c:v>44609</c:v>
                </c:pt>
                <c:pt idx="6011">
                  <c:v>44609</c:v>
                </c:pt>
                <c:pt idx="6012">
                  <c:v>44609</c:v>
                </c:pt>
                <c:pt idx="6013">
                  <c:v>44609</c:v>
                </c:pt>
                <c:pt idx="6014">
                  <c:v>44609</c:v>
                </c:pt>
                <c:pt idx="6015">
                  <c:v>44609</c:v>
                </c:pt>
                <c:pt idx="6016">
                  <c:v>44609</c:v>
                </c:pt>
                <c:pt idx="6017">
                  <c:v>44609</c:v>
                </c:pt>
                <c:pt idx="6018">
                  <c:v>44609</c:v>
                </c:pt>
                <c:pt idx="6019">
                  <c:v>44609</c:v>
                </c:pt>
                <c:pt idx="6020">
                  <c:v>44609</c:v>
                </c:pt>
                <c:pt idx="6021">
                  <c:v>44609</c:v>
                </c:pt>
                <c:pt idx="6022">
                  <c:v>44609</c:v>
                </c:pt>
                <c:pt idx="6023">
                  <c:v>44609</c:v>
                </c:pt>
                <c:pt idx="6024">
                  <c:v>44609</c:v>
                </c:pt>
                <c:pt idx="6025">
                  <c:v>44609</c:v>
                </c:pt>
                <c:pt idx="6026">
                  <c:v>44609</c:v>
                </c:pt>
                <c:pt idx="6027">
                  <c:v>44609</c:v>
                </c:pt>
                <c:pt idx="6028">
                  <c:v>44609</c:v>
                </c:pt>
                <c:pt idx="6029">
                  <c:v>44609</c:v>
                </c:pt>
                <c:pt idx="6030">
                  <c:v>44609</c:v>
                </c:pt>
                <c:pt idx="6031">
                  <c:v>44609</c:v>
                </c:pt>
                <c:pt idx="6032">
                  <c:v>44610</c:v>
                </c:pt>
                <c:pt idx="6033">
                  <c:v>44610</c:v>
                </c:pt>
                <c:pt idx="6034">
                  <c:v>44610</c:v>
                </c:pt>
                <c:pt idx="6035">
                  <c:v>44610</c:v>
                </c:pt>
                <c:pt idx="6036">
                  <c:v>44610</c:v>
                </c:pt>
                <c:pt idx="6037">
                  <c:v>44610</c:v>
                </c:pt>
                <c:pt idx="6038">
                  <c:v>44610</c:v>
                </c:pt>
                <c:pt idx="6039">
                  <c:v>44610</c:v>
                </c:pt>
                <c:pt idx="6040">
                  <c:v>44610</c:v>
                </c:pt>
                <c:pt idx="6041">
                  <c:v>44610</c:v>
                </c:pt>
                <c:pt idx="6042">
                  <c:v>44610</c:v>
                </c:pt>
                <c:pt idx="6043">
                  <c:v>44610</c:v>
                </c:pt>
                <c:pt idx="6044">
                  <c:v>44610</c:v>
                </c:pt>
                <c:pt idx="6045">
                  <c:v>44610</c:v>
                </c:pt>
                <c:pt idx="6046">
                  <c:v>44610</c:v>
                </c:pt>
                <c:pt idx="6047">
                  <c:v>44610</c:v>
                </c:pt>
                <c:pt idx="6048">
                  <c:v>44610</c:v>
                </c:pt>
                <c:pt idx="6049">
                  <c:v>44610</c:v>
                </c:pt>
                <c:pt idx="6050">
                  <c:v>44610</c:v>
                </c:pt>
                <c:pt idx="6051">
                  <c:v>44610</c:v>
                </c:pt>
                <c:pt idx="6052">
                  <c:v>44610</c:v>
                </c:pt>
                <c:pt idx="6053">
                  <c:v>44610</c:v>
                </c:pt>
                <c:pt idx="6054">
                  <c:v>44610</c:v>
                </c:pt>
                <c:pt idx="6055">
                  <c:v>44610</c:v>
                </c:pt>
                <c:pt idx="6056">
                  <c:v>44610</c:v>
                </c:pt>
                <c:pt idx="6057">
                  <c:v>44610</c:v>
                </c:pt>
                <c:pt idx="6058">
                  <c:v>44611</c:v>
                </c:pt>
                <c:pt idx="6059">
                  <c:v>44611</c:v>
                </c:pt>
                <c:pt idx="6060">
                  <c:v>44611</c:v>
                </c:pt>
                <c:pt idx="6061">
                  <c:v>44611</c:v>
                </c:pt>
                <c:pt idx="6062">
                  <c:v>44611</c:v>
                </c:pt>
                <c:pt idx="6063">
                  <c:v>44611</c:v>
                </c:pt>
                <c:pt idx="6064">
                  <c:v>44611</c:v>
                </c:pt>
                <c:pt idx="6065">
                  <c:v>44611</c:v>
                </c:pt>
                <c:pt idx="6066">
                  <c:v>44611</c:v>
                </c:pt>
                <c:pt idx="6067">
                  <c:v>44611</c:v>
                </c:pt>
                <c:pt idx="6068">
                  <c:v>44611</c:v>
                </c:pt>
                <c:pt idx="6069">
                  <c:v>44611</c:v>
                </c:pt>
                <c:pt idx="6070">
                  <c:v>44611</c:v>
                </c:pt>
                <c:pt idx="6071">
                  <c:v>44611</c:v>
                </c:pt>
                <c:pt idx="6072">
                  <c:v>44611</c:v>
                </c:pt>
                <c:pt idx="6073">
                  <c:v>44611</c:v>
                </c:pt>
                <c:pt idx="6074">
                  <c:v>44611</c:v>
                </c:pt>
                <c:pt idx="6075">
                  <c:v>44611</c:v>
                </c:pt>
                <c:pt idx="6076">
                  <c:v>44611</c:v>
                </c:pt>
                <c:pt idx="6077">
                  <c:v>44611</c:v>
                </c:pt>
                <c:pt idx="6078">
                  <c:v>44611</c:v>
                </c:pt>
                <c:pt idx="6079">
                  <c:v>44611</c:v>
                </c:pt>
                <c:pt idx="6080">
                  <c:v>44611</c:v>
                </c:pt>
                <c:pt idx="6081">
                  <c:v>44611</c:v>
                </c:pt>
                <c:pt idx="6082">
                  <c:v>44611</c:v>
                </c:pt>
                <c:pt idx="6083">
                  <c:v>44611</c:v>
                </c:pt>
                <c:pt idx="6084">
                  <c:v>44612</c:v>
                </c:pt>
                <c:pt idx="6085">
                  <c:v>44612</c:v>
                </c:pt>
                <c:pt idx="6086">
                  <c:v>44612</c:v>
                </c:pt>
                <c:pt idx="6087">
                  <c:v>44612</c:v>
                </c:pt>
                <c:pt idx="6088">
                  <c:v>44612</c:v>
                </c:pt>
                <c:pt idx="6089">
                  <c:v>44612</c:v>
                </c:pt>
                <c:pt idx="6090">
                  <c:v>44612</c:v>
                </c:pt>
                <c:pt idx="6091">
                  <c:v>44612</c:v>
                </c:pt>
                <c:pt idx="6092">
                  <c:v>44612</c:v>
                </c:pt>
                <c:pt idx="6093">
                  <c:v>44612</c:v>
                </c:pt>
                <c:pt idx="6094">
                  <c:v>44612</c:v>
                </c:pt>
                <c:pt idx="6095">
                  <c:v>44612</c:v>
                </c:pt>
                <c:pt idx="6096">
                  <c:v>44612</c:v>
                </c:pt>
                <c:pt idx="6097">
                  <c:v>44612</c:v>
                </c:pt>
                <c:pt idx="6098">
                  <c:v>44612</c:v>
                </c:pt>
                <c:pt idx="6099">
                  <c:v>44612</c:v>
                </c:pt>
                <c:pt idx="6100">
                  <c:v>44612</c:v>
                </c:pt>
                <c:pt idx="6101">
                  <c:v>44612</c:v>
                </c:pt>
                <c:pt idx="6102">
                  <c:v>44612</c:v>
                </c:pt>
                <c:pt idx="6103">
                  <c:v>44612</c:v>
                </c:pt>
                <c:pt idx="6104">
                  <c:v>44612</c:v>
                </c:pt>
                <c:pt idx="6105">
                  <c:v>44612</c:v>
                </c:pt>
                <c:pt idx="6106">
                  <c:v>44612</c:v>
                </c:pt>
                <c:pt idx="6107">
                  <c:v>44612</c:v>
                </c:pt>
                <c:pt idx="6108">
                  <c:v>44612</c:v>
                </c:pt>
                <c:pt idx="6109">
                  <c:v>44612</c:v>
                </c:pt>
                <c:pt idx="6110">
                  <c:v>44613</c:v>
                </c:pt>
                <c:pt idx="6111">
                  <c:v>44613</c:v>
                </c:pt>
                <c:pt idx="6112">
                  <c:v>44613</c:v>
                </c:pt>
                <c:pt idx="6113">
                  <c:v>44613</c:v>
                </c:pt>
                <c:pt idx="6114">
                  <c:v>44613</c:v>
                </c:pt>
                <c:pt idx="6115">
                  <c:v>44613</c:v>
                </c:pt>
                <c:pt idx="6116">
                  <c:v>44613</c:v>
                </c:pt>
                <c:pt idx="6117">
                  <c:v>44613</c:v>
                </c:pt>
                <c:pt idx="6118">
                  <c:v>44613</c:v>
                </c:pt>
                <c:pt idx="6119">
                  <c:v>44613</c:v>
                </c:pt>
                <c:pt idx="6120">
                  <c:v>44613</c:v>
                </c:pt>
                <c:pt idx="6121">
                  <c:v>44613</c:v>
                </c:pt>
                <c:pt idx="6122">
                  <c:v>44613</c:v>
                </c:pt>
                <c:pt idx="6123">
                  <c:v>44613</c:v>
                </c:pt>
                <c:pt idx="6124">
                  <c:v>44613</c:v>
                </c:pt>
                <c:pt idx="6125">
                  <c:v>44613</c:v>
                </c:pt>
                <c:pt idx="6126">
                  <c:v>44613</c:v>
                </c:pt>
                <c:pt idx="6127">
                  <c:v>44613</c:v>
                </c:pt>
                <c:pt idx="6128">
                  <c:v>44613</c:v>
                </c:pt>
                <c:pt idx="6129">
                  <c:v>44613</c:v>
                </c:pt>
                <c:pt idx="6130">
                  <c:v>44613</c:v>
                </c:pt>
                <c:pt idx="6131">
                  <c:v>44613</c:v>
                </c:pt>
                <c:pt idx="6132">
                  <c:v>44613</c:v>
                </c:pt>
                <c:pt idx="6133">
                  <c:v>44613</c:v>
                </c:pt>
                <c:pt idx="6134">
                  <c:v>44613</c:v>
                </c:pt>
                <c:pt idx="6135">
                  <c:v>44613</c:v>
                </c:pt>
                <c:pt idx="6136">
                  <c:v>44614</c:v>
                </c:pt>
                <c:pt idx="6137">
                  <c:v>44614</c:v>
                </c:pt>
                <c:pt idx="6138">
                  <c:v>44614</c:v>
                </c:pt>
                <c:pt idx="6139">
                  <c:v>44614</c:v>
                </c:pt>
                <c:pt idx="6140">
                  <c:v>44614</c:v>
                </c:pt>
                <c:pt idx="6141">
                  <c:v>44614</c:v>
                </c:pt>
                <c:pt idx="6142">
                  <c:v>44614</c:v>
                </c:pt>
                <c:pt idx="6143">
                  <c:v>44614</c:v>
                </c:pt>
                <c:pt idx="6144">
                  <c:v>44614</c:v>
                </c:pt>
                <c:pt idx="6145">
                  <c:v>44614</c:v>
                </c:pt>
                <c:pt idx="6146">
                  <c:v>44614</c:v>
                </c:pt>
                <c:pt idx="6147">
                  <c:v>44614</c:v>
                </c:pt>
                <c:pt idx="6148">
                  <c:v>44614</c:v>
                </c:pt>
                <c:pt idx="6149">
                  <c:v>44614</c:v>
                </c:pt>
                <c:pt idx="6150">
                  <c:v>44614</c:v>
                </c:pt>
                <c:pt idx="6151">
                  <c:v>44614</c:v>
                </c:pt>
                <c:pt idx="6152">
                  <c:v>44614</c:v>
                </c:pt>
                <c:pt idx="6153">
                  <c:v>44614</c:v>
                </c:pt>
                <c:pt idx="6154">
                  <c:v>44614</c:v>
                </c:pt>
                <c:pt idx="6155">
                  <c:v>44614</c:v>
                </c:pt>
                <c:pt idx="6156">
                  <c:v>44614</c:v>
                </c:pt>
                <c:pt idx="6157">
                  <c:v>44614</c:v>
                </c:pt>
                <c:pt idx="6158">
                  <c:v>44614</c:v>
                </c:pt>
                <c:pt idx="6159">
                  <c:v>44614</c:v>
                </c:pt>
                <c:pt idx="6160">
                  <c:v>44614</c:v>
                </c:pt>
                <c:pt idx="6161">
                  <c:v>44614</c:v>
                </c:pt>
                <c:pt idx="6162">
                  <c:v>44615</c:v>
                </c:pt>
                <c:pt idx="6163">
                  <c:v>44615</c:v>
                </c:pt>
                <c:pt idx="6164">
                  <c:v>44615</c:v>
                </c:pt>
                <c:pt idx="6165">
                  <c:v>44615</c:v>
                </c:pt>
                <c:pt idx="6166">
                  <c:v>44615</c:v>
                </c:pt>
                <c:pt idx="6167">
                  <c:v>44615</c:v>
                </c:pt>
                <c:pt idx="6168">
                  <c:v>44615</c:v>
                </c:pt>
                <c:pt idx="6169">
                  <c:v>44615</c:v>
                </c:pt>
                <c:pt idx="6170">
                  <c:v>44615</c:v>
                </c:pt>
                <c:pt idx="6171">
                  <c:v>44615</c:v>
                </c:pt>
                <c:pt idx="6172">
                  <c:v>44615</c:v>
                </c:pt>
                <c:pt idx="6173">
                  <c:v>44615</c:v>
                </c:pt>
                <c:pt idx="6174">
                  <c:v>44615</c:v>
                </c:pt>
                <c:pt idx="6175">
                  <c:v>44615</c:v>
                </c:pt>
                <c:pt idx="6176">
                  <c:v>44615</c:v>
                </c:pt>
                <c:pt idx="6177">
                  <c:v>44615</c:v>
                </c:pt>
                <c:pt idx="6178">
                  <c:v>44615</c:v>
                </c:pt>
                <c:pt idx="6179">
                  <c:v>44615</c:v>
                </c:pt>
                <c:pt idx="6180">
                  <c:v>44615</c:v>
                </c:pt>
                <c:pt idx="6181">
                  <c:v>44615</c:v>
                </c:pt>
                <c:pt idx="6182">
                  <c:v>44615</c:v>
                </c:pt>
                <c:pt idx="6183">
                  <c:v>44615</c:v>
                </c:pt>
                <c:pt idx="6184">
                  <c:v>44615</c:v>
                </c:pt>
                <c:pt idx="6185">
                  <c:v>44615</c:v>
                </c:pt>
                <c:pt idx="6186">
                  <c:v>44615</c:v>
                </c:pt>
                <c:pt idx="6187">
                  <c:v>44615</c:v>
                </c:pt>
                <c:pt idx="6188">
                  <c:v>44616</c:v>
                </c:pt>
                <c:pt idx="6189">
                  <c:v>44616</c:v>
                </c:pt>
                <c:pt idx="6190">
                  <c:v>44616</c:v>
                </c:pt>
                <c:pt idx="6191">
                  <c:v>44616</c:v>
                </c:pt>
                <c:pt idx="6192">
                  <c:v>44616</c:v>
                </c:pt>
                <c:pt idx="6193">
                  <c:v>44616</c:v>
                </c:pt>
                <c:pt idx="6194">
                  <c:v>44616</c:v>
                </c:pt>
                <c:pt idx="6195">
                  <c:v>44616</c:v>
                </c:pt>
                <c:pt idx="6196">
                  <c:v>44616</c:v>
                </c:pt>
                <c:pt idx="6197">
                  <c:v>44616</c:v>
                </c:pt>
                <c:pt idx="6198">
                  <c:v>44616</c:v>
                </c:pt>
                <c:pt idx="6199">
                  <c:v>44616</c:v>
                </c:pt>
                <c:pt idx="6200">
                  <c:v>44616</c:v>
                </c:pt>
                <c:pt idx="6201">
                  <c:v>44616</c:v>
                </c:pt>
                <c:pt idx="6202">
                  <c:v>44616</c:v>
                </c:pt>
                <c:pt idx="6203">
                  <c:v>44616</c:v>
                </c:pt>
                <c:pt idx="6204">
                  <c:v>44616</c:v>
                </c:pt>
                <c:pt idx="6205">
                  <c:v>44616</c:v>
                </c:pt>
                <c:pt idx="6206">
                  <c:v>44616</c:v>
                </c:pt>
                <c:pt idx="6207">
                  <c:v>44616</c:v>
                </c:pt>
                <c:pt idx="6208">
                  <c:v>44616</c:v>
                </c:pt>
                <c:pt idx="6209">
                  <c:v>44616</c:v>
                </c:pt>
                <c:pt idx="6210">
                  <c:v>44616</c:v>
                </c:pt>
                <c:pt idx="6211">
                  <c:v>44616</c:v>
                </c:pt>
                <c:pt idx="6212">
                  <c:v>44616</c:v>
                </c:pt>
                <c:pt idx="6213">
                  <c:v>44616</c:v>
                </c:pt>
                <c:pt idx="6214">
                  <c:v>44617</c:v>
                </c:pt>
                <c:pt idx="6215">
                  <c:v>44617</c:v>
                </c:pt>
                <c:pt idx="6216">
                  <c:v>44617</c:v>
                </c:pt>
                <c:pt idx="6217">
                  <c:v>44617</c:v>
                </c:pt>
                <c:pt idx="6218">
                  <c:v>44617</c:v>
                </c:pt>
                <c:pt idx="6219">
                  <c:v>44617</c:v>
                </c:pt>
                <c:pt idx="6220">
                  <c:v>44617</c:v>
                </c:pt>
                <c:pt idx="6221">
                  <c:v>44617</c:v>
                </c:pt>
                <c:pt idx="6222">
                  <c:v>44617</c:v>
                </c:pt>
                <c:pt idx="6223">
                  <c:v>44617</c:v>
                </c:pt>
                <c:pt idx="6224">
                  <c:v>44617</c:v>
                </c:pt>
                <c:pt idx="6225">
                  <c:v>44617</c:v>
                </c:pt>
                <c:pt idx="6226">
                  <c:v>44617</c:v>
                </c:pt>
                <c:pt idx="6227">
                  <c:v>44617</c:v>
                </c:pt>
                <c:pt idx="6228">
                  <c:v>44617</c:v>
                </c:pt>
                <c:pt idx="6229">
                  <c:v>44617</c:v>
                </c:pt>
                <c:pt idx="6230">
                  <c:v>44617</c:v>
                </c:pt>
                <c:pt idx="6231">
                  <c:v>44617</c:v>
                </c:pt>
                <c:pt idx="6232">
                  <c:v>44617</c:v>
                </c:pt>
                <c:pt idx="6233">
                  <c:v>44617</c:v>
                </c:pt>
                <c:pt idx="6234">
                  <c:v>44617</c:v>
                </c:pt>
                <c:pt idx="6235">
                  <c:v>44617</c:v>
                </c:pt>
                <c:pt idx="6236">
                  <c:v>44617</c:v>
                </c:pt>
                <c:pt idx="6237">
                  <c:v>44617</c:v>
                </c:pt>
                <c:pt idx="6238">
                  <c:v>44617</c:v>
                </c:pt>
                <c:pt idx="6239">
                  <c:v>44617</c:v>
                </c:pt>
                <c:pt idx="6240">
                  <c:v>44618</c:v>
                </c:pt>
                <c:pt idx="6241">
                  <c:v>44618</c:v>
                </c:pt>
                <c:pt idx="6242">
                  <c:v>44618</c:v>
                </c:pt>
                <c:pt idx="6243">
                  <c:v>44618</c:v>
                </c:pt>
                <c:pt idx="6244">
                  <c:v>44618</c:v>
                </c:pt>
                <c:pt idx="6245">
                  <c:v>44618</c:v>
                </c:pt>
                <c:pt idx="6246">
                  <c:v>44618</c:v>
                </c:pt>
                <c:pt idx="6247">
                  <c:v>44618</c:v>
                </c:pt>
                <c:pt idx="6248">
                  <c:v>44618</c:v>
                </c:pt>
                <c:pt idx="6249">
                  <c:v>44618</c:v>
                </c:pt>
                <c:pt idx="6250">
                  <c:v>44618</c:v>
                </c:pt>
                <c:pt idx="6251">
                  <c:v>44618</c:v>
                </c:pt>
                <c:pt idx="6252">
                  <c:v>44618</c:v>
                </c:pt>
                <c:pt idx="6253">
                  <c:v>44618</c:v>
                </c:pt>
                <c:pt idx="6254">
                  <c:v>44618</c:v>
                </c:pt>
                <c:pt idx="6255">
                  <c:v>44618</c:v>
                </c:pt>
                <c:pt idx="6256">
                  <c:v>44618</c:v>
                </c:pt>
                <c:pt idx="6257">
                  <c:v>44618</c:v>
                </c:pt>
                <c:pt idx="6258">
                  <c:v>44618</c:v>
                </c:pt>
                <c:pt idx="6259">
                  <c:v>44618</c:v>
                </c:pt>
                <c:pt idx="6260">
                  <c:v>44618</c:v>
                </c:pt>
                <c:pt idx="6261">
                  <c:v>44618</c:v>
                </c:pt>
                <c:pt idx="6262">
                  <c:v>44618</c:v>
                </c:pt>
                <c:pt idx="6263">
                  <c:v>44618</c:v>
                </c:pt>
                <c:pt idx="6264">
                  <c:v>44618</c:v>
                </c:pt>
                <c:pt idx="6265">
                  <c:v>44618</c:v>
                </c:pt>
                <c:pt idx="6266">
                  <c:v>44619</c:v>
                </c:pt>
                <c:pt idx="6267">
                  <c:v>44619</c:v>
                </c:pt>
                <c:pt idx="6268">
                  <c:v>44619</c:v>
                </c:pt>
                <c:pt idx="6269">
                  <c:v>44619</c:v>
                </c:pt>
                <c:pt idx="6270">
                  <c:v>44619</c:v>
                </c:pt>
                <c:pt idx="6271">
                  <c:v>44619</c:v>
                </c:pt>
                <c:pt idx="6272">
                  <c:v>44619</c:v>
                </c:pt>
                <c:pt idx="6273">
                  <c:v>44619</c:v>
                </c:pt>
                <c:pt idx="6274">
                  <c:v>44619</c:v>
                </c:pt>
                <c:pt idx="6275">
                  <c:v>44619</c:v>
                </c:pt>
                <c:pt idx="6276">
                  <c:v>44619</c:v>
                </c:pt>
                <c:pt idx="6277">
                  <c:v>44619</c:v>
                </c:pt>
                <c:pt idx="6278">
                  <c:v>44619</c:v>
                </c:pt>
                <c:pt idx="6279">
                  <c:v>44619</c:v>
                </c:pt>
                <c:pt idx="6280">
                  <c:v>44619</c:v>
                </c:pt>
                <c:pt idx="6281">
                  <c:v>44619</c:v>
                </c:pt>
                <c:pt idx="6282">
                  <c:v>44619</c:v>
                </c:pt>
                <c:pt idx="6283">
                  <c:v>44619</c:v>
                </c:pt>
                <c:pt idx="6284">
                  <c:v>44619</c:v>
                </c:pt>
                <c:pt idx="6285">
                  <c:v>44619</c:v>
                </c:pt>
                <c:pt idx="6286">
                  <c:v>44619</c:v>
                </c:pt>
                <c:pt idx="6287">
                  <c:v>44619</c:v>
                </c:pt>
                <c:pt idx="6288">
                  <c:v>44619</c:v>
                </c:pt>
                <c:pt idx="6289">
                  <c:v>44619</c:v>
                </c:pt>
                <c:pt idx="6290">
                  <c:v>44619</c:v>
                </c:pt>
                <c:pt idx="6291">
                  <c:v>44619</c:v>
                </c:pt>
                <c:pt idx="6292">
                  <c:v>44620</c:v>
                </c:pt>
                <c:pt idx="6293">
                  <c:v>44620</c:v>
                </c:pt>
                <c:pt idx="6294">
                  <c:v>44620</c:v>
                </c:pt>
                <c:pt idx="6295">
                  <c:v>44620</c:v>
                </c:pt>
                <c:pt idx="6296">
                  <c:v>44620</c:v>
                </c:pt>
                <c:pt idx="6297">
                  <c:v>44620</c:v>
                </c:pt>
                <c:pt idx="6298">
                  <c:v>44620</c:v>
                </c:pt>
                <c:pt idx="6299">
                  <c:v>44620</c:v>
                </c:pt>
                <c:pt idx="6300">
                  <c:v>44620</c:v>
                </c:pt>
                <c:pt idx="6301">
                  <c:v>44620</c:v>
                </c:pt>
                <c:pt idx="6302">
                  <c:v>44620</c:v>
                </c:pt>
                <c:pt idx="6303">
                  <c:v>44620</c:v>
                </c:pt>
                <c:pt idx="6304">
                  <c:v>44620</c:v>
                </c:pt>
                <c:pt idx="6305">
                  <c:v>44620</c:v>
                </c:pt>
                <c:pt idx="6306">
                  <c:v>44620</c:v>
                </c:pt>
                <c:pt idx="6307">
                  <c:v>44620</c:v>
                </c:pt>
                <c:pt idx="6308">
                  <c:v>44620</c:v>
                </c:pt>
                <c:pt idx="6309">
                  <c:v>44620</c:v>
                </c:pt>
                <c:pt idx="6310">
                  <c:v>44620</c:v>
                </c:pt>
                <c:pt idx="6311">
                  <c:v>44620</c:v>
                </c:pt>
                <c:pt idx="6312">
                  <c:v>44620</c:v>
                </c:pt>
                <c:pt idx="6313">
                  <c:v>44620</c:v>
                </c:pt>
                <c:pt idx="6314">
                  <c:v>44620</c:v>
                </c:pt>
                <c:pt idx="6315">
                  <c:v>44620</c:v>
                </c:pt>
                <c:pt idx="6316">
                  <c:v>44620</c:v>
                </c:pt>
                <c:pt idx="6317">
                  <c:v>44620</c:v>
                </c:pt>
                <c:pt idx="6318">
                  <c:v>44621</c:v>
                </c:pt>
                <c:pt idx="6319">
                  <c:v>44621</c:v>
                </c:pt>
                <c:pt idx="6320">
                  <c:v>44621</c:v>
                </c:pt>
                <c:pt idx="6321">
                  <c:v>44621</c:v>
                </c:pt>
                <c:pt idx="6322">
                  <c:v>44621</c:v>
                </c:pt>
                <c:pt idx="6323">
                  <c:v>44621</c:v>
                </c:pt>
                <c:pt idx="6324">
                  <c:v>44621</c:v>
                </c:pt>
                <c:pt idx="6325">
                  <c:v>44621</c:v>
                </c:pt>
                <c:pt idx="6326">
                  <c:v>44621</c:v>
                </c:pt>
                <c:pt idx="6327">
                  <c:v>44621</c:v>
                </c:pt>
                <c:pt idx="6328">
                  <c:v>44621</c:v>
                </c:pt>
                <c:pt idx="6329">
                  <c:v>44621</c:v>
                </c:pt>
                <c:pt idx="6330">
                  <c:v>44621</c:v>
                </c:pt>
                <c:pt idx="6331">
                  <c:v>44621</c:v>
                </c:pt>
                <c:pt idx="6332">
                  <c:v>44621</c:v>
                </c:pt>
                <c:pt idx="6333">
                  <c:v>44621</c:v>
                </c:pt>
                <c:pt idx="6334">
                  <c:v>44621</c:v>
                </c:pt>
                <c:pt idx="6335">
                  <c:v>44621</c:v>
                </c:pt>
                <c:pt idx="6336">
                  <c:v>44621</c:v>
                </c:pt>
                <c:pt idx="6337">
                  <c:v>44621</c:v>
                </c:pt>
                <c:pt idx="6338">
                  <c:v>44621</c:v>
                </c:pt>
                <c:pt idx="6339">
                  <c:v>44621</c:v>
                </c:pt>
                <c:pt idx="6340">
                  <c:v>44621</c:v>
                </c:pt>
                <c:pt idx="6341">
                  <c:v>44621</c:v>
                </c:pt>
                <c:pt idx="6342">
                  <c:v>44621</c:v>
                </c:pt>
                <c:pt idx="6343">
                  <c:v>44621</c:v>
                </c:pt>
                <c:pt idx="6344">
                  <c:v>44622</c:v>
                </c:pt>
                <c:pt idx="6345">
                  <c:v>44622</c:v>
                </c:pt>
                <c:pt idx="6346">
                  <c:v>44622</c:v>
                </c:pt>
                <c:pt idx="6347">
                  <c:v>44622</c:v>
                </c:pt>
                <c:pt idx="6348">
                  <c:v>44622</c:v>
                </c:pt>
                <c:pt idx="6349">
                  <c:v>44622</c:v>
                </c:pt>
                <c:pt idx="6350">
                  <c:v>44622</c:v>
                </c:pt>
                <c:pt idx="6351">
                  <c:v>44622</c:v>
                </c:pt>
                <c:pt idx="6352">
                  <c:v>44622</c:v>
                </c:pt>
                <c:pt idx="6353">
                  <c:v>44622</c:v>
                </c:pt>
                <c:pt idx="6354">
                  <c:v>44622</c:v>
                </c:pt>
                <c:pt idx="6355">
                  <c:v>44622</c:v>
                </c:pt>
                <c:pt idx="6356">
                  <c:v>44622</c:v>
                </c:pt>
                <c:pt idx="6357">
                  <c:v>44622</c:v>
                </c:pt>
                <c:pt idx="6358">
                  <c:v>44622</c:v>
                </c:pt>
                <c:pt idx="6359">
                  <c:v>44622</c:v>
                </c:pt>
                <c:pt idx="6360">
                  <c:v>44622</c:v>
                </c:pt>
                <c:pt idx="6361">
                  <c:v>44622</c:v>
                </c:pt>
                <c:pt idx="6362">
                  <c:v>44622</c:v>
                </c:pt>
                <c:pt idx="6363">
                  <c:v>44622</c:v>
                </c:pt>
                <c:pt idx="6364">
                  <c:v>44622</c:v>
                </c:pt>
                <c:pt idx="6365">
                  <c:v>44622</c:v>
                </c:pt>
                <c:pt idx="6366">
                  <c:v>44622</c:v>
                </c:pt>
                <c:pt idx="6367">
                  <c:v>44622</c:v>
                </c:pt>
                <c:pt idx="6368">
                  <c:v>44622</c:v>
                </c:pt>
                <c:pt idx="6369">
                  <c:v>44622</c:v>
                </c:pt>
                <c:pt idx="6370">
                  <c:v>44623</c:v>
                </c:pt>
                <c:pt idx="6371">
                  <c:v>44623</c:v>
                </c:pt>
                <c:pt idx="6372">
                  <c:v>44623</c:v>
                </c:pt>
                <c:pt idx="6373">
                  <c:v>44623</c:v>
                </c:pt>
                <c:pt idx="6374">
                  <c:v>44623</c:v>
                </c:pt>
                <c:pt idx="6375">
                  <c:v>44623</c:v>
                </c:pt>
                <c:pt idx="6376">
                  <c:v>44623</c:v>
                </c:pt>
                <c:pt idx="6377">
                  <c:v>44623</c:v>
                </c:pt>
                <c:pt idx="6378">
                  <c:v>44623</c:v>
                </c:pt>
                <c:pt idx="6379">
                  <c:v>44623</c:v>
                </c:pt>
                <c:pt idx="6380">
                  <c:v>44623</c:v>
                </c:pt>
                <c:pt idx="6381">
                  <c:v>44623</c:v>
                </c:pt>
                <c:pt idx="6382">
                  <c:v>44623</c:v>
                </c:pt>
                <c:pt idx="6383">
                  <c:v>44623</c:v>
                </c:pt>
                <c:pt idx="6384">
                  <c:v>44623</c:v>
                </c:pt>
                <c:pt idx="6385">
                  <c:v>44623</c:v>
                </c:pt>
                <c:pt idx="6386">
                  <c:v>44623</c:v>
                </c:pt>
                <c:pt idx="6387">
                  <c:v>44623</c:v>
                </c:pt>
                <c:pt idx="6388">
                  <c:v>44623</c:v>
                </c:pt>
                <c:pt idx="6389">
                  <c:v>44623</c:v>
                </c:pt>
                <c:pt idx="6390">
                  <c:v>44623</c:v>
                </c:pt>
                <c:pt idx="6391">
                  <c:v>44623</c:v>
                </c:pt>
                <c:pt idx="6392">
                  <c:v>44623</c:v>
                </c:pt>
                <c:pt idx="6393">
                  <c:v>44623</c:v>
                </c:pt>
                <c:pt idx="6394">
                  <c:v>44623</c:v>
                </c:pt>
                <c:pt idx="6395">
                  <c:v>44623</c:v>
                </c:pt>
                <c:pt idx="6396">
                  <c:v>44624</c:v>
                </c:pt>
                <c:pt idx="6397">
                  <c:v>44624</c:v>
                </c:pt>
                <c:pt idx="6398">
                  <c:v>44624</c:v>
                </c:pt>
                <c:pt idx="6399">
                  <c:v>44624</c:v>
                </c:pt>
                <c:pt idx="6400">
                  <c:v>44624</c:v>
                </c:pt>
                <c:pt idx="6401">
                  <c:v>44624</c:v>
                </c:pt>
                <c:pt idx="6402">
                  <c:v>44624</c:v>
                </c:pt>
                <c:pt idx="6403">
                  <c:v>44624</c:v>
                </c:pt>
                <c:pt idx="6404">
                  <c:v>44624</c:v>
                </c:pt>
                <c:pt idx="6405">
                  <c:v>44624</c:v>
                </c:pt>
                <c:pt idx="6406">
                  <c:v>44624</c:v>
                </c:pt>
                <c:pt idx="6407">
                  <c:v>44624</c:v>
                </c:pt>
                <c:pt idx="6408">
                  <c:v>44624</c:v>
                </c:pt>
                <c:pt idx="6409">
                  <c:v>44624</c:v>
                </c:pt>
                <c:pt idx="6410">
                  <c:v>44624</c:v>
                </c:pt>
                <c:pt idx="6411">
                  <c:v>44624</c:v>
                </c:pt>
                <c:pt idx="6412">
                  <c:v>44624</c:v>
                </c:pt>
                <c:pt idx="6413">
                  <c:v>44624</c:v>
                </c:pt>
                <c:pt idx="6414">
                  <c:v>44624</c:v>
                </c:pt>
                <c:pt idx="6415">
                  <c:v>44624</c:v>
                </c:pt>
                <c:pt idx="6416">
                  <c:v>44624</c:v>
                </c:pt>
                <c:pt idx="6417">
                  <c:v>44624</c:v>
                </c:pt>
                <c:pt idx="6418">
                  <c:v>44624</c:v>
                </c:pt>
                <c:pt idx="6419">
                  <c:v>44624</c:v>
                </c:pt>
                <c:pt idx="6420">
                  <c:v>44624</c:v>
                </c:pt>
                <c:pt idx="6421">
                  <c:v>44624</c:v>
                </c:pt>
                <c:pt idx="6422">
                  <c:v>44625</c:v>
                </c:pt>
                <c:pt idx="6423">
                  <c:v>44625</c:v>
                </c:pt>
                <c:pt idx="6424">
                  <c:v>44625</c:v>
                </c:pt>
                <c:pt idx="6425">
                  <c:v>44625</c:v>
                </c:pt>
                <c:pt idx="6426">
                  <c:v>44625</c:v>
                </c:pt>
                <c:pt idx="6427">
                  <c:v>44625</c:v>
                </c:pt>
                <c:pt idx="6428">
                  <c:v>44625</c:v>
                </c:pt>
                <c:pt idx="6429">
                  <c:v>44625</c:v>
                </c:pt>
                <c:pt idx="6430">
                  <c:v>44625</c:v>
                </c:pt>
                <c:pt idx="6431">
                  <c:v>44625</c:v>
                </c:pt>
                <c:pt idx="6432">
                  <c:v>44625</c:v>
                </c:pt>
                <c:pt idx="6433">
                  <c:v>44625</c:v>
                </c:pt>
                <c:pt idx="6434">
                  <c:v>44625</c:v>
                </c:pt>
                <c:pt idx="6435">
                  <c:v>44625</c:v>
                </c:pt>
                <c:pt idx="6436">
                  <c:v>44625</c:v>
                </c:pt>
                <c:pt idx="6437">
                  <c:v>44625</c:v>
                </c:pt>
                <c:pt idx="6438">
                  <c:v>44625</c:v>
                </c:pt>
                <c:pt idx="6439">
                  <c:v>44625</c:v>
                </c:pt>
                <c:pt idx="6440">
                  <c:v>44625</c:v>
                </c:pt>
                <c:pt idx="6441">
                  <c:v>44625</c:v>
                </c:pt>
                <c:pt idx="6442">
                  <c:v>44625</c:v>
                </c:pt>
                <c:pt idx="6443">
                  <c:v>44625</c:v>
                </c:pt>
                <c:pt idx="6444">
                  <c:v>44625</c:v>
                </c:pt>
                <c:pt idx="6445">
                  <c:v>44625</c:v>
                </c:pt>
                <c:pt idx="6446">
                  <c:v>44625</c:v>
                </c:pt>
                <c:pt idx="6447">
                  <c:v>44625</c:v>
                </c:pt>
                <c:pt idx="6448">
                  <c:v>44626</c:v>
                </c:pt>
                <c:pt idx="6449">
                  <c:v>44626</c:v>
                </c:pt>
                <c:pt idx="6450">
                  <c:v>44626</c:v>
                </c:pt>
                <c:pt idx="6451">
                  <c:v>44626</c:v>
                </c:pt>
                <c:pt idx="6452">
                  <c:v>44626</c:v>
                </c:pt>
                <c:pt idx="6453">
                  <c:v>44626</c:v>
                </c:pt>
                <c:pt idx="6454">
                  <c:v>44626</c:v>
                </c:pt>
                <c:pt idx="6455">
                  <c:v>44626</c:v>
                </c:pt>
                <c:pt idx="6456">
                  <c:v>44626</c:v>
                </c:pt>
                <c:pt idx="6457">
                  <c:v>44626</c:v>
                </c:pt>
                <c:pt idx="6458">
                  <c:v>44626</c:v>
                </c:pt>
                <c:pt idx="6459">
                  <c:v>44626</c:v>
                </c:pt>
                <c:pt idx="6460">
                  <c:v>44626</c:v>
                </c:pt>
                <c:pt idx="6461">
                  <c:v>44626</c:v>
                </c:pt>
                <c:pt idx="6462">
                  <c:v>44626</c:v>
                </c:pt>
                <c:pt idx="6463">
                  <c:v>44626</c:v>
                </c:pt>
                <c:pt idx="6464">
                  <c:v>44626</c:v>
                </c:pt>
                <c:pt idx="6465">
                  <c:v>44626</c:v>
                </c:pt>
                <c:pt idx="6466">
                  <c:v>44626</c:v>
                </c:pt>
                <c:pt idx="6467">
                  <c:v>44626</c:v>
                </c:pt>
                <c:pt idx="6468">
                  <c:v>44626</c:v>
                </c:pt>
                <c:pt idx="6469">
                  <c:v>44626</c:v>
                </c:pt>
                <c:pt idx="6470">
                  <c:v>44626</c:v>
                </c:pt>
                <c:pt idx="6471">
                  <c:v>44626</c:v>
                </c:pt>
                <c:pt idx="6472">
                  <c:v>44626</c:v>
                </c:pt>
                <c:pt idx="6473">
                  <c:v>44626</c:v>
                </c:pt>
                <c:pt idx="6474">
                  <c:v>44627</c:v>
                </c:pt>
                <c:pt idx="6475">
                  <c:v>44627</c:v>
                </c:pt>
                <c:pt idx="6476">
                  <c:v>44627</c:v>
                </c:pt>
                <c:pt idx="6477">
                  <c:v>44627</c:v>
                </c:pt>
                <c:pt idx="6478">
                  <c:v>44627</c:v>
                </c:pt>
                <c:pt idx="6479">
                  <c:v>44627</c:v>
                </c:pt>
                <c:pt idx="6480">
                  <c:v>44627</c:v>
                </c:pt>
                <c:pt idx="6481">
                  <c:v>44627</c:v>
                </c:pt>
                <c:pt idx="6482">
                  <c:v>44627</c:v>
                </c:pt>
                <c:pt idx="6483">
                  <c:v>44627</c:v>
                </c:pt>
                <c:pt idx="6484">
                  <c:v>44627</c:v>
                </c:pt>
                <c:pt idx="6485">
                  <c:v>44627</c:v>
                </c:pt>
                <c:pt idx="6486">
                  <c:v>44627</c:v>
                </c:pt>
                <c:pt idx="6487">
                  <c:v>44627</c:v>
                </c:pt>
                <c:pt idx="6488">
                  <c:v>44627</c:v>
                </c:pt>
                <c:pt idx="6489">
                  <c:v>44627</c:v>
                </c:pt>
                <c:pt idx="6490">
                  <c:v>44627</c:v>
                </c:pt>
                <c:pt idx="6491">
                  <c:v>44627</c:v>
                </c:pt>
                <c:pt idx="6492">
                  <c:v>44627</c:v>
                </c:pt>
                <c:pt idx="6493">
                  <c:v>44627</c:v>
                </c:pt>
                <c:pt idx="6494">
                  <c:v>44627</c:v>
                </c:pt>
                <c:pt idx="6495">
                  <c:v>44627</c:v>
                </c:pt>
                <c:pt idx="6496">
                  <c:v>44627</c:v>
                </c:pt>
                <c:pt idx="6497">
                  <c:v>44627</c:v>
                </c:pt>
                <c:pt idx="6498">
                  <c:v>44627</c:v>
                </c:pt>
                <c:pt idx="6499">
                  <c:v>44627</c:v>
                </c:pt>
                <c:pt idx="6500">
                  <c:v>44628</c:v>
                </c:pt>
                <c:pt idx="6501">
                  <c:v>44628</c:v>
                </c:pt>
                <c:pt idx="6502">
                  <c:v>44628</c:v>
                </c:pt>
                <c:pt idx="6503">
                  <c:v>44628</c:v>
                </c:pt>
                <c:pt idx="6504">
                  <c:v>44628</c:v>
                </c:pt>
                <c:pt idx="6505">
                  <c:v>44628</c:v>
                </c:pt>
                <c:pt idx="6506">
                  <c:v>44628</c:v>
                </c:pt>
                <c:pt idx="6507">
                  <c:v>44628</c:v>
                </c:pt>
                <c:pt idx="6508">
                  <c:v>44628</c:v>
                </c:pt>
                <c:pt idx="6509">
                  <c:v>44628</c:v>
                </c:pt>
                <c:pt idx="6510">
                  <c:v>44628</c:v>
                </c:pt>
                <c:pt idx="6511">
                  <c:v>44628</c:v>
                </c:pt>
                <c:pt idx="6512">
                  <c:v>44628</c:v>
                </c:pt>
                <c:pt idx="6513">
                  <c:v>44628</c:v>
                </c:pt>
                <c:pt idx="6514">
                  <c:v>44628</c:v>
                </c:pt>
                <c:pt idx="6515">
                  <c:v>44628</c:v>
                </c:pt>
                <c:pt idx="6516">
                  <c:v>44628</c:v>
                </c:pt>
                <c:pt idx="6517">
                  <c:v>44628</c:v>
                </c:pt>
                <c:pt idx="6518">
                  <c:v>44628</c:v>
                </c:pt>
                <c:pt idx="6519">
                  <c:v>44628</c:v>
                </c:pt>
                <c:pt idx="6520">
                  <c:v>44628</c:v>
                </c:pt>
                <c:pt idx="6521">
                  <c:v>44628</c:v>
                </c:pt>
                <c:pt idx="6522">
                  <c:v>44628</c:v>
                </c:pt>
                <c:pt idx="6523">
                  <c:v>44628</c:v>
                </c:pt>
                <c:pt idx="6524">
                  <c:v>44628</c:v>
                </c:pt>
                <c:pt idx="6525">
                  <c:v>44628</c:v>
                </c:pt>
                <c:pt idx="6526">
                  <c:v>44629</c:v>
                </c:pt>
                <c:pt idx="6527">
                  <c:v>44629</c:v>
                </c:pt>
                <c:pt idx="6528">
                  <c:v>44629</c:v>
                </c:pt>
                <c:pt idx="6529">
                  <c:v>44629</c:v>
                </c:pt>
                <c:pt idx="6530">
                  <c:v>44629</c:v>
                </c:pt>
                <c:pt idx="6531">
                  <c:v>44629</c:v>
                </c:pt>
                <c:pt idx="6532">
                  <c:v>44629</c:v>
                </c:pt>
                <c:pt idx="6533">
                  <c:v>44629</c:v>
                </c:pt>
                <c:pt idx="6534">
                  <c:v>44629</c:v>
                </c:pt>
                <c:pt idx="6535">
                  <c:v>44629</c:v>
                </c:pt>
                <c:pt idx="6536">
                  <c:v>44629</c:v>
                </c:pt>
                <c:pt idx="6537">
                  <c:v>44629</c:v>
                </c:pt>
                <c:pt idx="6538">
                  <c:v>44629</c:v>
                </c:pt>
                <c:pt idx="6539">
                  <c:v>44629</c:v>
                </c:pt>
                <c:pt idx="6540">
                  <c:v>44629</c:v>
                </c:pt>
                <c:pt idx="6541">
                  <c:v>44629</c:v>
                </c:pt>
                <c:pt idx="6542">
                  <c:v>44629</c:v>
                </c:pt>
                <c:pt idx="6543">
                  <c:v>44629</c:v>
                </c:pt>
                <c:pt idx="6544">
                  <c:v>44629</c:v>
                </c:pt>
                <c:pt idx="6545">
                  <c:v>44629</c:v>
                </c:pt>
                <c:pt idx="6546">
                  <c:v>44629</c:v>
                </c:pt>
                <c:pt idx="6547">
                  <c:v>44629</c:v>
                </c:pt>
                <c:pt idx="6548">
                  <c:v>44629</c:v>
                </c:pt>
                <c:pt idx="6549">
                  <c:v>44629</c:v>
                </c:pt>
                <c:pt idx="6550">
                  <c:v>44629</c:v>
                </c:pt>
                <c:pt idx="6551">
                  <c:v>44629</c:v>
                </c:pt>
                <c:pt idx="6552">
                  <c:v>44630</c:v>
                </c:pt>
                <c:pt idx="6553">
                  <c:v>44630</c:v>
                </c:pt>
                <c:pt idx="6554">
                  <c:v>44630</c:v>
                </c:pt>
                <c:pt idx="6555">
                  <c:v>44630</c:v>
                </c:pt>
                <c:pt idx="6556">
                  <c:v>44630</c:v>
                </c:pt>
                <c:pt idx="6557">
                  <c:v>44630</c:v>
                </c:pt>
                <c:pt idx="6558">
                  <c:v>44630</c:v>
                </c:pt>
                <c:pt idx="6559">
                  <c:v>44630</c:v>
                </c:pt>
                <c:pt idx="6560">
                  <c:v>44630</c:v>
                </c:pt>
                <c:pt idx="6561">
                  <c:v>44630</c:v>
                </c:pt>
                <c:pt idx="6562">
                  <c:v>44630</c:v>
                </c:pt>
                <c:pt idx="6563">
                  <c:v>44630</c:v>
                </c:pt>
                <c:pt idx="6564">
                  <c:v>44630</c:v>
                </c:pt>
                <c:pt idx="6565">
                  <c:v>44630</c:v>
                </c:pt>
                <c:pt idx="6566">
                  <c:v>44630</c:v>
                </c:pt>
                <c:pt idx="6567">
                  <c:v>44630</c:v>
                </c:pt>
                <c:pt idx="6568">
                  <c:v>44630</c:v>
                </c:pt>
                <c:pt idx="6569">
                  <c:v>44630</c:v>
                </c:pt>
                <c:pt idx="6570">
                  <c:v>44630</c:v>
                </c:pt>
                <c:pt idx="6571">
                  <c:v>44630</c:v>
                </c:pt>
                <c:pt idx="6572">
                  <c:v>44630</c:v>
                </c:pt>
                <c:pt idx="6573">
                  <c:v>44630</c:v>
                </c:pt>
                <c:pt idx="6574">
                  <c:v>44630</c:v>
                </c:pt>
                <c:pt idx="6575">
                  <c:v>44630</c:v>
                </c:pt>
                <c:pt idx="6576">
                  <c:v>44630</c:v>
                </c:pt>
                <c:pt idx="6577">
                  <c:v>44630</c:v>
                </c:pt>
                <c:pt idx="6578">
                  <c:v>44631</c:v>
                </c:pt>
                <c:pt idx="6579">
                  <c:v>44631</c:v>
                </c:pt>
                <c:pt idx="6580">
                  <c:v>44631</c:v>
                </c:pt>
                <c:pt idx="6581">
                  <c:v>44631</c:v>
                </c:pt>
                <c:pt idx="6582">
                  <c:v>44631</c:v>
                </c:pt>
                <c:pt idx="6583">
                  <c:v>44631</c:v>
                </c:pt>
                <c:pt idx="6584">
                  <c:v>44631</c:v>
                </c:pt>
                <c:pt idx="6585">
                  <c:v>44631</c:v>
                </c:pt>
                <c:pt idx="6586">
                  <c:v>44631</c:v>
                </c:pt>
                <c:pt idx="6587">
                  <c:v>44631</c:v>
                </c:pt>
                <c:pt idx="6588">
                  <c:v>44631</c:v>
                </c:pt>
                <c:pt idx="6589">
                  <c:v>44631</c:v>
                </c:pt>
                <c:pt idx="6590">
                  <c:v>44631</c:v>
                </c:pt>
                <c:pt idx="6591">
                  <c:v>44631</c:v>
                </c:pt>
                <c:pt idx="6592">
                  <c:v>44631</c:v>
                </c:pt>
                <c:pt idx="6593">
                  <c:v>44631</c:v>
                </c:pt>
                <c:pt idx="6594">
                  <c:v>44631</c:v>
                </c:pt>
                <c:pt idx="6595">
                  <c:v>44631</c:v>
                </c:pt>
                <c:pt idx="6596">
                  <c:v>44631</c:v>
                </c:pt>
                <c:pt idx="6597">
                  <c:v>44631</c:v>
                </c:pt>
                <c:pt idx="6598">
                  <c:v>44631</c:v>
                </c:pt>
                <c:pt idx="6599">
                  <c:v>44631</c:v>
                </c:pt>
                <c:pt idx="6600">
                  <c:v>44631</c:v>
                </c:pt>
                <c:pt idx="6601">
                  <c:v>44631</c:v>
                </c:pt>
                <c:pt idx="6602">
                  <c:v>44631</c:v>
                </c:pt>
                <c:pt idx="6603">
                  <c:v>44631</c:v>
                </c:pt>
                <c:pt idx="6604">
                  <c:v>44632</c:v>
                </c:pt>
                <c:pt idx="6605">
                  <c:v>44632</c:v>
                </c:pt>
                <c:pt idx="6606">
                  <c:v>44632</c:v>
                </c:pt>
                <c:pt idx="6607">
                  <c:v>44632</c:v>
                </c:pt>
                <c:pt idx="6608">
                  <c:v>44632</c:v>
                </c:pt>
                <c:pt idx="6609">
                  <c:v>44632</c:v>
                </c:pt>
                <c:pt idx="6610">
                  <c:v>44632</c:v>
                </c:pt>
                <c:pt idx="6611">
                  <c:v>44632</c:v>
                </c:pt>
                <c:pt idx="6612">
                  <c:v>44632</c:v>
                </c:pt>
                <c:pt idx="6613">
                  <c:v>44632</c:v>
                </c:pt>
                <c:pt idx="6614">
                  <c:v>44632</c:v>
                </c:pt>
                <c:pt idx="6615">
                  <c:v>44632</c:v>
                </c:pt>
                <c:pt idx="6616">
                  <c:v>44632</c:v>
                </c:pt>
                <c:pt idx="6617">
                  <c:v>44632</c:v>
                </c:pt>
                <c:pt idx="6618">
                  <c:v>44632</c:v>
                </c:pt>
                <c:pt idx="6619">
                  <c:v>44632</c:v>
                </c:pt>
                <c:pt idx="6620">
                  <c:v>44632</c:v>
                </c:pt>
                <c:pt idx="6621">
                  <c:v>44632</c:v>
                </c:pt>
                <c:pt idx="6622">
                  <c:v>44632</c:v>
                </c:pt>
                <c:pt idx="6623">
                  <c:v>44632</c:v>
                </c:pt>
                <c:pt idx="6624">
                  <c:v>44632</c:v>
                </c:pt>
                <c:pt idx="6625">
                  <c:v>44632</c:v>
                </c:pt>
                <c:pt idx="6626">
                  <c:v>44632</c:v>
                </c:pt>
                <c:pt idx="6627">
                  <c:v>44632</c:v>
                </c:pt>
                <c:pt idx="6628">
                  <c:v>44632</c:v>
                </c:pt>
                <c:pt idx="6629">
                  <c:v>44632</c:v>
                </c:pt>
                <c:pt idx="6630">
                  <c:v>44633</c:v>
                </c:pt>
                <c:pt idx="6631">
                  <c:v>44633</c:v>
                </c:pt>
                <c:pt idx="6632">
                  <c:v>44633</c:v>
                </c:pt>
                <c:pt idx="6633">
                  <c:v>44633</c:v>
                </c:pt>
                <c:pt idx="6634">
                  <c:v>44633</c:v>
                </c:pt>
                <c:pt idx="6635">
                  <c:v>44633</c:v>
                </c:pt>
                <c:pt idx="6636">
                  <c:v>44633</c:v>
                </c:pt>
                <c:pt idx="6637">
                  <c:v>44633</c:v>
                </c:pt>
                <c:pt idx="6638">
                  <c:v>44633</c:v>
                </c:pt>
                <c:pt idx="6639">
                  <c:v>44633</c:v>
                </c:pt>
                <c:pt idx="6640">
                  <c:v>44633</c:v>
                </c:pt>
                <c:pt idx="6641">
                  <c:v>44633</c:v>
                </c:pt>
                <c:pt idx="6642">
                  <c:v>44633</c:v>
                </c:pt>
                <c:pt idx="6643">
                  <c:v>44633</c:v>
                </c:pt>
                <c:pt idx="6644">
                  <c:v>44633</c:v>
                </c:pt>
                <c:pt idx="6645">
                  <c:v>44633</c:v>
                </c:pt>
                <c:pt idx="6646">
                  <c:v>44633</c:v>
                </c:pt>
                <c:pt idx="6647">
                  <c:v>44633</c:v>
                </c:pt>
                <c:pt idx="6648">
                  <c:v>44633</c:v>
                </c:pt>
                <c:pt idx="6649">
                  <c:v>44633</c:v>
                </c:pt>
                <c:pt idx="6650">
                  <c:v>44633</c:v>
                </c:pt>
                <c:pt idx="6651">
                  <c:v>44633</c:v>
                </c:pt>
                <c:pt idx="6652">
                  <c:v>44633</c:v>
                </c:pt>
                <c:pt idx="6653">
                  <c:v>44633</c:v>
                </c:pt>
                <c:pt idx="6654">
                  <c:v>44633</c:v>
                </c:pt>
                <c:pt idx="6655">
                  <c:v>44633</c:v>
                </c:pt>
                <c:pt idx="6656">
                  <c:v>44634</c:v>
                </c:pt>
                <c:pt idx="6657">
                  <c:v>44634</c:v>
                </c:pt>
                <c:pt idx="6658">
                  <c:v>44634</c:v>
                </c:pt>
                <c:pt idx="6659">
                  <c:v>44634</c:v>
                </c:pt>
                <c:pt idx="6660">
                  <c:v>44634</c:v>
                </c:pt>
                <c:pt idx="6661">
                  <c:v>44634</c:v>
                </c:pt>
                <c:pt idx="6662">
                  <c:v>44634</c:v>
                </c:pt>
                <c:pt idx="6663">
                  <c:v>44634</c:v>
                </c:pt>
                <c:pt idx="6664">
                  <c:v>44634</c:v>
                </c:pt>
                <c:pt idx="6665">
                  <c:v>44634</c:v>
                </c:pt>
                <c:pt idx="6666">
                  <c:v>44634</c:v>
                </c:pt>
                <c:pt idx="6667">
                  <c:v>44634</c:v>
                </c:pt>
                <c:pt idx="6668">
                  <c:v>44634</c:v>
                </c:pt>
                <c:pt idx="6669">
                  <c:v>44634</c:v>
                </c:pt>
                <c:pt idx="6670">
                  <c:v>44634</c:v>
                </c:pt>
                <c:pt idx="6671">
                  <c:v>44634</c:v>
                </c:pt>
                <c:pt idx="6672">
                  <c:v>44634</c:v>
                </c:pt>
                <c:pt idx="6673">
                  <c:v>44634</c:v>
                </c:pt>
                <c:pt idx="6674">
                  <c:v>44634</c:v>
                </c:pt>
                <c:pt idx="6675">
                  <c:v>44634</c:v>
                </c:pt>
                <c:pt idx="6676">
                  <c:v>44634</c:v>
                </c:pt>
                <c:pt idx="6677">
                  <c:v>44634</c:v>
                </c:pt>
                <c:pt idx="6678">
                  <c:v>44634</c:v>
                </c:pt>
                <c:pt idx="6679">
                  <c:v>44634</c:v>
                </c:pt>
                <c:pt idx="6680">
                  <c:v>44634</c:v>
                </c:pt>
                <c:pt idx="6681">
                  <c:v>44634</c:v>
                </c:pt>
                <c:pt idx="6682">
                  <c:v>44635</c:v>
                </c:pt>
                <c:pt idx="6683">
                  <c:v>44635</c:v>
                </c:pt>
                <c:pt idx="6684">
                  <c:v>44635</c:v>
                </c:pt>
                <c:pt idx="6685">
                  <c:v>44635</c:v>
                </c:pt>
                <c:pt idx="6686">
                  <c:v>44635</c:v>
                </c:pt>
                <c:pt idx="6687">
                  <c:v>44635</c:v>
                </c:pt>
                <c:pt idx="6688">
                  <c:v>44635</c:v>
                </c:pt>
                <c:pt idx="6689">
                  <c:v>44635</c:v>
                </c:pt>
                <c:pt idx="6690">
                  <c:v>44635</c:v>
                </c:pt>
                <c:pt idx="6691">
                  <c:v>44635</c:v>
                </c:pt>
                <c:pt idx="6692">
                  <c:v>44635</c:v>
                </c:pt>
                <c:pt idx="6693">
                  <c:v>44635</c:v>
                </c:pt>
                <c:pt idx="6694">
                  <c:v>44635</c:v>
                </c:pt>
                <c:pt idx="6695">
                  <c:v>44635</c:v>
                </c:pt>
                <c:pt idx="6696">
                  <c:v>44635</c:v>
                </c:pt>
                <c:pt idx="6697">
                  <c:v>44635</c:v>
                </c:pt>
                <c:pt idx="6698">
                  <c:v>44635</c:v>
                </c:pt>
                <c:pt idx="6699">
                  <c:v>44635</c:v>
                </c:pt>
                <c:pt idx="6700">
                  <c:v>44635</c:v>
                </c:pt>
                <c:pt idx="6701">
                  <c:v>44635</c:v>
                </c:pt>
                <c:pt idx="6702">
                  <c:v>44635</c:v>
                </c:pt>
                <c:pt idx="6703">
                  <c:v>44635</c:v>
                </c:pt>
                <c:pt idx="6704">
                  <c:v>44635</c:v>
                </c:pt>
                <c:pt idx="6705">
                  <c:v>44635</c:v>
                </c:pt>
                <c:pt idx="6706">
                  <c:v>44635</c:v>
                </c:pt>
                <c:pt idx="6707">
                  <c:v>44635</c:v>
                </c:pt>
                <c:pt idx="6708">
                  <c:v>44636</c:v>
                </c:pt>
                <c:pt idx="6709">
                  <c:v>44636</c:v>
                </c:pt>
                <c:pt idx="6710">
                  <c:v>44636</c:v>
                </c:pt>
                <c:pt idx="6711">
                  <c:v>44636</c:v>
                </c:pt>
                <c:pt idx="6712">
                  <c:v>44636</c:v>
                </c:pt>
                <c:pt idx="6713">
                  <c:v>44636</c:v>
                </c:pt>
                <c:pt idx="6714">
                  <c:v>44636</c:v>
                </c:pt>
                <c:pt idx="6715">
                  <c:v>44636</c:v>
                </c:pt>
                <c:pt idx="6716">
                  <c:v>44636</c:v>
                </c:pt>
                <c:pt idx="6717">
                  <c:v>44636</c:v>
                </c:pt>
                <c:pt idx="6718">
                  <c:v>44636</c:v>
                </c:pt>
                <c:pt idx="6719">
                  <c:v>44636</c:v>
                </c:pt>
                <c:pt idx="6720">
                  <c:v>44636</c:v>
                </c:pt>
                <c:pt idx="6721">
                  <c:v>44636</c:v>
                </c:pt>
                <c:pt idx="6722">
                  <c:v>44636</c:v>
                </c:pt>
                <c:pt idx="6723">
                  <c:v>44636</c:v>
                </c:pt>
                <c:pt idx="6724">
                  <c:v>44636</c:v>
                </c:pt>
                <c:pt idx="6725">
                  <c:v>44636</c:v>
                </c:pt>
                <c:pt idx="6726">
                  <c:v>44636</c:v>
                </c:pt>
                <c:pt idx="6727">
                  <c:v>44636</c:v>
                </c:pt>
                <c:pt idx="6728">
                  <c:v>44636</c:v>
                </c:pt>
                <c:pt idx="6729">
                  <c:v>44636</c:v>
                </c:pt>
                <c:pt idx="6730">
                  <c:v>44636</c:v>
                </c:pt>
                <c:pt idx="6731">
                  <c:v>44636</c:v>
                </c:pt>
                <c:pt idx="6732">
                  <c:v>44636</c:v>
                </c:pt>
                <c:pt idx="6733">
                  <c:v>44636</c:v>
                </c:pt>
                <c:pt idx="6734">
                  <c:v>44637</c:v>
                </c:pt>
                <c:pt idx="6735">
                  <c:v>44637</c:v>
                </c:pt>
                <c:pt idx="6736">
                  <c:v>44637</c:v>
                </c:pt>
                <c:pt idx="6737">
                  <c:v>44637</c:v>
                </c:pt>
                <c:pt idx="6738">
                  <c:v>44637</c:v>
                </c:pt>
                <c:pt idx="6739">
                  <c:v>44637</c:v>
                </c:pt>
                <c:pt idx="6740">
                  <c:v>44637</c:v>
                </c:pt>
                <c:pt idx="6741">
                  <c:v>44637</c:v>
                </c:pt>
                <c:pt idx="6742">
                  <c:v>44637</c:v>
                </c:pt>
                <c:pt idx="6743">
                  <c:v>44637</c:v>
                </c:pt>
                <c:pt idx="6744">
                  <c:v>44637</c:v>
                </c:pt>
                <c:pt idx="6745">
                  <c:v>44637</c:v>
                </c:pt>
                <c:pt idx="6746">
                  <c:v>44637</c:v>
                </c:pt>
                <c:pt idx="6747">
                  <c:v>44637</c:v>
                </c:pt>
                <c:pt idx="6748">
                  <c:v>44637</c:v>
                </c:pt>
                <c:pt idx="6749">
                  <c:v>44637</c:v>
                </c:pt>
                <c:pt idx="6750">
                  <c:v>44637</c:v>
                </c:pt>
                <c:pt idx="6751">
                  <c:v>44637</c:v>
                </c:pt>
                <c:pt idx="6752">
                  <c:v>44637</c:v>
                </c:pt>
                <c:pt idx="6753">
                  <c:v>44637</c:v>
                </c:pt>
                <c:pt idx="6754">
                  <c:v>44637</c:v>
                </c:pt>
                <c:pt idx="6755">
                  <c:v>44637</c:v>
                </c:pt>
                <c:pt idx="6756">
                  <c:v>44637</c:v>
                </c:pt>
                <c:pt idx="6757">
                  <c:v>44637</c:v>
                </c:pt>
                <c:pt idx="6758">
                  <c:v>44637</c:v>
                </c:pt>
                <c:pt idx="6759">
                  <c:v>44637</c:v>
                </c:pt>
                <c:pt idx="6760">
                  <c:v>44638</c:v>
                </c:pt>
                <c:pt idx="6761">
                  <c:v>44638</c:v>
                </c:pt>
                <c:pt idx="6762">
                  <c:v>44638</c:v>
                </c:pt>
                <c:pt idx="6763">
                  <c:v>44638</c:v>
                </c:pt>
                <c:pt idx="6764">
                  <c:v>44638</c:v>
                </c:pt>
                <c:pt idx="6765">
                  <c:v>44638</c:v>
                </c:pt>
                <c:pt idx="6766">
                  <c:v>44638</c:v>
                </c:pt>
                <c:pt idx="6767">
                  <c:v>44638</c:v>
                </c:pt>
                <c:pt idx="6768">
                  <c:v>44638</c:v>
                </c:pt>
                <c:pt idx="6769">
                  <c:v>44638</c:v>
                </c:pt>
                <c:pt idx="6770">
                  <c:v>44638</c:v>
                </c:pt>
                <c:pt idx="6771">
                  <c:v>44638</c:v>
                </c:pt>
                <c:pt idx="6772">
                  <c:v>44638</c:v>
                </c:pt>
                <c:pt idx="6773">
                  <c:v>44638</c:v>
                </c:pt>
                <c:pt idx="6774">
                  <c:v>44638</c:v>
                </c:pt>
                <c:pt idx="6775">
                  <c:v>44638</c:v>
                </c:pt>
                <c:pt idx="6776">
                  <c:v>44638</c:v>
                </c:pt>
                <c:pt idx="6777">
                  <c:v>44638</c:v>
                </c:pt>
                <c:pt idx="6778">
                  <c:v>44638</c:v>
                </c:pt>
                <c:pt idx="6779">
                  <c:v>44638</c:v>
                </c:pt>
                <c:pt idx="6780">
                  <c:v>44638</c:v>
                </c:pt>
                <c:pt idx="6781">
                  <c:v>44638</c:v>
                </c:pt>
                <c:pt idx="6782">
                  <c:v>44638</c:v>
                </c:pt>
                <c:pt idx="6783">
                  <c:v>44638</c:v>
                </c:pt>
                <c:pt idx="6784">
                  <c:v>44638</c:v>
                </c:pt>
                <c:pt idx="6785">
                  <c:v>44638</c:v>
                </c:pt>
                <c:pt idx="6786">
                  <c:v>44639</c:v>
                </c:pt>
                <c:pt idx="6787">
                  <c:v>44639</c:v>
                </c:pt>
                <c:pt idx="6788">
                  <c:v>44639</c:v>
                </c:pt>
                <c:pt idx="6789">
                  <c:v>44639</c:v>
                </c:pt>
                <c:pt idx="6790">
                  <c:v>44639</c:v>
                </c:pt>
                <c:pt idx="6791">
                  <c:v>44639</c:v>
                </c:pt>
                <c:pt idx="6792">
                  <c:v>44639</c:v>
                </c:pt>
                <c:pt idx="6793">
                  <c:v>44639</c:v>
                </c:pt>
                <c:pt idx="6794">
                  <c:v>44639</c:v>
                </c:pt>
                <c:pt idx="6795">
                  <c:v>44639</c:v>
                </c:pt>
                <c:pt idx="6796">
                  <c:v>44639</c:v>
                </c:pt>
                <c:pt idx="6797">
                  <c:v>44639</c:v>
                </c:pt>
                <c:pt idx="6798">
                  <c:v>44639</c:v>
                </c:pt>
                <c:pt idx="6799">
                  <c:v>44639</c:v>
                </c:pt>
                <c:pt idx="6800">
                  <c:v>44639</c:v>
                </c:pt>
                <c:pt idx="6801">
                  <c:v>44639</c:v>
                </c:pt>
                <c:pt idx="6802">
                  <c:v>44639</c:v>
                </c:pt>
                <c:pt idx="6803">
                  <c:v>44639</c:v>
                </c:pt>
                <c:pt idx="6804">
                  <c:v>44639</c:v>
                </c:pt>
                <c:pt idx="6805">
                  <c:v>44639</c:v>
                </c:pt>
                <c:pt idx="6806">
                  <c:v>44639</c:v>
                </c:pt>
                <c:pt idx="6807">
                  <c:v>44639</c:v>
                </c:pt>
                <c:pt idx="6808">
                  <c:v>44639</c:v>
                </c:pt>
                <c:pt idx="6809">
                  <c:v>44639</c:v>
                </c:pt>
                <c:pt idx="6810">
                  <c:v>44639</c:v>
                </c:pt>
                <c:pt idx="6811">
                  <c:v>44639</c:v>
                </c:pt>
                <c:pt idx="6812">
                  <c:v>44640</c:v>
                </c:pt>
                <c:pt idx="6813">
                  <c:v>44640</c:v>
                </c:pt>
                <c:pt idx="6814">
                  <c:v>44640</c:v>
                </c:pt>
                <c:pt idx="6815">
                  <c:v>44640</c:v>
                </c:pt>
                <c:pt idx="6816">
                  <c:v>44640</c:v>
                </c:pt>
                <c:pt idx="6817">
                  <c:v>44640</c:v>
                </c:pt>
                <c:pt idx="6818">
                  <c:v>44640</c:v>
                </c:pt>
                <c:pt idx="6819">
                  <c:v>44640</c:v>
                </c:pt>
                <c:pt idx="6820">
                  <c:v>44640</c:v>
                </c:pt>
                <c:pt idx="6821">
                  <c:v>44640</c:v>
                </c:pt>
                <c:pt idx="6822">
                  <c:v>44640</c:v>
                </c:pt>
                <c:pt idx="6823">
                  <c:v>44640</c:v>
                </c:pt>
                <c:pt idx="6824">
                  <c:v>44640</c:v>
                </c:pt>
                <c:pt idx="6825">
                  <c:v>44640</c:v>
                </c:pt>
                <c:pt idx="6826">
                  <c:v>44640</c:v>
                </c:pt>
                <c:pt idx="6827">
                  <c:v>44640</c:v>
                </c:pt>
                <c:pt idx="6828">
                  <c:v>44640</c:v>
                </c:pt>
                <c:pt idx="6829">
                  <c:v>44640</c:v>
                </c:pt>
                <c:pt idx="6830">
                  <c:v>44640</c:v>
                </c:pt>
                <c:pt idx="6831">
                  <c:v>44640</c:v>
                </c:pt>
                <c:pt idx="6832">
                  <c:v>44640</c:v>
                </c:pt>
                <c:pt idx="6833">
                  <c:v>44640</c:v>
                </c:pt>
                <c:pt idx="6834">
                  <c:v>44640</c:v>
                </c:pt>
                <c:pt idx="6835">
                  <c:v>44640</c:v>
                </c:pt>
                <c:pt idx="6836">
                  <c:v>44640</c:v>
                </c:pt>
                <c:pt idx="6837">
                  <c:v>44640</c:v>
                </c:pt>
                <c:pt idx="6838">
                  <c:v>44641</c:v>
                </c:pt>
                <c:pt idx="6839">
                  <c:v>44641</c:v>
                </c:pt>
                <c:pt idx="6840">
                  <c:v>44641</c:v>
                </c:pt>
                <c:pt idx="6841">
                  <c:v>44641</c:v>
                </c:pt>
                <c:pt idx="6842">
                  <c:v>44641</c:v>
                </c:pt>
                <c:pt idx="6843">
                  <c:v>44641</c:v>
                </c:pt>
                <c:pt idx="6844">
                  <c:v>44641</c:v>
                </c:pt>
                <c:pt idx="6845">
                  <c:v>44641</c:v>
                </c:pt>
                <c:pt idx="6846">
                  <c:v>44641</c:v>
                </c:pt>
                <c:pt idx="6847">
                  <c:v>44641</c:v>
                </c:pt>
                <c:pt idx="6848">
                  <c:v>44641</c:v>
                </c:pt>
                <c:pt idx="6849">
                  <c:v>44641</c:v>
                </c:pt>
                <c:pt idx="6850">
                  <c:v>44641</c:v>
                </c:pt>
                <c:pt idx="6851">
                  <c:v>44641</c:v>
                </c:pt>
                <c:pt idx="6852">
                  <c:v>44641</c:v>
                </c:pt>
                <c:pt idx="6853">
                  <c:v>44641</c:v>
                </c:pt>
                <c:pt idx="6854">
                  <c:v>44641</c:v>
                </c:pt>
                <c:pt idx="6855">
                  <c:v>44641</c:v>
                </c:pt>
                <c:pt idx="6856">
                  <c:v>44641</c:v>
                </c:pt>
                <c:pt idx="6857">
                  <c:v>44641</c:v>
                </c:pt>
                <c:pt idx="6858">
                  <c:v>44641</c:v>
                </c:pt>
                <c:pt idx="6859">
                  <c:v>44641</c:v>
                </c:pt>
                <c:pt idx="6860">
                  <c:v>44641</c:v>
                </c:pt>
                <c:pt idx="6861">
                  <c:v>44641</c:v>
                </c:pt>
                <c:pt idx="6862">
                  <c:v>44641</c:v>
                </c:pt>
                <c:pt idx="6863">
                  <c:v>44641</c:v>
                </c:pt>
                <c:pt idx="6864">
                  <c:v>44642</c:v>
                </c:pt>
                <c:pt idx="6865">
                  <c:v>44642</c:v>
                </c:pt>
                <c:pt idx="6866">
                  <c:v>44642</c:v>
                </c:pt>
                <c:pt idx="6867">
                  <c:v>44642</c:v>
                </c:pt>
                <c:pt idx="6868">
                  <c:v>44642</c:v>
                </c:pt>
                <c:pt idx="6869">
                  <c:v>44642</c:v>
                </c:pt>
                <c:pt idx="6870">
                  <c:v>44642</c:v>
                </c:pt>
                <c:pt idx="6871">
                  <c:v>44642</c:v>
                </c:pt>
                <c:pt idx="6872">
                  <c:v>44642</c:v>
                </c:pt>
                <c:pt idx="6873">
                  <c:v>44642</c:v>
                </c:pt>
                <c:pt idx="6874">
                  <c:v>44642</c:v>
                </c:pt>
                <c:pt idx="6875">
                  <c:v>44642</c:v>
                </c:pt>
                <c:pt idx="6876">
                  <c:v>44642</c:v>
                </c:pt>
                <c:pt idx="6877">
                  <c:v>44642</c:v>
                </c:pt>
                <c:pt idx="6878">
                  <c:v>44642</c:v>
                </c:pt>
                <c:pt idx="6879">
                  <c:v>44642</c:v>
                </c:pt>
                <c:pt idx="6880">
                  <c:v>44642</c:v>
                </c:pt>
                <c:pt idx="6881">
                  <c:v>44642</c:v>
                </c:pt>
                <c:pt idx="6882">
                  <c:v>44642</c:v>
                </c:pt>
                <c:pt idx="6883">
                  <c:v>44642</c:v>
                </c:pt>
                <c:pt idx="6884">
                  <c:v>44642</c:v>
                </c:pt>
                <c:pt idx="6885">
                  <c:v>44642</c:v>
                </c:pt>
                <c:pt idx="6886">
                  <c:v>44642</c:v>
                </c:pt>
                <c:pt idx="6887">
                  <c:v>44642</c:v>
                </c:pt>
                <c:pt idx="6888">
                  <c:v>44642</c:v>
                </c:pt>
                <c:pt idx="6889">
                  <c:v>44642</c:v>
                </c:pt>
                <c:pt idx="6890">
                  <c:v>44643</c:v>
                </c:pt>
                <c:pt idx="6891">
                  <c:v>44643</c:v>
                </c:pt>
                <c:pt idx="6892">
                  <c:v>44643</c:v>
                </c:pt>
                <c:pt idx="6893">
                  <c:v>44643</c:v>
                </c:pt>
                <c:pt idx="6894">
                  <c:v>44643</c:v>
                </c:pt>
                <c:pt idx="6895">
                  <c:v>44643</c:v>
                </c:pt>
                <c:pt idx="6896">
                  <c:v>44643</c:v>
                </c:pt>
                <c:pt idx="6897">
                  <c:v>44643</c:v>
                </c:pt>
                <c:pt idx="6898">
                  <c:v>44643</c:v>
                </c:pt>
                <c:pt idx="6899">
                  <c:v>44643</c:v>
                </c:pt>
                <c:pt idx="6900">
                  <c:v>44643</c:v>
                </c:pt>
                <c:pt idx="6901">
                  <c:v>44643</c:v>
                </c:pt>
                <c:pt idx="6902">
                  <c:v>44643</c:v>
                </c:pt>
                <c:pt idx="6903">
                  <c:v>44643</c:v>
                </c:pt>
                <c:pt idx="6904">
                  <c:v>44643</c:v>
                </c:pt>
                <c:pt idx="6905">
                  <c:v>44643</c:v>
                </c:pt>
                <c:pt idx="6906">
                  <c:v>44643</c:v>
                </c:pt>
                <c:pt idx="6907">
                  <c:v>44643</c:v>
                </c:pt>
                <c:pt idx="6908">
                  <c:v>44643</c:v>
                </c:pt>
                <c:pt idx="6909">
                  <c:v>44643</c:v>
                </c:pt>
                <c:pt idx="6910">
                  <c:v>44643</c:v>
                </c:pt>
                <c:pt idx="6911">
                  <c:v>44643</c:v>
                </c:pt>
                <c:pt idx="6912">
                  <c:v>44643</c:v>
                </c:pt>
                <c:pt idx="6913">
                  <c:v>44643</c:v>
                </c:pt>
                <c:pt idx="6914">
                  <c:v>44643</c:v>
                </c:pt>
                <c:pt idx="6915">
                  <c:v>44643</c:v>
                </c:pt>
                <c:pt idx="6916">
                  <c:v>44644</c:v>
                </c:pt>
                <c:pt idx="6917">
                  <c:v>44644</c:v>
                </c:pt>
                <c:pt idx="6918">
                  <c:v>44644</c:v>
                </c:pt>
                <c:pt idx="6919">
                  <c:v>44644</c:v>
                </c:pt>
                <c:pt idx="6920">
                  <c:v>44644</c:v>
                </c:pt>
                <c:pt idx="6921">
                  <c:v>44644</c:v>
                </c:pt>
                <c:pt idx="6922">
                  <c:v>44644</c:v>
                </c:pt>
                <c:pt idx="6923">
                  <c:v>44644</c:v>
                </c:pt>
                <c:pt idx="6924">
                  <c:v>44644</c:v>
                </c:pt>
                <c:pt idx="6925">
                  <c:v>44644</c:v>
                </c:pt>
                <c:pt idx="6926">
                  <c:v>44644</c:v>
                </c:pt>
                <c:pt idx="6927">
                  <c:v>44644</c:v>
                </c:pt>
                <c:pt idx="6928">
                  <c:v>44644</c:v>
                </c:pt>
                <c:pt idx="6929">
                  <c:v>44644</c:v>
                </c:pt>
                <c:pt idx="6930">
                  <c:v>44644</c:v>
                </c:pt>
                <c:pt idx="6931">
                  <c:v>44644</c:v>
                </c:pt>
                <c:pt idx="6932">
                  <c:v>44644</c:v>
                </c:pt>
                <c:pt idx="6933">
                  <c:v>44644</c:v>
                </c:pt>
                <c:pt idx="6934">
                  <c:v>44644</c:v>
                </c:pt>
                <c:pt idx="6935">
                  <c:v>44644</c:v>
                </c:pt>
                <c:pt idx="6936">
                  <c:v>44644</c:v>
                </c:pt>
                <c:pt idx="6937">
                  <c:v>44644</c:v>
                </c:pt>
                <c:pt idx="6938">
                  <c:v>44644</c:v>
                </c:pt>
                <c:pt idx="6939">
                  <c:v>44644</c:v>
                </c:pt>
                <c:pt idx="6940">
                  <c:v>44644</c:v>
                </c:pt>
                <c:pt idx="6941">
                  <c:v>44644</c:v>
                </c:pt>
                <c:pt idx="6942">
                  <c:v>44645</c:v>
                </c:pt>
                <c:pt idx="6943">
                  <c:v>44645</c:v>
                </c:pt>
                <c:pt idx="6944">
                  <c:v>44645</c:v>
                </c:pt>
                <c:pt idx="6945">
                  <c:v>44645</c:v>
                </c:pt>
                <c:pt idx="6946">
                  <c:v>44645</c:v>
                </c:pt>
                <c:pt idx="6947">
                  <c:v>44645</c:v>
                </c:pt>
                <c:pt idx="6948">
                  <c:v>44645</c:v>
                </c:pt>
                <c:pt idx="6949">
                  <c:v>44645</c:v>
                </c:pt>
                <c:pt idx="6950">
                  <c:v>44645</c:v>
                </c:pt>
                <c:pt idx="6951">
                  <c:v>44645</c:v>
                </c:pt>
                <c:pt idx="6952">
                  <c:v>44645</c:v>
                </c:pt>
                <c:pt idx="6953">
                  <c:v>44645</c:v>
                </c:pt>
                <c:pt idx="6954">
                  <c:v>44645</c:v>
                </c:pt>
                <c:pt idx="6955">
                  <c:v>44645</c:v>
                </c:pt>
                <c:pt idx="6956">
                  <c:v>44645</c:v>
                </c:pt>
                <c:pt idx="6957">
                  <c:v>44645</c:v>
                </c:pt>
                <c:pt idx="6958">
                  <c:v>44645</c:v>
                </c:pt>
                <c:pt idx="6959">
                  <c:v>44645</c:v>
                </c:pt>
                <c:pt idx="6960">
                  <c:v>44645</c:v>
                </c:pt>
                <c:pt idx="6961">
                  <c:v>44645</c:v>
                </c:pt>
                <c:pt idx="6962">
                  <c:v>44645</c:v>
                </c:pt>
                <c:pt idx="6963">
                  <c:v>44645</c:v>
                </c:pt>
                <c:pt idx="6964">
                  <c:v>44645</c:v>
                </c:pt>
                <c:pt idx="6965">
                  <c:v>44645</c:v>
                </c:pt>
                <c:pt idx="6966">
                  <c:v>44645</c:v>
                </c:pt>
                <c:pt idx="6967">
                  <c:v>44645</c:v>
                </c:pt>
                <c:pt idx="6968">
                  <c:v>44646</c:v>
                </c:pt>
                <c:pt idx="6969">
                  <c:v>44646</c:v>
                </c:pt>
                <c:pt idx="6970">
                  <c:v>44646</c:v>
                </c:pt>
                <c:pt idx="6971">
                  <c:v>44646</c:v>
                </c:pt>
                <c:pt idx="6972">
                  <c:v>44646</c:v>
                </c:pt>
                <c:pt idx="6973">
                  <c:v>44646</c:v>
                </c:pt>
                <c:pt idx="6974">
                  <c:v>44646</c:v>
                </c:pt>
                <c:pt idx="6975">
                  <c:v>44646</c:v>
                </c:pt>
                <c:pt idx="6976">
                  <c:v>44646</c:v>
                </c:pt>
                <c:pt idx="6977">
                  <c:v>44646</c:v>
                </c:pt>
                <c:pt idx="6978">
                  <c:v>44646</c:v>
                </c:pt>
                <c:pt idx="6979">
                  <c:v>44646</c:v>
                </c:pt>
                <c:pt idx="6980">
                  <c:v>44646</c:v>
                </c:pt>
                <c:pt idx="6981">
                  <c:v>44646</c:v>
                </c:pt>
                <c:pt idx="6982">
                  <c:v>44646</c:v>
                </c:pt>
                <c:pt idx="6983">
                  <c:v>44646</c:v>
                </c:pt>
                <c:pt idx="6984">
                  <c:v>44646</c:v>
                </c:pt>
                <c:pt idx="6985">
                  <c:v>44646</c:v>
                </c:pt>
                <c:pt idx="6986">
                  <c:v>44646</c:v>
                </c:pt>
                <c:pt idx="6987">
                  <c:v>44646</c:v>
                </c:pt>
                <c:pt idx="6988">
                  <c:v>44646</c:v>
                </c:pt>
                <c:pt idx="6989">
                  <c:v>44646</c:v>
                </c:pt>
                <c:pt idx="6990">
                  <c:v>44646</c:v>
                </c:pt>
                <c:pt idx="6991">
                  <c:v>44646</c:v>
                </c:pt>
                <c:pt idx="6992">
                  <c:v>44646</c:v>
                </c:pt>
                <c:pt idx="6993">
                  <c:v>44646</c:v>
                </c:pt>
                <c:pt idx="6994">
                  <c:v>44647</c:v>
                </c:pt>
                <c:pt idx="6995">
                  <c:v>44647</c:v>
                </c:pt>
                <c:pt idx="6996">
                  <c:v>44647</c:v>
                </c:pt>
                <c:pt idx="6997">
                  <c:v>44647</c:v>
                </c:pt>
                <c:pt idx="6998">
                  <c:v>44647</c:v>
                </c:pt>
                <c:pt idx="6999">
                  <c:v>44647</c:v>
                </c:pt>
                <c:pt idx="7000">
                  <c:v>44647</c:v>
                </c:pt>
                <c:pt idx="7001">
                  <c:v>44647</c:v>
                </c:pt>
                <c:pt idx="7002">
                  <c:v>44647</c:v>
                </c:pt>
                <c:pt idx="7003">
                  <c:v>44647</c:v>
                </c:pt>
                <c:pt idx="7004">
                  <c:v>44647</c:v>
                </c:pt>
                <c:pt idx="7005">
                  <c:v>44647</c:v>
                </c:pt>
                <c:pt idx="7006">
                  <c:v>44647</c:v>
                </c:pt>
                <c:pt idx="7007">
                  <c:v>44647</c:v>
                </c:pt>
                <c:pt idx="7008">
                  <c:v>44647</c:v>
                </c:pt>
                <c:pt idx="7009">
                  <c:v>44647</c:v>
                </c:pt>
                <c:pt idx="7010">
                  <c:v>44647</c:v>
                </c:pt>
                <c:pt idx="7011">
                  <c:v>44647</c:v>
                </c:pt>
                <c:pt idx="7012">
                  <c:v>44647</c:v>
                </c:pt>
                <c:pt idx="7013">
                  <c:v>44647</c:v>
                </c:pt>
                <c:pt idx="7014">
                  <c:v>44647</c:v>
                </c:pt>
                <c:pt idx="7015">
                  <c:v>44647</c:v>
                </c:pt>
                <c:pt idx="7016">
                  <c:v>44647</c:v>
                </c:pt>
                <c:pt idx="7017">
                  <c:v>44647</c:v>
                </c:pt>
                <c:pt idx="7018">
                  <c:v>44647</c:v>
                </c:pt>
                <c:pt idx="7019">
                  <c:v>44647</c:v>
                </c:pt>
                <c:pt idx="7020">
                  <c:v>44648</c:v>
                </c:pt>
                <c:pt idx="7021">
                  <c:v>44648</c:v>
                </c:pt>
                <c:pt idx="7022">
                  <c:v>44648</c:v>
                </c:pt>
                <c:pt idx="7023">
                  <c:v>44648</c:v>
                </c:pt>
                <c:pt idx="7024">
                  <c:v>44648</c:v>
                </c:pt>
                <c:pt idx="7025">
                  <c:v>44648</c:v>
                </c:pt>
                <c:pt idx="7026">
                  <c:v>44648</c:v>
                </c:pt>
                <c:pt idx="7027">
                  <c:v>44648</c:v>
                </c:pt>
                <c:pt idx="7028">
                  <c:v>44648</c:v>
                </c:pt>
                <c:pt idx="7029">
                  <c:v>44648</c:v>
                </c:pt>
                <c:pt idx="7030">
                  <c:v>44648</c:v>
                </c:pt>
                <c:pt idx="7031">
                  <c:v>44648</c:v>
                </c:pt>
                <c:pt idx="7032">
                  <c:v>44648</c:v>
                </c:pt>
                <c:pt idx="7033">
                  <c:v>44648</c:v>
                </c:pt>
                <c:pt idx="7034">
                  <c:v>44648</c:v>
                </c:pt>
                <c:pt idx="7035">
                  <c:v>44648</c:v>
                </c:pt>
                <c:pt idx="7036">
                  <c:v>44648</c:v>
                </c:pt>
                <c:pt idx="7037">
                  <c:v>44648</c:v>
                </c:pt>
                <c:pt idx="7038">
                  <c:v>44648</c:v>
                </c:pt>
                <c:pt idx="7039">
                  <c:v>44648</c:v>
                </c:pt>
                <c:pt idx="7040">
                  <c:v>44648</c:v>
                </c:pt>
                <c:pt idx="7041">
                  <c:v>44648</c:v>
                </c:pt>
                <c:pt idx="7042">
                  <c:v>44648</c:v>
                </c:pt>
                <c:pt idx="7043">
                  <c:v>44648</c:v>
                </c:pt>
                <c:pt idx="7044">
                  <c:v>44648</c:v>
                </c:pt>
                <c:pt idx="7045">
                  <c:v>44648</c:v>
                </c:pt>
                <c:pt idx="7046">
                  <c:v>44649</c:v>
                </c:pt>
                <c:pt idx="7047">
                  <c:v>44649</c:v>
                </c:pt>
                <c:pt idx="7048">
                  <c:v>44649</c:v>
                </c:pt>
                <c:pt idx="7049">
                  <c:v>44649</c:v>
                </c:pt>
                <c:pt idx="7050">
                  <c:v>44649</c:v>
                </c:pt>
                <c:pt idx="7051">
                  <c:v>44649</c:v>
                </c:pt>
                <c:pt idx="7052">
                  <c:v>44649</c:v>
                </c:pt>
                <c:pt idx="7053">
                  <c:v>44649</c:v>
                </c:pt>
                <c:pt idx="7054">
                  <c:v>44649</c:v>
                </c:pt>
                <c:pt idx="7055">
                  <c:v>44649</c:v>
                </c:pt>
                <c:pt idx="7056">
                  <c:v>44649</c:v>
                </c:pt>
                <c:pt idx="7057">
                  <c:v>44649</c:v>
                </c:pt>
                <c:pt idx="7058">
                  <c:v>44649</c:v>
                </c:pt>
                <c:pt idx="7059">
                  <c:v>44649</c:v>
                </c:pt>
                <c:pt idx="7060">
                  <c:v>44649</c:v>
                </c:pt>
                <c:pt idx="7061">
                  <c:v>44649</c:v>
                </c:pt>
                <c:pt idx="7062">
                  <c:v>44649</c:v>
                </c:pt>
                <c:pt idx="7063">
                  <c:v>44649</c:v>
                </c:pt>
                <c:pt idx="7064">
                  <c:v>44649</c:v>
                </c:pt>
                <c:pt idx="7065">
                  <c:v>44649</c:v>
                </c:pt>
                <c:pt idx="7066">
                  <c:v>44649</c:v>
                </c:pt>
                <c:pt idx="7067">
                  <c:v>44649</c:v>
                </c:pt>
                <c:pt idx="7068">
                  <c:v>44649</c:v>
                </c:pt>
                <c:pt idx="7069">
                  <c:v>44649</c:v>
                </c:pt>
                <c:pt idx="7070">
                  <c:v>44649</c:v>
                </c:pt>
                <c:pt idx="7071">
                  <c:v>44649</c:v>
                </c:pt>
                <c:pt idx="7072">
                  <c:v>44650</c:v>
                </c:pt>
                <c:pt idx="7073">
                  <c:v>44650</c:v>
                </c:pt>
                <c:pt idx="7074">
                  <c:v>44650</c:v>
                </c:pt>
                <c:pt idx="7075">
                  <c:v>44650</c:v>
                </c:pt>
                <c:pt idx="7076">
                  <c:v>44650</c:v>
                </c:pt>
                <c:pt idx="7077">
                  <c:v>44650</c:v>
                </c:pt>
                <c:pt idx="7078">
                  <c:v>44650</c:v>
                </c:pt>
                <c:pt idx="7079">
                  <c:v>44650</c:v>
                </c:pt>
                <c:pt idx="7080">
                  <c:v>44650</c:v>
                </c:pt>
                <c:pt idx="7081">
                  <c:v>44650</c:v>
                </c:pt>
                <c:pt idx="7082">
                  <c:v>44650</c:v>
                </c:pt>
                <c:pt idx="7083">
                  <c:v>44650</c:v>
                </c:pt>
                <c:pt idx="7084">
                  <c:v>44650</c:v>
                </c:pt>
                <c:pt idx="7085">
                  <c:v>44650</c:v>
                </c:pt>
                <c:pt idx="7086">
                  <c:v>44650</c:v>
                </c:pt>
                <c:pt idx="7087">
                  <c:v>44650</c:v>
                </c:pt>
                <c:pt idx="7088">
                  <c:v>44650</c:v>
                </c:pt>
                <c:pt idx="7089">
                  <c:v>44650</c:v>
                </c:pt>
                <c:pt idx="7090">
                  <c:v>44650</c:v>
                </c:pt>
                <c:pt idx="7091">
                  <c:v>44650</c:v>
                </c:pt>
                <c:pt idx="7092">
                  <c:v>44650</c:v>
                </c:pt>
                <c:pt idx="7093">
                  <c:v>44650</c:v>
                </c:pt>
                <c:pt idx="7094">
                  <c:v>44650</c:v>
                </c:pt>
                <c:pt idx="7095">
                  <c:v>44650</c:v>
                </c:pt>
                <c:pt idx="7096">
                  <c:v>44650</c:v>
                </c:pt>
                <c:pt idx="7097">
                  <c:v>44650</c:v>
                </c:pt>
                <c:pt idx="7098">
                  <c:v>44651</c:v>
                </c:pt>
                <c:pt idx="7099">
                  <c:v>44651</c:v>
                </c:pt>
                <c:pt idx="7100">
                  <c:v>44651</c:v>
                </c:pt>
                <c:pt idx="7101">
                  <c:v>44651</c:v>
                </c:pt>
                <c:pt idx="7102">
                  <c:v>44651</c:v>
                </c:pt>
                <c:pt idx="7103">
                  <c:v>44651</c:v>
                </c:pt>
                <c:pt idx="7104">
                  <c:v>44651</c:v>
                </c:pt>
                <c:pt idx="7105">
                  <c:v>44651</c:v>
                </c:pt>
                <c:pt idx="7106">
                  <c:v>44651</c:v>
                </c:pt>
                <c:pt idx="7107">
                  <c:v>44651</c:v>
                </c:pt>
                <c:pt idx="7108">
                  <c:v>44651</c:v>
                </c:pt>
                <c:pt idx="7109">
                  <c:v>44651</c:v>
                </c:pt>
                <c:pt idx="7110">
                  <c:v>44651</c:v>
                </c:pt>
                <c:pt idx="7111">
                  <c:v>44651</c:v>
                </c:pt>
                <c:pt idx="7112">
                  <c:v>44651</c:v>
                </c:pt>
                <c:pt idx="7113">
                  <c:v>44651</c:v>
                </c:pt>
                <c:pt idx="7114">
                  <c:v>44651</c:v>
                </c:pt>
                <c:pt idx="7115">
                  <c:v>44651</c:v>
                </c:pt>
                <c:pt idx="7116">
                  <c:v>44651</c:v>
                </c:pt>
                <c:pt idx="7117">
                  <c:v>44651</c:v>
                </c:pt>
                <c:pt idx="7118">
                  <c:v>44651</c:v>
                </c:pt>
                <c:pt idx="7119">
                  <c:v>44651</c:v>
                </c:pt>
                <c:pt idx="7120">
                  <c:v>44651</c:v>
                </c:pt>
                <c:pt idx="7121">
                  <c:v>44651</c:v>
                </c:pt>
                <c:pt idx="7122">
                  <c:v>44651</c:v>
                </c:pt>
                <c:pt idx="7123">
                  <c:v>44378</c:v>
                </c:pt>
                <c:pt idx="7124">
                  <c:v>44379</c:v>
                </c:pt>
                <c:pt idx="7125">
                  <c:v>44380</c:v>
                </c:pt>
                <c:pt idx="7126">
                  <c:v>44381</c:v>
                </c:pt>
                <c:pt idx="7127">
                  <c:v>44382</c:v>
                </c:pt>
                <c:pt idx="7128">
                  <c:v>44383</c:v>
                </c:pt>
                <c:pt idx="7129">
                  <c:v>44384</c:v>
                </c:pt>
                <c:pt idx="7130">
                  <c:v>44385</c:v>
                </c:pt>
                <c:pt idx="7131">
                  <c:v>44386</c:v>
                </c:pt>
                <c:pt idx="7132">
                  <c:v>44387</c:v>
                </c:pt>
                <c:pt idx="7133">
                  <c:v>44388</c:v>
                </c:pt>
                <c:pt idx="7134">
                  <c:v>44389</c:v>
                </c:pt>
                <c:pt idx="7135">
                  <c:v>44390</c:v>
                </c:pt>
                <c:pt idx="7136">
                  <c:v>44391</c:v>
                </c:pt>
                <c:pt idx="7137">
                  <c:v>44392</c:v>
                </c:pt>
                <c:pt idx="7138">
                  <c:v>44393</c:v>
                </c:pt>
                <c:pt idx="7139">
                  <c:v>44394</c:v>
                </c:pt>
                <c:pt idx="7140">
                  <c:v>44395</c:v>
                </c:pt>
                <c:pt idx="7141">
                  <c:v>44396</c:v>
                </c:pt>
                <c:pt idx="7142">
                  <c:v>44397</c:v>
                </c:pt>
                <c:pt idx="7143">
                  <c:v>44398</c:v>
                </c:pt>
                <c:pt idx="7144">
                  <c:v>44399</c:v>
                </c:pt>
                <c:pt idx="7145">
                  <c:v>44400</c:v>
                </c:pt>
                <c:pt idx="7146">
                  <c:v>44401</c:v>
                </c:pt>
                <c:pt idx="7147">
                  <c:v>44402</c:v>
                </c:pt>
                <c:pt idx="7148">
                  <c:v>44403</c:v>
                </c:pt>
                <c:pt idx="7149">
                  <c:v>44404</c:v>
                </c:pt>
                <c:pt idx="7150">
                  <c:v>44405</c:v>
                </c:pt>
                <c:pt idx="7151">
                  <c:v>44406</c:v>
                </c:pt>
                <c:pt idx="7152">
                  <c:v>44407</c:v>
                </c:pt>
                <c:pt idx="7153">
                  <c:v>44408</c:v>
                </c:pt>
                <c:pt idx="7154">
                  <c:v>44409</c:v>
                </c:pt>
                <c:pt idx="7155">
                  <c:v>44410</c:v>
                </c:pt>
                <c:pt idx="7156">
                  <c:v>44411</c:v>
                </c:pt>
                <c:pt idx="7157">
                  <c:v>44412</c:v>
                </c:pt>
                <c:pt idx="7158">
                  <c:v>44413</c:v>
                </c:pt>
                <c:pt idx="7159">
                  <c:v>44414</c:v>
                </c:pt>
                <c:pt idx="7160">
                  <c:v>44415</c:v>
                </c:pt>
                <c:pt idx="7161">
                  <c:v>44416</c:v>
                </c:pt>
                <c:pt idx="7162">
                  <c:v>44417</c:v>
                </c:pt>
                <c:pt idx="7163">
                  <c:v>44418</c:v>
                </c:pt>
                <c:pt idx="7164">
                  <c:v>44419</c:v>
                </c:pt>
                <c:pt idx="7165">
                  <c:v>44420</c:v>
                </c:pt>
                <c:pt idx="7166">
                  <c:v>44421</c:v>
                </c:pt>
                <c:pt idx="7167">
                  <c:v>44422</c:v>
                </c:pt>
                <c:pt idx="7168">
                  <c:v>44423</c:v>
                </c:pt>
                <c:pt idx="7169">
                  <c:v>44424</c:v>
                </c:pt>
                <c:pt idx="7170">
                  <c:v>44425</c:v>
                </c:pt>
                <c:pt idx="7171">
                  <c:v>44426</c:v>
                </c:pt>
                <c:pt idx="7172">
                  <c:v>44427</c:v>
                </c:pt>
                <c:pt idx="7173">
                  <c:v>44428</c:v>
                </c:pt>
                <c:pt idx="7174">
                  <c:v>44429</c:v>
                </c:pt>
                <c:pt idx="7175">
                  <c:v>44430</c:v>
                </c:pt>
                <c:pt idx="7176">
                  <c:v>44431</c:v>
                </c:pt>
                <c:pt idx="7177">
                  <c:v>44432</c:v>
                </c:pt>
                <c:pt idx="7178">
                  <c:v>44433</c:v>
                </c:pt>
                <c:pt idx="7179">
                  <c:v>44434</c:v>
                </c:pt>
                <c:pt idx="7180">
                  <c:v>44435</c:v>
                </c:pt>
                <c:pt idx="7181">
                  <c:v>44436</c:v>
                </c:pt>
                <c:pt idx="7182">
                  <c:v>44437</c:v>
                </c:pt>
                <c:pt idx="7183">
                  <c:v>44438</c:v>
                </c:pt>
                <c:pt idx="7184">
                  <c:v>44439</c:v>
                </c:pt>
                <c:pt idx="7185">
                  <c:v>44440</c:v>
                </c:pt>
                <c:pt idx="7186">
                  <c:v>44441</c:v>
                </c:pt>
                <c:pt idx="7187">
                  <c:v>44442</c:v>
                </c:pt>
                <c:pt idx="7188">
                  <c:v>44443</c:v>
                </c:pt>
                <c:pt idx="7189">
                  <c:v>44444</c:v>
                </c:pt>
                <c:pt idx="7190">
                  <c:v>44445</c:v>
                </c:pt>
                <c:pt idx="7191">
                  <c:v>44446</c:v>
                </c:pt>
                <c:pt idx="7192">
                  <c:v>44447</c:v>
                </c:pt>
                <c:pt idx="7193">
                  <c:v>44448</c:v>
                </c:pt>
                <c:pt idx="7194">
                  <c:v>44449</c:v>
                </c:pt>
                <c:pt idx="7195">
                  <c:v>44450</c:v>
                </c:pt>
                <c:pt idx="7196">
                  <c:v>44451</c:v>
                </c:pt>
                <c:pt idx="7197">
                  <c:v>44452</c:v>
                </c:pt>
                <c:pt idx="7198">
                  <c:v>44453</c:v>
                </c:pt>
                <c:pt idx="7199">
                  <c:v>44454</c:v>
                </c:pt>
                <c:pt idx="7200">
                  <c:v>44455</c:v>
                </c:pt>
                <c:pt idx="7201">
                  <c:v>44456</c:v>
                </c:pt>
                <c:pt idx="7202">
                  <c:v>44457</c:v>
                </c:pt>
                <c:pt idx="7203">
                  <c:v>44458</c:v>
                </c:pt>
                <c:pt idx="7204">
                  <c:v>44459</c:v>
                </c:pt>
                <c:pt idx="7205">
                  <c:v>44460</c:v>
                </c:pt>
                <c:pt idx="7206">
                  <c:v>44461</c:v>
                </c:pt>
                <c:pt idx="7207">
                  <c:v>44462</c:v>
                </c:pt>
                <c:pt idx="7208">
                  <c:v>44463</c:v>
                </c:pt>
                <c:pt idx="7209">
                  <c:v>44464</c:v>
                </c:pt>
                <c:pt idx="7210">
                  <c:v>44465</c:v>
                </c:pt>
                <c:pt idx="7211">
                  <c:v>44466</c:v>
                </c:pt>
                <c:pt idx="7212">
                  <c:v>44467</c:v>
                </c:pt>
                <c:pt idx="7213">
                  <c:v>44468</c:v>
                </c:pt>
                <c:pt idx="7214">
                  <c:v>44469</c:v>
                </c:pt>
                <c:pt idx="7215">
                  <c:v>44470</c:v>
                </c:pt>
                <c:pt idx="7216">
                  <c:v>44471</c:v>
                </c:pt>
                <c:pt idx="7217">
                  <c:v>44472</c:v>
                </c:pt>
                <c:pt idx="7218">
                  <c:v>44473</c:v>
                </c:pt>
                <c:pt idx="7219">
                  <c:v>44474</c:v>
                </c:pt>
                <c:pt idx="7220">
                  <c:v>44475</c:v>
                </c:pt>
                <c:pt idx="7221">
                  <c:v>44476</c:v>
                </c:pt>
                <c:pt idx="7222">
                  <c:v>44477</c:v>
                </c:pt>
                <c:pt idx="7223">
                  <c:v>44478</c:v>
                </c:pt>
                <c:pt idx="7224">
                  <c:v>44479</c:v>
                </c:pt>
                <c:pt idx="7225">
                  <c:v>44480</c:v>
                </c:pt>
                <c:pt idx="7226">
                  <c:v>44481</c:v>
                </c:pt>
                <c:pt idx="7227">
                  <c:v>44482</c:v>
                </c:pt>
                <c:pt idx="7228">
                  <c:v>44483</c:v>
                </c:pt>
                <c:pt idx="7229">
                  <c:v>44484</c:v>
                </c:pt>
                <c:pt idx="7230">
                  <c:v>44485</c:v>
                </c:pt>
                <c:pt idx="7231">
                  <c:v>44486</c:v>
                </c:pt>
                <c:pt idx="7232">
                  <c:v>44487</c:v>
                </c:pt>
                <c:pt idx="7233">
                  <c:v>44488</c:v>
                </c:pt>
                <c:pt idx="7234">
                  <c:v>44489</c:v>
                </c:pt>
                <c:pt idx="7235">
                  <c:v>44490</c:v>
                </c:pt>
                <c:pt idx="7236">
                  <c:v>44491</c:v>
                </c:pt>
                <c:pt idx="7237">
                  <c:v>44492</c:v>
                </c:pt>
                <c:pt idx="7238">
                  <c:v>44493</c:v>
                </c:pt>
                <c:pt idx="7239">
                  <c:v>44494</c:v>
                </c:pt>
                <c:pt idx="7240">
                  <c:v>44495</c:v>
                </c:pt>
                <c:pt idx="7241">
                  <c:v>44496</c:v>
                </c:pt>
                <c:pt idx="7242">
                  <c:v>44497</c:v>
                </c:pt>
                <c:pt idx="7243">
                  <c:v>44498</c:v>
                </c:pt>
                <c:pt idx="7244">
                  <c:v>44499</c:v>
                </c:pt>
                <c:pt idx="7245">
                  <c:v>44500</c:v>
                </c:pt>
                <c:pt idx="7246">
                  <c:v>44501</c:v>
                </c:pt>
                <c:pt idx="7247">
                  <c:v>44502</c:v>
                </c:pt>
                <c:pt idx="7248">
                  <c:v>44503</c:v>
                </c:pt>
                <c:pt idx="7249">
                  <c:v>44504</c:v>
                </c:pt>
                <c:pt idx="7250">
                  <c:v>44505</c:v>
                </c:pt>
                <c:pt idx="7251">
                  <c:v>44506</c:v>
                </c:pt>
                <c:pt idx="7252">
                  <c:v>44507</c:v>
                </c:pt>
                <c:pt idx="7253">
                  <c:v>44508</c:v>
                </c:pt>
                <c:pt idx="7254">
                  <c:v>44509</c:v>
                </c:pt>
                <c:pt idx="7255">
                  <c:v>44510</c:v>
                </c:pt>
                <c:pt idx="7256">
                  <c:v>44511</c:v>
                </c:pt>
                <c:pt idx="7257">
                  <c:v>44512</c:v>
                </c:pt>
                <c:pt idx="7258">
                  <c:v>44513</c:v>
                </c:pt>
                <c:pt idx="7259">
                  <c:v>44514</c:v>
                </c:pt>
                <c:pt idx="7260">
                  <c:v>44515</c:v>
                </c:pt>
                <c:pt idx="7261">
                  <c:v>44516</c:v>
                </c:pt>
                <c:pt idx="7262">
                  <c:v>44517</c:v>
                </c:pt>
                <c:pt idx="7263">
                  <c:v>44518</c:v>
                </c:pt>
                <c:pt idx="7264">
                  <c:v>44519</c:v>
                </c:pt>
                <c:pt idx="7265">
                  <c:v>44520</c:v>
                </c:pt>
                <c:pt idx="7266">
                  <c:v>44521</c:v>
                </c:pt>
                <c:pt idx="7267">
                  <c:v>44522</c:v>
                </c:pt>
                <c:pt idx="7268">
                  <c:v>44523</c:v>
                </c:pt>
                <c:pt idx="7269">
                  <c:v>44524</c:v>
                </c:pt>
                <c:pt idx="7270">
                  <c:v>44525</c:v>
                </c:pt>
                <c:pt idx="7271">
                  <c:v>44526</c:v>
                </c:pt>
                <c:pt idx="7272">
                  <c:v>44527</c:v>
                </c:pt>
                <c:pt idx="7273">
                  <c:v>44528</c:v>
                </c:pt>
                <c:pt idx="7274">
                  <c:v>44529</c:v>
                </c:pt>
                <c:pt idx="7275">
                  <c:v>44530</c:v>
                </c:pt>
                <c:pt idx="7276">
                  <c:v>44531</c:v>
                </c:pt>
                <c:pt idx="7277">
                  <c:v>44532</c:v>
                </c:pt>
                <c:pt idx="7278">
                  <c:v>44533</c:v>
                </c:pt>
                <c:pt idx="7279">
                  <c:v>44534</c:v>
                </c:pt>
                <c:pt idx="7280">
                  <c:v>44535</c:v>
                </c:pt>
                <c:pt idx="7281">
                  <c:v>44536</c:v>
                </c:pt>
                <c:pt idx="7282">
                  <c:v>44537</c:v>
                </c:pt>
                <c:pt idx="7283">
                  <c:v>44538</c:v>
                </c:pt>
                <c:pt idx="7284">
                  <c:v>44539</c:v>
                </c:pt>
                <c:pt idx="7285">
                  <c:v>44540</c:v>
                </c:pt>
                <c:pt idx="7286">
                  <c:v>44541</c:v>
                </c:pt>
                <c:pt idx="7287">
                  <c:v>44542</c:v>
                </c:pt>
                <c:pt idx="7288">
                  <c:v>44543</c:v>
                </c:pt>
                <c:pt idx="7289">
                  <c:v>44544</c:v>
                </c:pt>
                <c:pt idx="7290">
                  <c:v>44545</c:v>
                </c:pt>
                <c:pt idx="7291">
                  <c:v>44546</c:v>
                </c:pt>
                <c:pt idx="7292">
                  <c:v>44547</c:v>
                </c:pt>
                <c:pt idx="7293">
                  <c:v>44548</c:v>
                </c:pt>
                <c:pt idx="7294">
                  <c:v>44549</c:v>
                </c:pt>
                <c:pt idx="7295">
                  <c:v>44550</c:v>
                </c:pt>
                <c:pt idx="7296">
                  <c:v>44551</c:v>
                </c:pt>
                <c:pt idx="7297">
                  <c:v>44552</c:v>
                </c:pt>
                <c:pt idx="7298">
                  <c:v>44553</c:v>
                </c:pt>
                <c:pt idx="7299">
                  <c:v>44554</c:v>
                </c:pt>
                <c:pt idx="7300">
                  <c:v>44555</c:v>
                </c:pt>
                <c:pt idx="7301">
                  <c:v>44556</c:v>
                </c:pt>
                <c:pt idx="7302">
                  <c:v>44557</c:v>
                </c:pt>
                <c:pt idx="7303">
                  <c:v>44558</c:v>
                </c:pt>
                <c:pt idx="7304">
                  <c:v>44559</c:v>
                </c:pt>
                <c:pt idx="7305">
                  <c:v>44560</c:v>
                </c:pt>
                <c:pt idx="7306">
                  <c:v>44561</c:v>
                </c:pt>
                <c:pt idx="7307">
                  <c:v>44562</c:v>
                </c:pt>
                <c:pt idx="7308">
                  <c:v>44563</c:v>
                </c:pt>
                <c:pt idx="7309">
                  <c:v>44564</c:v>
                </c:pt>
                <c:pt idx="7310">
                  <c:v>44565</c:v>
                </c:pt>
                <c:pt idx="7311">
                  <c:v>44566</c:v>
                </c:pt>
                <c:pt idx="7312">
                  <c:v>44567</c:v>
                </c:pt>
                <c:pt idx="7313">
                  <c:v>44568</c:v>
                </c:pt>
                <c:pt idx="7314">
                  <c:v>44569</c:v>
                </c:pt>
                <c:pt idx="7315">
                  <c:v>44570</c:v>
                </c:pt>
                <c:pt idx="7316">
                  <c:v>44571</c:v>
                </c:pt>
                <c:pt idx="7317">
                  <c:v>44572</c:v>
                </c:pt>
                <c:pt idx="7318">
                  <c:v>44573</c:v>
                </c:pt>
                <c:pt idx="7319">
                  <c:v>44574</c:v>
                </c:pt>
                <c:pt idx="7320">
                  <c:v>44575</c:v>
                </c:pt>
                <c:pt idx="7321">
                  <c:v>44576</c:v>
                </c:pt>
                <c:pt idx="7322">
                  <c:v>44577</c:v>
                </c:pt>
                <c:pt idx="7323">
                  <c:v>44578</c:v>
                </c:pt>
                <c:pt idx="7324">
                  <c:v>44579</c:v>
                </c:pt>
                <c:pt idx="7325">
                  <c:v>44580</c:v>
                </c:pt>
                <c:pt idx="7326">
                  <c:v>44581</c:v>
                </c:pt>
                <c:pt idx="7327">
                  <c:v>44582</c:v>
                </c:pt>
                <c:pt idx="7328">
                  <c:v>44583</c:v>
                </c:pt>
                <c:pt idx="7329">
                  <c:v>44584</c:v>
                </c:pt>
                <c:pt idx="7330">
                  <c:v>44585</c:v>
                </c:pt>
                <c:pt idx="7331">
                  <c:v>44586</c:v>
                </c:pt>
                <c:pt idx="7332">
                  <c:v>44587</c:v>
                </c:pt>
                <c:pt idx="7333">
                  <c:v>44588</c:v>
                </c:pt>
                <c:pt idx="7334">
                  <c:v>44589</c:v>
                </c:pt>
                <c:pt idx="7335">
                  <c:v>44590</c:v>
                </c:pt>
                <c:pt idx="7336">
                  <c:v>44591</c:v>
                </c:pt>
                <c:pt idx="7337">
                  <c:v>44592</c:v>
                </c:pt>
                <c:pt idx="7338">
                  <c:v>44593</c:v>
                </c:pt>
                <c:pt idx="7339">
                  <c:v>44594</c:v>
                </c:pt>
                <c:pt idx="7340">
                  <c:v>44595</c:v>
                </c:pt>
                <c:pt idx="7341">
                  <c:v>44596</c:v>
                </c:pt>
                <c:pt idx="7342">
                  <c:v>44597</c:v>
                </c:pt>
                <c:pt idx="7343">
                  <c:v>44598</c:v>
                </c:pt>
                <c:pt idx="7344">
                  <c:v>44599</c:v>
                </c:pt>
                <c:pt idx="7345">
                  <c:v>44600</c:v>
                </c:pt>
                <c:pt idx="7346">
                  <c:v>44601</c:v>
                </c:pt>
                <c:pt idx="7347">
                  <c:v>44602</c:v>
                </c:pt>
                <c:pt idx="7348">
                  <c:v>44603</c:v>
                </c:pt>
                <c:pt idx="7349">
                  <c:v>44604</c:v>
                </c:pt>
                <c:pt idx="7350">
                  <c:v>44605</c:v>
                </c:pt>
                <c:pt idx="7351">
                  <c:v>44606</c:v>
                </c:pt>
                <c:pt idx="7352">
                  <c:v>44607</c:v>
                </c:pt>
                <c:pt idx="7353">
                  <c:v>44608</c:v>
                </c:pt>
                <c:pt idx="7354">
                  <c:v>44609</c:v>
                </c:pt>
                <c:pt idx="7355">
                  <c:v>44610</c:v>
                </c:pt>
                <c:pt idx="7356">
                  <c:v>44611</c:v>
                </c:pt>
                <c:pt idx="7357">
                  <c:v>44612</c:v>
                </c:pt>
                <c:pt idx="7358">
                  <c:v>44613</c:v>
                </c:pt>
                <c:pt idx="7359">
                  <c:v>44614</c:v>
                </c:pt>
                <c:pt idx="7360">
                  <c:v>44615</c:v>
                </c:pt>
                <c:pt idx="7361">
                  <c:v>44616</c:v>
                </c:pt>
                <c:pt idx="7362">
                  <c:v>44617</c:v>
                </c:pt>
                <c:pt idx="7363">
                  <c:v>44618</c:v>
                </c:pt>
                <c:pt idx="7364">
                  <c:v>44619</c:v>
                </c:pt>
                <c:pt idx="7365">
                  <c:v>44620</c:v>
                </c:pt>
                <c:pt idx="7366">
                  <c:v>44621</c:v>
                </c:pt>
                <c:pt idx="7367">
                  <c:v>44622</c:v>
                </c:pt>
                <c:pt idx="7368">
                  <c:v>44623</c:v>
                </c:pt>
                <c:pt idx="7369">
                  <c:v>44624</c:v>
                </c:pt>
                <c:pt idx="7370">
                  <c:v>44625</c:v>
                </c:pt>
                <c:pt idx="7371">
                  <c:v>44626</c:v>
                </c:pt>
                <c:pt idx="7372">
                  <c:v>44627</c:v>
                </c:pt>
                <c:pt idx="7373">
                  <c:v>44628</c:v>
                </c:pt>
                <c:pt idx="7374">
                  <c:v>44629</c:v>
                </c:pt>
                <c:pt idx="7375">
                  <c:v>44630</c:v>
                </c:pt>
                <c:pt idx="7376">
                  <c:v>44631</c:v>
                </c:pt>
                <c:pt idx="7377">
                  <c:v>44632</c:v>
                </c:pt>
                <c:pt idx="7378">
                  <c:v>44633</c:v>
                </c:pt>
                <c:pt idx="7379">
                  <c:v>44634</c:v>
                </c:pt>
                <c:pt idx="7380">
                  <c:v>44635</c:v>
                </c:pt>
                <c:pt idx="7381">
                  <c:v>44636</c:v>
                </c:pt>
                <c:pt idx="7382">
                  <c:v>44637</c:v>
                </c:pt>
                <c:pt idx="7383">
                  <c:v>44638</c:v>
                </c:pt>
                <c:pt idx="7384">
                  <c:v>44639</c:v>
                </c:pt>
                <c:pt idx="7385">
                  <c:v>44640</c:v>
                </c:pt>
                <c:pt idx="7386">
                  <c:v>44641</c:v>
                </c:pt>
                <c:pt idx="7387">
                  <c:v>44642</c:v>
                </c:pt>
                <c:pt idx="7388">
                  <c:v>44643</c:v>
                </c:pt>
                <c:pt idx="7389">
                  <c:v>44644</c:v>
                </c:pt>
                <c:pt idx="7390">
                  <c:v>44645</c:v>
                </c:pt>
                <c:pt idx="7391">
                  <c:v>44646</c:v>
                </c:pt>
                <c:pt idx="7392">
                  <c:v>44647</c:v>
                </c:pt>
                <c:pt idx="7393">
                  <c:v>44648</c:v>
                </c:pt>
                <c:pt idx="7394">
                  <c:v>44649</c:v>
                </c:pt>
                <c:pt idx="7395">
                  <c:v>44650</c:v>
                </c:pt>
                <c:pt idx="7396">
                  <c:v>44651</c:v>
                </c:pt>
                <c:pt idx="7397">
                  <c:v>44378</c:v>
                </c:pt>
                <c:pt idx="7398">
                  <c:v>44379</c:v>
                </c:pt>
                <c:pt idx="7399">
                  <c:v>44380</c:v>
                </c:pt>
                <c:pt idx="7400">
                  <c:v>44381</c:v>
                </c:pt>
                <c:pt idx="7401">
                  <c:v>44382</c:v>
                </c:pt>
                <c:pt idx="7402">
                  <c:v>44383</c:v>
                </c:pt>
                <c:pt idx="7403">
                  <c:v>44384</c:v>
                </c:pt>
                <c:pt idx="7404">
                  <c:v>44385</c:v>
                </c:pt>
                <c:pt idx="7405">
                  <c:v>44386</c:v>
                </c:pt>
                <c:pt idx="7406">
                  <c:v>44387</c:v>
                </c:pt>
                <c:pt idx="7407">
                  <c:v>44388</c:v>
                </c:pt>
                <c:pt idx="7408">
                  <c:v>44389</c:v>
                </c:pt>
                <c:pt idx="7409">
                  <c:v>44390</c:v>
                </c:pt>
                <c:pt idx="7410">
                  <c:v>44391</c:v>
                </c:pt>
                <c:pt idx="7411">
                  <c:v>44392</c:v>
                </c:pt>
                <c:pt idx="7412">
                  <c:v>44393</c:v>
                </c:pt>
                <c:pt idx="7413">
                  <c:v>44394</c:v>
                </c:pt>
                <c:pt idx="7414">
                  <c:v>44395</c:v>
                </c:pt>
                <c:pt idx="7415">
                  <c:v>44396</c:v>
                </c:pt>
                <c:pt idx="7416">
                  <c:v>44397</c:v>
                </c:pt>
                <c:pt idx="7417">
                  <c:v>44398</c:v>
                </c:pt>
                <c:pt idx="7418">
                  <c:v>44399</c:v>
                </c:pt>
                <c:pt idx="7419">
                  <c:v>44400</c:v>
                </c:pt>
                <c:pt idx="7420">
                  <c:v>44401</c:v>
                </c:pt>
                <c:pt idx="7421">
                  <c:v>44402</c:v>
                </c:pt>
                <c:pt idx="7422">
                  <c:v>44403</c:v>
                </c:pt>
                <c:pt idx="7423">
                  <c:v>44404</c:v>
                </c:pt>
                <c:pt idx="7424">
                  <c:v>44405</c:v>
                </c:pt>
                <c:pt idx="7425">
                  <c:v>44406</c:v>
                </c:pt>
                <c:pt idx="7426">
                  <c:v>44407</c:v>
                </c:pt>
                <c:pt idx="7427">
                  <c:v>44408</c:v>
                </c:pt>
                <c:pt idx="7428">
                  <c:v>44409</c:v>
                </c:pt>
                <c:pt idx="7429">
                  <c:v>44410</c:v>
                </c:pt>
                <c:pt idx="7430">
                  <c:v>44411</c:v>
                </c:pt>
                <c:pt idx="7431">
                  <c:v>44412</c:v>
                </c:pt>
                <c:pt idx="7432">
                  <c:v>44413</c:v>
                </c:pt>
                <c:pt idx="7433">
                  <c:v>44414</c:v>
                </c:pt>
                <c:pt idx="7434">
                  <c:v>44415</c:v>
                </c:pt>
                <c:pt idx="7435">
                  <c:v>44416</c:v>
                </c:pt>
                <c:pt idx="7436">
                  <c:v>44417</c:v>
                </c:pt>
                <c:pt idx="7437">
                  <c:v>44418</c:v>
                </c:pt>
                <c:pt idx="7438">
                  <c:v>44419</c:v>
                </c:pt>
                <c:pt idx="7439">
                  <c:v>44420</c:v>
                </c:pt>
                <c:pt idx="7440">
                  <c:v>44421</c:v>
                </c:pt>
                <c:pt idx="7441">
                  <c:v>44422</c:v>
                </c:pt>
                <c:pt idx="7442">
                  <c:v>44423</c:v>
                </c:pt>
                <c:pt idx="7443">
                  <c:v>44424</c:v>
                </c:pt>
                <c:pt idx="7444">
                  <c:v>44425</c:v>
                </c:pt>
                <c:pt idx="7445">
                  <c:v>44426</c:v>
                </c:pt>
                <c:pt idx="7446">
                  <c:v>44427</c:v>
                </c:pt>
                <c:pt idx="7447">
                  <c:v>44428</c:v>
                </c:pt>
                <c:pt idx="7448">
                  <c:v>44429</c:v>
                </c:pt>
                <c:pt idx="7449">
                  <c:v>44430</c:v>
                </c:pt>
                <c:pt idx="7450">
                  <c:v>44431</c:v>
                </c:pt>
                <c:pt idx="7451">
                  <c:v>44432</c:v>
                </c:pt>
                <c:pt idx="7452">
                  <c:v>44433</c:v>
                </c:pt>
                <c:pt idx="7453">
                  <c:v>44434</c:v>
                </c:pt>
                <c:pt idx="7454">
                  <c:v>44435</c:v>
                </c:pt>
                <c:pt idx="7455">
                  <c:v>44436</c:v>
                </c:pt>
                <c:pt idx="7456">
                  <c:v>44437</c:v>
                </c:pt>
                <c:pt idx="7457">
                  <c:v>44438</c:v>
                </c:pt>
                <c:pt idx="7458">
                  <c:v>44439</c:v>
                </c:pt>
                <c:pt idx="7459">
                  <c:v>44440</c:v>
                </c:pt>
                <c:pt idx="7460">
                  <c:v>44441</c:v>
                </c:pt>
                <c:pt idx="7461">
                  <c:v>44442</c:v>
                </c:pt>
                <c:pt idx="7462">
                  <c:v>44443</c:v>
                </c:pt>
                <c:pt idx="7463">
                  <c:v>44444</c:v>
                </c:pt>
                <c:pt idx="7464">
                  <c:v>44445</c:v>
                </c:pt>
                <c:pt idx="7465">
                  <c:v>44446</c:v>
                </c:pt>
                <c:pt idx="7466">
                  <c:v>44447</c:v>
                </c:pt>
                <c:pt idx="7467">
                  <c:v>44448</c:v>
                </c:pt>
                <c:pt idx="7468">
                  <c:v>44449</c:v>
                </c:pt>
                <c:pt idx="7469">
                  <c:v>44450</c:v>
                </c:pt>
                <c:pt idx="7470">
                  <c:v>44451</c:v>
                </c:pt>
                <c:pt idx="7471">
                  <c:v>44452</c:v>
                </c:pt>
                <c:pt idx="7472">
                  <c:v>44453</c:v>
                </c:pt>
                <c:pt idx="7473">
                  <c:v>44454</c:v>
                </c:pt>
                <c:pt idx="7474">
                  <c:v>44455</c:v>
                </c:pt>
                <c:pt idx="7475">
                  <c:v>44456</c:v>
                </c:pt>
                <c:pt idx="7476">
                  <c:v>44457</c:v>
                </c:pt>
                <c:pt idx="7477">
                  <c:v>44458</c:v>
                </c:pt>
                <c:pt idx="7478">
                  <c:v>44459</c:v>
                </c:pt>
                <c:pt idx="7479">
                  <c:v>44460</c:v>
                </c:pt>
                <c:pt idx="7480">
                  <c:v>44461</c:v>
                </c:pt>
                <c:pt idx="7481">
                  <c:v>44462</c:v>
                </c:pt>
                <c:pt idx="7482">
                  <c:v>44463</c:v>
                </c:pt>
                <c:pt idx="7483">
                  <c:v>44464</c:v>
                </c:pt>
                <c:pt idx="7484">
                  <c:v>44465</c:v>
                </c:pt>
                <c:pt idx="7485">
                  <c:v>44466</c:v>
                </c:pt>
                <c:pt idx="7486">
                  <c:v>44467</c:v>
                </c:pt>
                <c:pt idx="7487">
                  <c:v>44468</c:v>
                </c:pt>
                <c:pt idx="7488">
                  <c:v>44469</c:v>
                </c:pt>
                <c:pt idx="7489">
                  <c:v>44470</c:v>
                </c:pt>
                <c:pt idx="7490">
                  <c:v>44471</c:v>
                </c:pt>
                <c:pt idx="7491">
                  <c:v>44472</c:v>
                </c:pt>
                <c:pt idx="7492">
                  <c:v>44473</c:v>
                </c:pt>
                <c:pt idx="7493">
                  <c:v>44474</c:v>
                </c:pt>
                <c:pt idx="7494">
                  <c:v>44475</c:v>
                </c:pt>
                <c:pt idx="7495">
                  <c:v>44476</c:v>
                </c:pt>
                <c:pt idx="7496">
                  <c:v>44477</c:v>
                </c:pt>
                <c:pt idx="7497">
                  <c:v>44478</c:v>
                </c:pt>
                <c:pt idx="7498">
                  <c:v>44479</c:v>
                </c:pt>
                <c:pt idx="7499">
                  <c:v>44480</c:v>
                </c:pt>
                <c:pt idx="7500">
                  <c:v>44481</c:v>
                </c:pt>
                <c:pt idx="7501">
                  <c:v>44482</c:v>
                </c:pt>
                <c:pt idx="7502">
                  <c:v>44483</c:v>
                </c:pt>
                <c:pt idx="7503">
                  <c:v>44484</c:v>
                </c:pt>
                <c:pt idx="7504">
                  <c:v>44485</c:v>
                </c:pt>
                <c:pt idx="7505">
                  <c:v>44486</c:v>
                </c:pt>
                <c:pt idx="7506">
                  <c:v>44487</c:v>
                </c:pt>
                <c:pt idx="7507">
                  <c:v>44488</c:v>
                </c:pt>
                <c:pt idx="7508">
                  <c:v>44489</c:v>
                </c:pt>
                <c:pt idx="7509">
                  <c:v>44490</c:v>
                </c:pt>
                <c:pt idx="7510">
                  <c:v>44491</c:v>
                </c:pt>
                <c:pt idx="7511">
                  <c:v>44492</c:v>
                </c:pt>
                <c:pt idx="7512">
                  <c:v>44493</c:v>
                </c:pt>
                <c:pt idx="7513">
                  <c:v>44494</c:v>
                </c:pt>
                <c:pt idx="7514">
                  <c:v>44495</c:v>
                </c:pt>
                <c:pt idx="7515">
                  <c:v>44496</c:v>
                </c:pt>
                <c:pt idx="7516">
                  <c:v>44497</c:v>
                </c:pt>
                <c:pt idx="7517">
                  <c:v>44498</c:v>
                </c:pt>
                <c:pt idx="7518">
                  <c:v>44499</c:v>
                </c:pt>
                <c:pt idx="7519">
                  <c:v>44500</c:v>
                </c:pt>
                <c:pt idx="7520">
                  <c:v>44501</c:v>
                </c:pt>
                <c:pt idx="7521">
                  <c:v>44502</c:v>
                </c:pt>
                <c:pt idx="7522">
                  <c:v>44503</c:v>
                </c:pt>
                <c:pt idx="7523">
                  <c:v>44504</c:v>
                </c:pt>
                <c:pt idx="7524">
                  <c:v>44505</c:v>
                </c:pt>
                <c:pt idx="7525">
                  <c:v>44506</c:v>
                </c:pt>
                <c:pt idx="7526">
                  <c:v>44507</c:v>
                </c:pt>
                <c:pt idx="7527">
                  <c:v>44508</c:v>
                </c:pt>
                <c:pt idx="7528">
                  <c:v>44509</c:v>
                </c:pt>
                <c:pt idx="7529">
                  <c:v>44510</c:v>
                </c:pt>
                <c:pt idx="7530">
                  <c:v>44511</c:v>
                </c:pt>
                <c:pt idx="7531">
                  <c:v>44512</c:v>
                </c:pt>
                <c:pt idx="7532">
                  <c:v>44513</c:v>
                </c:pt>
                <c:pt idx="7533">
                  <c:v>44514</c:v>
                </c:pt>
                <c:pt idx="7534">
                  <c:v>44515</c:v>
                </c:pt>
                <c:pt idx="7535">
                  <c:v>44516</c:v>
                </c:pt>
                <c:pt idx="7536">
                  <c:v>44517</c:v>
                </c:pt>
                <c:pt idx="7537">
                  <c:v>44518</c:v>
                </c:pt>
                <c:pt idx="7538">
                  <c:v>44519</c:v>
                </c:pt>
                <c:pt idx="7539">
                  <c:v>44520</c:v>
                </c:pt>
                <c:pt idx="7540">
                  <c:v>44521</c:v>
                </c:pt>
                <c:pt idx="7541">
                  <c:v>44522</c:v>
                </c:pt>
                <c:pt idx="7542">
                  <c:v>44523</c:v>
                </c:pt>
                <c:pt idx="7543">
                  <c:v>44524</c:v>
                </c:pt>
                <c:pt idx="7544">
                  <c:v>44525</c:v>
                </c:pt>
                <c:pt idx="7545">
                  <c:v>44526</c:v>
                </c:pt>
                <c:pt idx="7546">
                  <c:v>44527</c:v>
                </c:pt>
                <c:pt idx="7547">
                  <c:v>44528</c:v>
                </c:pt>
                <c:pt idx="7548">
                  <c:v>44529</c:v>
                </c:pt>
                <c:pt idx="7549">
                  <c:v>44530</c:v>
                </c:pt>
                <c:pt idx="7550">
                  <c:v>44531</c:v>
                </c:pt>
                <c:pt idx="7551">
                  <c:v>44532</c:v>
                </c:pt>
                <c:pt idx="7552">
                  <c:v>44533</c:v>
                </c:pt>
                <c:pt idx="7553">
                  <c:v>44534</c:v>
                </c:pt>
                <c:pt idx="7554">
                  <c:v>44535</c:v>
                </c:pt>
                <c:pt idx="7555">
                  <c:v>44536</c:v>
                </c:pt>
                <c:pt idx="7556">
                  <c:v>44537</c:v>
                </c:pt>
                <c:pt idx="7557">
                  <c:v>44538</c:v>
                </c:pt>
                <c:pt idx="7558">
                  <c:v>44539</c:v>
                </c:pt>
                <c:pt idx="7559">
                  <c:v>44540</c:v>
                </c:pt>
                <c:pt idx="7560">
                  <c:v>44541</c:v>
                </c:pt>
                <c:pt idx="7561">
                  <c:v>44542</c:v>
                </c:pt>
                <c:pt idx="7562">
                  <c:v>44543</c:v>
                </c:pt>
                <c:pt idx="7563">
                  <c:v>44544</c:v>
                </c:pt>
                <c:pt idx="7564">
                  <c:v>44545</c:v>
                </c:pt>
                <c:pt idx="7565">
                  <c:v>44546</c:v>
                </c:pt>
                <c:pt idx="7566">
                  <c:v>44547</c:v>
                </c:pt>
                <c:pt idx="7567">
                  <c:v>44548</c:v>
                </c:pt>
                <c:pt idx="7568">
                  <c:v>44549</c:v>
                </c:pt>
                <c:pt idx="7569">
                  <c:v>44550</c:v>
                </c:pt>
                <c:pt idx="7570">
                  <c:v>44551</c:v>
                </c:pt>
                <c:pt idx="7571">
                  <c:v>44552</c:v>
                </c:pt>
                <c:pt idx="7572">
                  <c:v>44553</c:v>
                </c:pt>
                <c:pt idx="7573">
                  <c:v>44554</c:v>
                </c:pt>
                <c:pt idx="7574">
                  <c:v>44555</c:v>
                </c:pt>
                <c:pt idx="7575">
                  <c:v>44556</c:v>
                </c:pt>
                <c:pt idx="7576">
                  <c:v>44557</c:v>
                </c:pt>
                <c:pt idx="7577">
                  <c:v>44558</c:v>
                </c:pt>
                <c:pt idx="7578">
                  <c:v>44559</c:v>
                </c:pt>
                <c:pt idx="7579">
                  <c:v>44560</c:v>
                </c:pt>
                <c:pt idx="7580">
                  <c:v>44561</c:v>
                </c:pt>
                <c:pt idx="7581">
                  <c:v>44562</c:v>
                </c:pt>
                <c:pt idx="7582">
                  <c:v>44563</c:v>
                </c:pt>
                <c:pt idx="7583">
                  <c:v>44564</c:v>
                </c:pt>
                <c:pt idx="7584">
                  <c:v>44565</c:v>
                </c:pt>
                <c:pt idx="7585">
                  <c:v>44566</c:v>
                </c:pt>
                <c:pt idx="7586">
                  <c:v>44567</c:v>
                </c:pt>
                <c:pt idx="7587">
                  <c:v>44568</c:v>
                </c:pt>
                <c:pt idx="7588">
                  <c:v>44569</c:v>
                </c:pt>
                <c:pt idx="7589">
                  <c:v>44570</c:v>
                </c:pt>
                <c:pt idx="7590">
                  <c:v>44571</c:v>
                </c:pt>
                <c:pt idx="7591">
                  <c:v>44572</c:v>
                </c:pt>
                <c:pt idx="7592">
                  <c:v>44573</c:v>
                </c:pt>
                <c:pt idx="7593">
                  <c:v>44574</c:v>
                </c:pt>
                <c:pt idx="7594">
                  <c:v>44575</c:v>
                </c:pt>
                <c:pt idx="7595">
                  <c:v>44576</c:v>
                </c:pt>
                <c:pt idx="7596">
                  <c:v>44577</c:v>
                </c:pt>
                <c:pt idx="7597">
                  <c:v>44578</c:v>
                </c:pt>
                <c:pt idx="7598">
                  <c:v>44579</c:v>
                </c:pt>
                <c:pt idx="7599">
                  <c:v>44580</c:v>
                </c:pt>
                <c:pt idx="7600">
                  <c:v>44581</c:v>
                </c:pt>
                <c:pt idx="7601">
                  <c:v>44582</c:v>
                </c:pt>
                <c:pt idx="7602">
                  <c:v>44583</c:v>
                </c:pt>
                <c:pt idx="7603">
                  <c:v>44584</c:v>
                </c:pt>
                <c:pt idx="7604">
                  <c:v>44585</c:v>
                </c:pt>
                <c:pt idx="7605">
                  <c:v>44586</c:v>
                </c:pt>
                <c:pt idx="7606">
                  <c:v>44587</c:v>
                </c:pt>
                <c:pt idx="7607">
                  <c:v>44588</c:v>
                </c:pt>
                <c:pt idx="7608">
                  <c:v>44589</c:v>
                </c:pt>
                <c:pt idx="7609">
                  <c:v>44590</c:v>
                </c:pt>
                <c:pt idx="7610">
                  <c:v>44591</c:v>
                </c:pt>
                <c:pt idx="7611">
                  <c:v>44592</c:v>
                </c:pt>
                <c:pt idx="7612">
                  <c:v>44593</c:v>
                </c:pt>
                <c:pt idx="7613">
                  <c:v>44594</c:v>
                </c:pt>
                <c:pt idx="7614">
                  <c:v>44595</c:v>
                </c:pt>
                <c:pt idx="7615">
                  <c:v>44596</c:v>
                </c:pt>
                <c:pt idx="7616">
                  <c:v>44597</c:v>
                </c:pt>
                <c:pt idx="7617">
                  <c:v>44598</c:v>
                </c:pt>
                <c:pt idx="7618">
                  <c:v>44599</c:v>
                </c:pt>
                <c:pt idx="7619">
                  <c:v>44600</c:v>
                </c:pt>
                <c:pt idx="7620">
                  <c:v>44601</c:v>
                </c:pt>
                <c:pt idx="7621">
                  <c:v>44602</c:v>
                </c:pt>
                <c:pt idx="7622">
                  <c:v>44603</c:v>
                </c:pt>
                <c:pt idx="7623">
                  <c:v>44604</c:v>
                </c:pt>
                <c:pt idx="7624">
                  <c:v>44605</c:v>
                </c:pt>
                <c:pt idx="7625">
                  <c:v>44606</c:v>
                </c:pt>
                <c:pt idx="7626">
                  <c:v>44607</c:v>
                </c:pt>
                <c:pt idx="7627">
                  <c:v>44608</c:v>
                </c:pt>
                <c:pt idx="7628">
                  <c:v>44609</c:v>
                </c:pt>
                <c:pt idx="7629">
                  <c:v>44610</c:v>
                </c:pt>
                <c:pt idx="7630">
                  <c:v>44611</c:v>
                </c:pt>
                <c:pt idx="7631">
                  <c:v>44612</c:v>
                </c:pt>
                <c:pt idx="7632">
                  <c:v>44613</c:v>
                </c:pt>
                <c:pt idx="7633">
                  <c:v>44614</c:v>
                </c:pt>
                <c:pt idx="7634">
                  <c:v>44615</c:v>
                </c:pt>
                <c:pt idx="7635">
                  <c:v>44616</c:v>
                </c:pt>
                <c:pt idx="7636">
                  <c:v>44617</c:v>
                </c:pt>
                <c:pt idx="7637">
                  <c:v>44618</c:v>
                </c:pt>
                <c:pt idx="7638">
                  <c:v>44619</c:v>
                </c:pt>
                <c:pt idx="7639">
                  <c:v>44620</c:v>
                </c:pt>
                <c:pt idx="7640">
                  <c:v>44621</c:v>
                </c:pt>
                <c:pt idx="7641">
                  <c:v>44622</c:v>
                </c:pt>
                <c:pt idx="7642">
                  <c:v>44623</c:v>
                </c:pt>
                <c:pt idx="7643">
                  <c:v>44624</c:v>
                </c:pt>
                <c:pt idx="7644">
                  <c:v>44625</c:v>
                </c:pt>
                <c:pt idx="7645">
                  <c:v>44626</c:v>
                </c:pt>
                <c:pt idx="7646">
                  <c:v>44627</c:v>
                </c:pt>
                <c:pt idx="7647">
                  <c:v>44628</c:v>
                </c:pt>
                <c:pt idx="7648">
                  <c:v>44629</c:v>
                </c:pt>
                <c:pt idx="7649">
                  <c:v>44630</c:v>
                </c:pt>
                <c:pt idx="7650">
                  <c:v>44631</c:v>
                </c:pt>
                <c:pt idx="7651">
                  <c:v>44632</c:v>
                </c:pt>
                <c:pt idx="7652">
                  <c:v>44633</c:v>
                </c:pt>
                <c:pt idx="7653">
                  <c:v>44634</c:v>
                </c:pt>
                <c:pt idx="7654">
                  <c:v>44635</c:v>
                </c:pt>
                <c:pt idx="7655">
                  <c:v>44636</c:v>
                </c:pt>
                <c:pt idx="7656">
                  <c:v>44637</c:v>
                </c:pt>
                <c:pt idx="7657">
                  <c:v>44638</c:v>
                </c:pt>
                <c:pt idx="7658">
                  <c:v>44639</c:v>
                </c:pt>
                <c:pt idx="7659">
                  <c:v>44640</c:v>
                </c:pt>
                <c:pt idx="7660">
                  <c:v>44641</c:v>
                </c:pt>
                <c:pt idx="7661">
                  <c:v>44642</c:v>
                </c:pt>
                <c:pt idx="7662">
                  <c:v>44643</c:v>
                </c:pt>
                <c:pt idx="7663">
                  <c:v>44644</c:v>
                </c:pt>
                <c:pt idx="7664">
                  <c:v>44645</c:v>
                </c:pt>
                <c:pt idx="7665">
                  <c:v>44646</c:v>
                </c:pt>
                <c:pt idx="7666">
                  <c:v>44647</c:v>
                </c:pt>
                <c:pt idx="7667">
                  <c:v>44648</c:v>
                </c:pt>
                <c:pt idx="7668">
                  <c:v>44649</c:v>
                </c:pt>
                <c:pt idx="7669">
                  <c:v>44650</c:v>
                </c:pt>
                <c:pt idx="7670">
                  <c:v>44651</c:v>
                </c:pt>
                <c:pt idx="7671">
                  <c:v>44651</c:v>
                </c:pt>
              </c:numCache>
            </c:numRef>
          </c:cat>
          <c:val>
            <c:numRef>
              <c:f>'Data Review 投放数据回顾'!$B$2:$B$19899</c:f>
              <c:numCache>
                <c:formatCode>General</c:formatCode>
                <c:ptCount val="1989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pt idx="2301">
                  <c:v>0</c:v>
                </c:pt>
                <c:pt idx="2302">
                  <c:v>0</c:v>
                </c:pt>
                <c:pt idx="2303">
                  <c:v>0</c:v>
                </c:pt>
                <c:pt idx="2304">
                  <c:v>0</c:v>
                </c:pt>
                <c:pt idx="2305">
                  <c:v>0</c:v>
                </c:pt>
                <c:pt idx="2306">
                  <c:v>0</c:v>
                </c:pt>
                <c:pt idx="2307">
                  <c:v>0</c:v>
                </c:pt>
                <c:pt idx="2308">
                  <c:v>0</c:v>
                </c:pt>
                <c:pt idx="2309">
                  <c:v>0</c:v>
                </c:pt>
                <c:pt idx="2310">
                  <c:v>0</c:v>
                </c:pt>
                <c:pt idx="2311">
                  <c:v>0</c:v>
                </c:pt>
                <c:pt idx="2312">
                  <c:v>0</c:v>
                </c:pt>
                <c:pt idx="2313">
                  <c:v>0</c:v>
                </c:pt>
                <c:pt idx="2314">
                  <c:v>0</c:v>
                </c:pt>
                <c:pt idx="2315">
                  <c:v>0</c:v>
                </c:pt>
                <c:pt idx="2316">
                  <c:v>0</c:v>
                </c:pt>
                <c:pt idx="2317">
                  <c:v>0</c:v>
                </c:pt>
                <c:pt idx="2318">
                  <c:v>0</c:v>
                </c:pt>
                <c:pt idx="2319">
                  <c:v>0</c:v>
                </c:pt>
                <c:pt idx="2320">
                  <c:v>0</c:v>
                </c:pt>
                <c:pt idx="2321">
                  <c:v>0</c:v>
                </c:pt>
                <c:pt idx="2322">
                  <c:v>0</c:v>
                </c:pt>
                <c:pt idx="2323">
                  <c:v>0</c:v>
                </c:pt>
                <c:pt idx="2324">
                  <c:v>0</c:v>
                </c:pt>
                <c:pt idx="2325">
                  <c:v>0</c:v>
                </c:pt>
                <c:pt idx="2326">
                  <c:v>0</c:v>
                </c:pt>
                <c:pt idx="2327">
                  <c:v>0</c:v>
                </c:pt>
                <c:pt idx="2328">
                  <c:v>0</c:v>
                </c:pt>
                <c:pt idx="2329">
                  <c:v>0</c:v>
                </c:pt>
                <c:pt idx="2330">
                  <c:v>0</c:v>
                </c:pt>
                <c:pt idx="2331">
                  <c:v>0</c:v>
                </c:pt>
                <c:pt idx="2332">
                  <c:v>0</c:v>
                </c:pt>
                <c:pt idx="2333">
                  <c:v>0</c:v>
                </c:pt>
                <c:pt idx="2334">
                  <c:v>0</c:v>
                </c:pt>
                <c:pt idx="2335">
                  <c:v>0</c:v>
                </c:pt>
                <c:pt idx="2336">
                  <c:v>0</c:v>
                </c:pt>
                <c:pt idx="2337">
                  <c:v>0</c:v>
                </c:pt>
                <c:pt idx="2338">
                  <c:v>0</c:v>
                </c:pt>
                <c:pt idx="2339">
                  <c:v>0</c:v>
                </c:pt>
                <c:pt idx="2340">
                  <c:v>0</c:v>
                </c:pt>
                <c:pt idx="2341">
                  <c:v>0</c:v>
                </c:pt>
                <c:pt idx="2342">
                  <c:v>0</c:v>
                </c:pt>
                <c:pt idx="2343">
                  <c:v>0</c:v>
                </c:pt>
                <c:pt idx="2344">
                  <c:v>0</c:v>
                </c:pt>
                <c:pt idx="2345">
                  <c:v>0</c:v>
                </c:pt>
                <c:pt idx="2346">
                  <c:v>0</c:v>
                </c:pt>
                <c:pt idx="2347">
                  <c:v>0</c:v>
                </c:pt>
                <c:pt idx="2348">
                  <c:v>0</c:v>
                </c:pt>
                <c:pt idx="2349">
                  <c:v>0</c:v>
                </c:pt>
                <c:pt idx="2350">
                  <c:v>0</c:v>
                </c:pt>
                <c:pt idx="2351">
                  <c:v>0</c:v>
                </c:pt>
                <c:pt idx="2352">
                  <c:v>0</c:v>
                </c:pt>
                <c:pt idx="2353">
                  <c:v>0</c:v>
                </c:pt>
                <c:pt idx="2354">
                  <c:v>0</c:v>
                </c:pt>
                <c:pt idx="2355">
                  <c:v>0</c:v>
                </c:pt>
                <c:pt idx="2356">
                  <c:v>0</c:v>
                </c:pt>
                <c:pt idx="2357">
                  <c:v>0</c:v>
                </c:pt>
                <c:pt idx="2358">
                  <c:v>0</c:v>
                </c:pt>
                <c:pt idx="2359">
                  <c:v>0</c:v>
                </c:pt>
                <c:pt idx="2360">
                  <c:v>0</c:v>
                </c:pt>
                <c:pt idx="2361">
                  <c:v>0</c:v>
                </c:pt>
                <c:pt idx="2362">
                  <c:v>0</c:v>
                </c:pt>
                <c:pt idx="2363">
                  <c:v>0</c:v>
                </c:pt>
                <c:pt idx="2364">
                  <c:v>0</c:v>
                </c:pt>
                <c:pt idx="2365">
                  <c:v>0</c:v>
                </c:pt>
                <c:pt idx="2366">
                  <c:v>0</c:v>
                </c:pt>
                <c:pt idx="2367">
                  <c:v>0</c:v>
                </c:pt>
                <c:pt idx="2368">
                  <c:v>0</c:v>
                </c:pt>
                <c:pt idx="2369">
                  <c:v>0</c:v>
                </c:pt>
                <c:pt idx="2370">
                  <c:v>0</c:v>
                </c:pt>
                <c:pt idx="2371">
                  <c:v>0</c:v>
                </c:pt>
                <c:pt idx="2372">
                  <c:v>0</c:v>
                </c:pt>
                <c:pt idx="2373">
                  <c:v>0</c:v>
                </c:pt>
                <c:pt idx="2374">
                  <c:v>0</c:v>
                </c:pt>
                <c:pt idx="2375">
                  <c:v>0</c:v>
                </c:pt>
                <c:pt idx="2376">
                  <c:v>0</c:v>
                </c:pt>
                <c:pt idx="2377">
                  <c:v>0</c:v>
                </c:pt>
                <c:pt idx="2378">
                  <c:v>0</c:v>
                </c:pt>
                <c:pt idx="2379">
                  <c:v>0</c:v>
                </c:pt>
                <c:pt idx="2380">
                  <c:v>0</c:v>
                </c:pt>
                <c:pt idx="2381">
                  <c:v>0</c:v>
                </c:pt>
                <c:pt idx="2382">
                  <c:v>0</c:v>
                </c:pt>
                <c:pt idx="2383">
                  <c:v>0</c:v>
                </c:pt>
                <c:pt idx="2384">
                  <c:v>0</c:v>
                </c:pt>
                <c:pt idx="2385">
                  <c:v>0</c:v>
                </c:pt>
                <c:pt idx="2386">
                  <c:v>0</c:v>
                </c:pt>
                <c:pt idx="2387">
                  <c:v>0</c:v>
                </c:pt>
                <c:pt idx="2388">
                  <c:v>0</c:v>
                </c:pt>
                <c:pt idx="2389">
                  <c:v>0</c:v>
                </c:pt>
                <c:pt idx="2390">
                  <c:v>0</c:v>
                </c:pt>
                <c:pt idx="2391">
                  <c:v>0</c:v>
                </c:pt>
                <c:pt idx="2392">
                  <c:v>0</c:v>
                </c:pt>
                <c:pt idx="2393">
                  <c:v>0</c:v>
                </c:pt>
                <c:pt idx="2394">
                  <c:v>0</c:v>
                </c:pt>
                <c:pt idx="2395">
                  <c:v>0</c:v>
                </c:pt>
                <c:pt idx="2396">
                  <c:v>0</c:v>
                </c:pt>
                <c:pt idx="2397">
                  <c:v>0</c:v>
                </c:pt>
                <c:pt idx="2398">
                  <c:v>0</c:v>
                </c:pt>
                <c:pt idx="2399">
                  <c:v>0</c:v>
                </c:pt>
                <c:pt idx="2400">
                  <c:v>0</c:v>
                </c:pt>
                <c:pt idx="2401">
                  <c:v>0</c:v>
                </c:pt>
                <c:pt idx="2402">
                  <c:v>0</c:v>
                </c:pt>
                <c:pt idx="2403">
                  <c:v>0</c:v>
                </c:pt>
                <c:pt idx="2404">
                  <c:v>0</c:v>
                </c:pt>
                <c:pt idx="2405">
                  <c:v>0</c:v>
                </c:pt>
                <c:pt idx="2406">
                  <c:v>0</c:v>
                </c:pt>
                <c:pt idx="2407">
                  <c:v>0</c:v>
                </c:pt>
                <c:pt idx="2408">
                  <c:v>0</c:v>
                </c:pt>
                <c:pt idx="2409">
                  <c:v>0</c:v>
                </c:pt>
                <c:pt idx="2410">
                  <c:v>0</c:v>
                </c:pt>
                <c:pt idx="2411">
                  <c:v>0</c:v>
                </c:pt>
                <c:pt idx="2412">
                  <c:v>0</c:v>
                </c:pt>
                <c:pt idx="2413">
                  <c:v>0</c:v>
                </c:pt>
                <c:pt idx="2414">
                  <c:v>0</c:v>
                </c:pt>
                <c:pt idx="2415">
                  <c:v>0</c:v>
                </c:pt>
                <c:pt idx="2416">
                  <c:v>0</c:v>
                </c:pt>
                <c:pt idx="2417">
                  <c:v>0</c:v>
                </c:pt>
                <c:pt idx="2418">
                  <c:v>0</c:v>
                </c:pt>
                <c:pt idx="2419">
                  <c:v>0</c:v>
                </c:pt>
                <c:pt idx="2420">
                  <c:v>0</c:v>
                </c:pt>
                <c:pt idx="2421">
                  <c:v>0</c:v>
                </c:pt>
                <c:pt idx="2422">
                  <c:v>0</c:v>
                </c:pt>
                <c:pt idx="2423">
                  <c:v>0</c:v>
                </c:pt>
                <c:pt idx="2424">
                  <c:v>0</c:v>
                </c:pt>
                <c:pt idx="2425">
                  <c:v>0</c:v>
                </c:pt>
                <c:pt idx="2426">
                  <c:v>0</c:v>
                </c:pt>
                <c:pt idx="2427">
                  <c:v>0</c:v>
                </c:pt>
                <c:pt idx="2428">
                  <c:v>0</c:v>
                </c:pt>
                <c:pt idx="2429">
                  <c:v>0</c:v>
                </c:pt>
                <c:pt idx="2430">
                  <c:v>0</c:v>
                </c:pt>
                <c:pt idx="2431">
                  <c:v>0</c:v>
                </c:pt>
                <c:pt idx="2432">
                  <c:v>0</c:v>
                </c:pt>
                <c:pt idx="2433">
                  <c:v>0</c:v>
                </c:pt>
                <c:pt idx="2434">
                  <c:v>0</c:v>
                </c:pt>
                <c:pt idx="2435">
                  <c:v>0</c:v>
                </c:pt>
                <c:pt idx="2436">
                  <c:v>0</c:v>
                </c:pt>
                <c:pt idx="2437">
                  <c:v>0</c:v>
                </c:pt>
                <c:pt idx="2438">
                  <c:v>0</c:v>
                </c:pt>
                <c:pt idx="2439">
                  <c:v>0</c:v>
                </c:pt>
                <c:pt idx="2440">
                  <c:v>0</c:v>
                </c:pt>
                <c:pt idx="2441">
                  <c:v>0</c:v>
                </c:pt>
                <c:pt idx="2442">
                  <c:v>0</c:v>
                </c:pt>
                <c:pt idx="2443">
                  <c:v>0</c:v>
                </c:pt>
                <c:pt idx="2444">
                  <c:v>0</c:v>
                </c:pt>
                <c:pt idx="2445">
                  <c:v>0</c:v>
                </c:pt>
                <c:pt idx="2446">
                  <c:v>0</c:v>
                </c:pt>
                <c:pt idx="2447">
                  <c:v>0</c:v>
                </c:pt>
                <c:pt idx="2448">
                  <c:v>0</c:v>
                </c:pt>
                <c:pt idx="2449">
                  <c:v>0</c:v>
                </c:pt>
                <c:pt idx="2450">
                  <c:v>0</c:v>
                </c:pt>
                <c:pt idx="2451">
                  <c:v>0</c:v>
                </c:pt>
                <c:pt idx="2452">
                  <c:v>0</c:v>
                </c:pt>
                <c:pt idx="2453">
                  <c:v>0</c:v>
                </c:pt>
                <c:pt idx="2454">
                  <c:v>0</c:v>
                </c:pt>
                <c:pt idx="2455">
                  <c:v>0</c:v>
                </c:pt>
                <c:pt idx="2456">
                  <c:v>0</c:v>
                </c:pt>
                <c:pt idx="2457">
                  <c:v>0</c:v>
                </c:pt>
                <c:pt idx="2458">
                  <c:v>0</c:v>
                </c:pt>
                <c:pt idx="2459">
                  <c:v>0</c:v>
                </c:pt>
                <c:pt idx="2460">
                  <c:v>0</c:v>
                </c:pt>
                <c:pt idx="2461">
                  <c:v>0</c:v>
                </c:pt>
                <c:pt idx="2462">
                  <c:v>0</c:v>
                </c:pt>
                <c:pt idx="2463">
                  <c:v>0</c:v>
                </c:pt>
                <c:pt idx="2464">
                  <c:v>0</c:v>
                </c:pt>
                <c:pt idx="2465">
                  <c:v>0</c:v>
                </c:pt>
                <c:pt idx="2466">
                  <c:v>0</c:v>
                </c:pt>
                <c:pt idx="2467">
                  <c:v>0</c:v>
                </c:pt>
                <c:pt idx="2468">
                  <c:v>0</c:v>
                </c:pt>
                <c:pt idx="2469">
                  <c:v>0</c:v>
                </c:pt>
                <c:pt idx="2470">
                  <c:v>0</c:v>
                </c:pt>
                <c:pt idx="2471">
                  <c:v>0</c:v>
                </c:pt>
                <c:pt idx="2472">
                  <c:v>0</c:v>
                </c:pt>
                <c:pt idx="2473">
                  <c:v>0</c:v>
                </c:pt>
                <c:pt idx="2474">
                  <c:v>0</c:v>
                </c:pt>
                <c:pt idx="2475">
                  <c:v>0</c:v>
                </c:pt>
                <c:pt idx="2476">
                  <c:v>0</c:v>
                </c:pt>
                <c:pt idx="2477">
                  <c:v>0</c:v>
                </c:pt>
                <c:pt idx="2478">
                  <c:v>0</c:v>
                </c:pt>
                <c:pt idx="2479">
                  <c:v>0</c:v>
                </c:pt>
                <c:pt idx="2480">
                  <c:v>0</c:v>
                </c:pt>
                <c:pt idx="2481">
                  <c:v>0</c:v>
                </c:pt>
                <c:pt idx="2482">
                  <c:v>0</c:v>
                </c:pt>
                <c:pt idx="2483">
                  <c:v>0</c:v>
                </c:pt>
                <c:pt idx="2484">
                  <c:v>0</c:v>
                </c:pt>
                <c:pt idx="2485">
                  <c:v>0</c:v>
                </c:pt>
                <c:pt idx="2486">
                  <c:v>0</c:v>
                </c:pt>
                <c:pt idx="2487">
                  <c:v>0</c:v>
                </c:pt>
                <c:pt idx="2488">
                  <c:v>0</c:v>
                </c:pt>
                <c:pt idx="2489">
                  <c:v>0</c:v>
                </c:pt>
                <c:pt idx="2490">
                  <c:v>0</c:v>
                </c:pt>
                <c:pt idx="2491">
                  <c:v>0</c:v>
                </c:pt>
                <c:pt idx="2492">
                  <c:v>0</c:v>
                </c:pt>
                <c:pt idx="2493">
                  <c:v>0</c:v>
                </c:pt>
                <c:pt idx="2494">
                  <c:v>0</c:v>
                </c:pt>
                <c:pt idx="2495">
                  <c:v>0</c:v>
                </c:pt>
                <c:pt idx="2496">
                  <c:v>0</c:v>
                </c:pt>
                <c:pt idx="2497">
                  <c:v>0</c:v>
                </c:pt>
                <c:pt idx="2498">
                  <c:v>0</c:v>
                </c:pt>
                <c:pt idx="2499">
                  <c:v>0</c:v>
                </c:pt>
                <c:pt idx="2500">
                  <c:v>0</c:v>
                </c:pt>
                <c:pt idx="2501">
                  <c:v>0</c:v>
                </c:pt>
                <c:pt idx="2502">
                  <c:v>0</c:v>
                </c:pt>
                <c:pt idx="2503">
                  <c:v>0</c:v>
                </c:pt>
                <c:pt idx="2504">
                  <c:v>0</c:v>
                </c:pt>
                <c:pt idx="2505">
                  <c:v>0</c:v>
                </c:pt>
                <c:pt idx="2506">
                  <c:v>0</c:v>
                </c:pt>
                <c:pt idx="2507">
                  <c:v>0</c:v>
                </c:pt>
                <c:pt idx="2508">
                  <c:v>0</c:v>
                </c:pt>
                <c:pt idx="2509">
                  <c:v>0</c:v>
                </c:pt>
                <c:pt idx="2510">
                  <c:v>0</c:v>
                </c:pt>
                <c:pt idx="2511">
                  <c:v>0</c:v>
                </c:pt>
                <c:pt idx="2512">
                  <c:v>0</c:v>
                </c:pt>
                <c:pt idx="2513">
                  <c:v>0</c:v>
                </c:pt>
                <c:pt idx="2514">
                  <c:v>0</c:v>
                </c:pt>
                <c:pt idx="2515">
                  <c:v>0</c:v>
                </c:pt>
                <c:pt idx="2516">
                  <c:v>0</c:v>
                </c:pt>
                <c:pt idx="2517">
                  <c:v>0</c:v>
                </c:pt>
                <c:pt idx="2518">
                  <c:v>0</c:v>
                </c:pt>
                <c:pt idx="2519">
                  <c:v>0</c:v>
                </c:pt>
                <c:pt idx="2520">
                  <c:v>0</c:v>
                </c:pt>
                <c:pt idx="2521">
                  <c:v>0</c:v>
                </c:pt>
                <c:pt idx="2522">
                  <c:v>0</c:v>
                </c:pt>
                <c:pt idx="2523">
                  <c:v>0</c:v>
                </c:pt>
                <c:pt idx="2524">
                  <c:v>0</c:v>
                </c:pt>
                <c:pt idx="2525">
                  <c:v>0</c:v>
                </c:pt>
                <c:pt idx="2526">
                  <c:v>0</c:v>
                </c:pt>
                <c:pt idx="2527">
                  <c:v>0</c:v>
                </c:pt>
                <c:pt idx="2528">
                  <c:v>0</c:v>
                </c:pt>
                <c:pt idx="2529">
                  <c:v>0</c:v>
                </c:pt>
                <c:pt idx="2530">
                  <c:v>0</c:v>
                </c:pt>
                <c:pt idx="2531">
                  <c:v>0</c:v>
                </c:pt>
                <c:pt idx="2532">
                  <c:v>0</c:v>
                </c:pt>
                <c:pt idx="2533">
                  <c:v>0</c:v>
                </c:pt>
                <c:pt idx="2534">
                  <c:v>0</c:v>
                </c:pt>
                <c:pt idx="2535">
                  <c:v>0</c:v>
                </c:pt>
                <c:pt idx="2536">
                  <c:v>0</c:v>
                </c:pt>
                <c:pt idx="2537">
                  <c:v>0</c:v>
                </c:pt>
                <c:pt idx="2538">
                  <c:v>0</c:v>
                </c:pt>
                <c:pt idx="2539">
                  <c:v>0</c:v>
                </c:pt>
                <c:pt idx="2540">
                  <c:v>0</c:v>
                </c:pt>
                <c:pt idx="2541">
                  <c:v>0</c:v>
                </c:pt>
                <c:pt idx="2542">
                  <c:v>0</c:v>
                </c:pt>
                <c:pt idx="2543">
                  <c:v>0</c:v>
                </c:pt>
                <c:pt idx="2544">
                  <c:v>0</c:v>
                </c:pt>
                <c:pt idx="2545">
                  <c:v>0</c:v>
                </c:pt>
                <c:pt idx="2546">
                  <c:v>0</c:v>
                </c:pt>
                <c:pt idx="2547">
                  <c:v>0</c:v>
                </c:pt>
                <c:pt idx="2548">
                  <c:v>0</c:v>
                </c:pt>
                <c:pt idx="2549">
                  <c:v>0</c:v>
                </c:pt>
                <c:pt idx="2550">
                  <c:v>0</c:v>
                </c:pt>
                <c:pt idx="2551">
                  <c:v>0</c:v>
                </c:pt>
                <c:pt idx="2552">
                  <c:v>0</c:v>
                </c:pt>
                <c:pt idx="2553">
                  <c:v>0</c:v>
                </c:pt>
                <c:pt idx="2554">
                  <c:v>0</c:v>
                </c:pt>
                <c:pt idx="2555">
                  <c:v>0</c:v>
                </c:pt>
                <c:pt idx="2556">
                  <c:v>0</c:v>
                </c:pt>
                <c:pt idx="2557">
                  <c:v>0</c:v>
                </c:pt>
                <c:pt idx="2558">
                  <c:v>0</c:v>
                </c:pt>
                <c:pt idx="2559">
                  <c:v>0</c:v>
                </c:pt>
                <c:pt idx="2560">
                  <c:v>0</c:v>
                </c:pt>
                <c:pt idx="2561">
                  <c:v>0</c:v>
                </c:pt>
                <c:pt idx="2562">
                  <c:v>0</c:v>
                </c:pt>
                <c:pt idx="2563">
                  <c:v>0</c:v>
                </c:pt>
                <c:pt idx="2564">
                  <c:v>0</c:v>
                </c:pt>
                <c:pt idx="2565">
                  <c:v>0</c:v>
                </c:pt>
                <c:pt idx="2566">
                  <c:v>0</c:v>
                </c:pt>
                <c:pt idx="2567">
                  <c:v>0</c:v>
                </c:pt>
                <c:pt idx="2568">
                  <c:v>0</c:v>
                </c:pt>
                <c:pt idx="2569">
                  <c:v>0</c:v>
                </c:pt>
                <c:pt idx="2570">
                  <c:v>0</c:v>
                </c:pt>
                <c:pt idx="2571">
                  <c:v>0</c:v>
                </c:pt>
                <c:pt idx="2572">
                  <c:v>0</c:v>
                </c:pt>
                <c:pt idx="2573">
                  <c:v>0</c:v>
                </c:pt>
                <c:pt idx="2574">
                  <c:v>0</c:v>
                </c:pt>
                <c:pt idx="2575">
                  <c:v>0</c:v>
                </c:pt>
                <c:pt idx="2576">
                  <c:v>0</c:v>
                </c:pt>
                <c:pt idx="2577">
                  <c:v>0</c:v>
                </c:pt>
                <c:pt idx="2578">
                  <c:v>0</c:v>
                </c:pt>
                <c:pt idx="2579">
                  <c:v>0</c:v>
                </c:pt>
                <c:pt idx="2580">
                  <c:v>0</c:v>
                </c:pt>
                <c:pt idx="2581">
                  <c:v>0</c:v>
                </c:pt>
                <c:pt idx="2582">
                  <c:v>0</c:v>
                </c:pt>
                <c:pt idx="2583">
                  <c:v>0</c:v>
                </c:pt>
                <c:pt idx="2584">
                  <c:v>0</c:v>
                </c:pt>
                <c:pt idx="2585">
                  <c:v>0</c:v>
                </c:pt>
                <c:pt idx="2586">
                  <c:v>0</c:v>
                </c:pt>
                <c:pt idx="2587">
                  <c:v>0</c:v>
                </c:pt>
                <c:pt idx="2588">
                  <c:v>0</c:v>
                </c:pt>
                <c:pt idx="2589">
                  <c:v>0</c:v>
                </c:pt>
                <c:pt idx="2590">
                  <c:v>0</c:v>
                </c:pt>
                <c:pt idx="2591">
                  <c:v>0</c:v>
                </c:pt>
                <c:pt idx="2592">
                  <c:v>0</c:v>
                </c:pt>
                <c:pt idx="2593">
                  <c:v>0</c:v>
                </c:pt>
                <c:pt idx="2594">
                  <c:v>0</c:v>
                </c:pt>
                <c:pt idx="2595">
                  <c:v>0</c:v>
                </c:pt>
                <c:pt idx="2596">
                  <c:v>0</c:v>
                </c:pt>
                <c:pt idx="2597">
                  <c:v>0</c:v>
                </c:pt>
                <c:pt idx="2598">
                  <c:v>0</c:v>
                </c:pt>
                <c:pt idx="2599">
                  <c:v>0</c:v>
                </c:pt>
                <c:pt idx="2600">
                  <c:v>0</c:v>
                </c:pt>
                <c:pt idx="2601">
                  <c:v>0</c:v>
                </c:pt>
                <c:pt idx="2602">
                  <c:v>0</c:v>
                </c:pt>
                <c:pt idx="2603">
                  <c:v>0</c:v>
                </c:pt>
                <c:pt idx="2604">
                  <c:v>0</c:v>
                </c:pt>
                <c:pt idx="2605">
                  <c:v>0</c:v>
                </c:pt>
                <c:pt idx="2606">
                  <c:v>0</c:v>
                </c:pt>
                <c:pt idx="2607">
                  <c:v>0</c:v>
                </c:pt>
                <c:pt idx="2608">
                  <c:v>0</c:v>
                </c:pt>
                <c:pt idx="2609">
                  <c:v>0</c:v>
                </c:pt>
                <c:pt idx="2610">
                  <c:v>0</c:v>
                </c:pt>
                <c:pt idx="2611">
                  <c:v>0</c:v>
                </c:pt>
                <c:pt idx="2612">
                  <c:v>0</c:v>
                </c:pt>
                <c:pt idx="2613">
                  <c:v>0</c:v>
                </c:pt>
                <c:pt idx="2614">
                  <c:v>0</c:v>
                </c:pt>
                <c:pt idx="2615">
                  <c:v>0</c:v>
                </c:pt>
                <c:pt idx="2616">
                  <c:v>0</c:v>
                </c:pt>
                <c:pt idx="2617">
                  <c:v>0</c:v>
                </c:pt>
                <c:pt idx="2618">
                  <c:v>0</c:v>
                </c:pt>
                <c:pt idx="2619">
                  <c:v>0</c:v>
                </c:pt>
                <c:pt idx="2620">
                  <c:v>0</c:v>
                </c:pt>
                <c:pt idx="2621">
                  <c:v>0</c:v>
                </c:pt>
                <c:pt idx="2622">
                  <c:v>0</c:v>
                </c:pt>
                <c:pt idx="2623">
                  <c:v>0</c:v>
                </c:pt>
                <c:pt idx="2624">
                  <c:v>0</c:v>
                </c:pt>
                <c:pt idx="2625">
                  <c:v>0</c:v>
                </c:pt>
                <c:pt idx="2626">
                  <c:v>0</c:v>
                </c:pt>
                <c:pt idx="2627">
                  <c:v>0</c:v>
                </c:pt>
                <c:pt idx="2628">
                  <c:v>0</c:v>
                </c:pt>
                <c:pt idx="2629">
                  <c:v>0</c:v>
                </c:pt>
                <c:pt idx="2630">
                  <c:v>0</c:v>
                </c:pt>
                <c:pt idx="2631">
                  <c:v>0</c:v>
                </c:pt>
                <c:pt idx="2632">
                  <c:v>0</c:v>
                </c:pt>
                <c:pt idx="2633">
                  <c:v>0</c:v>
                </c:pt>
                <c:pt idx="2634">
                  <c:v>0</c:v>
                </c:pt>
                <c:pt idx="2635">
                  <c:v>0</c:v>
                </c:pt>
                <c:pt idx="2636">
                  <c:v>0</c:v>
                </c:pt>
                <c:pt idx="2637">
                  <c:v>0</c:v>
                </c:pt>
                <c:pt idx="2638">
                  <c:v>0</c:v>
                </c:pt>
                <c:pt idx="2639">
                  <c:v>0</c:v>
                </c:pt>
                <c:pt idx="2640">
                  <c:v>0</c:v>
                </c:pt>
                <c:pt idx="2641">
                  <c:v>0</c:v>
                </c:pt>
                <c:pt idx="2642">
                  <c:v>0</c:v>
                </c:pt>
                <c:pt idx="2643">
                  <c:v>0</c:v>
                </c:pt>
                <c:pt idx="2644">
                  <c:v>0</c:v>
                </c:pt>
                <c:pt idx="2645">
                  <c:v>0</c:v>
                </c:pt>
                <c:pt idx="2646">
                  <c:v>0</c:v>
                </c:pt>
                <c:pt idx="2647">
                  <c:v>0</c:v>
                </c:pt>
                <c:pt idx="2648">
                  <c:v>0</c:v>
                </c:pt>
                <c:pt idx="2649">
                  <c:v>0</c:v>
                </c:pt>
                <c:pt idx="2650">
                  <c:v>0</c:v>
                </c:pt>
                <c:pt idx="2651">
                  <c:v>0</c:v>
                </c:pt>
                <c:pt idx="2652">
                  <c:v>0</c:v>
                </c:pt>
                <c:pt idx="2653">
                  <c:v>0</c:v>
                </c:pt>
                <c:pt idx="2654">
                  <c:v>0</c:v>
                </c:pt>
                <c:pt idx="2655">
                  <c:v>0</c:v>
                </c:pt>
                <c:pt idx="2656">
                  <c:v>0</c:v>
                </c:pt>
                <c:pt idx="2657">
                  <c:v>0</c:v>
                </c:pt>
                <c:pt idx="2658">
                  <c:v>0</c:v>
                </c:pt>
                <c:pt idx="2659">
                  <c:v>0</c:v>
                </c:pt>
                <c:pt idx="2660">
                  <c:v>0</c:v>
                </c:pt>
                <c:pt idx="2661">
                  <c:v>0</c:v>
                </c:pt>
                <c:pt idx="2662">
                  <c:v>0</c:v>
                </c:pt>
                <c:pt idx="2663">
                  <c:v>0</c:v>
                </c:pt>
                <c:pt idx="2664">
                  <c:v>0</c:v>
                </c:pt>
                <c:pt idx="2665">
                  <c:v>0</c:v>
                </c:pt>
                <c:pt idx="2666">
                  <c:v>0</c:v>
                </c:pt>
                <c:pt idx="2667">
                  <c:v>0</c:v>
                </c:pt>
                <c:pt idx="2668">
                  <c:v>0</c:v>
                </c:pt>
                <c:pt idx="2669">
                  <c:v>0</c:v>
                </c:pt>
                <c:pt idx="2670">
                  <c:v>0</c:v>
                </c:pt>
                <c:pt idx="2671">
                  <c:v>0</c:v>
                </c:pt>
                <c:pt idx="2672">
                  <c:v>0</c:v>
                </c:pt>
                <c:pt idx="2673">
                  <c:v>0</c:v>
                </c:pt>
                <c:pt idx="2674">
                  <c:v>0</c:v>
                </c:pt>
                <c:pt idx="2675">
                  <c:v>0</c:v>
                </c:pt>
                <c:pt idx="2676">
                  <c:v>0</c:v>
                </c:pt>
                <c:pt idx="2677">
                  <c:v>0</c:v>
                </c:pt>
                <c:pt idx="2678">
                  <c:v>0</c:v>
                </c:pt>
                <c:pt idx="2679">
                  <c:v>0</c:v>
                </c:pt>
                <c:pt idx="2680">
                  <c:v>0</c:v>
                </c:pt>
                <c:pt idx="2681">
                  <c:v>0</c:v>
                </c:pt>
                <c:pt idx="2682">
                  <c:v>0</c:v>
                </c:pt>
                <c:pt idx="2683">
                  <c:v>0</c:v>
                </c:pt>
                <c:pt idx="2684">
                  <c:v>0</c:v>
                </c:pt>
                <c:pt idx="2685">
                  <c:v>0</c:v>
                </c:pt>
                <c:pt idx="2686">
                  <c:v>0</c:v>
                </c:pt>
                <c:pt idx="2687">
                  <c:v>0</c:v>
                </c:pt>
                <c:pt idx="2688">
                  <c:v>0</c:v>
                </c:pt>
                <c:pt idx="2689">
                  <c:v>0</c:v>
                </c:pt>
                <c:pt idx="2690">
                  <c:v>0</c:v>
                </c:pt>
                <c:pt idx="2691">
                  <c:v>0</c:v>
                </c:pt>
                <c:pt idx="2692">
                  <c:v>0</c:v>
                </c:pt>
                <c:pt idx="2693">
                  <c:v>0</c:v>
                </c:pt>
                <c:pt idx="2694">
                  <c:v>0</c:v>
                </c:pt>
                <c:pt idx="2695">
                  <c:v>0</c:v>
                </c:pt>
                <c:pt idx="2696">
                  <c:v>0</c:v>
                </c:pt>
                <c:pt idx="2697">
                  <c:v>0</c:v>
                </c:pt>
                <c:pt idx="2698">
                  <c:v>0</c:v>
                </c:pt>
                <c:pt idx="2699">
                  <c:v>0</c:v>
                </c:pt>
                <c:pt idx="2700">
                  <c:v>0</c:v>
                </c:pt>
                <c:pt idx="2701">
                  <c:v>0</c:v>
                </c:pt>
                <c:pt idx="2702">
                  <c:v>0</c:v>
                </c:pt>
                <c:pt idx="2703">
                  <c:v>0</c:v>
                </c:pt>
                <c:pt idx="2704">
                  <c:v>0</c:v>
                </c:pt>
                <c:pt idx="2705">
                  <c:v>0</c:v>
                </c:pt>
                <c:pt idx="2706">
                  <c:v>0</c:v>
                </c:pt>
                <c:pt idx="2707">
                  <c:v>0</c:v>
                </c:pt>
                <c:pt idx="2708">
                  <c:v>0</c:v>
                </c:pt>
                <c:pt idx="2709">
                  <c:v>0</c:v>
                </c:pt>
                <c:pt idx="2710">
                  <c:v>0</c:v>
                </c:pt>
                <c:pt idx="2711">
                  <c:v>0</c:v>
                </c:pt>
                <c:pt idx="2712">
                  <c:v>0</c:v>
                </c:pt>
                <c:pt idx="2713">
                  <c:v>0</c:v>
                </c:pt>
                <c:pt idx="2714">
                  <c:v>0</c:v>
                </c:pt>
                <c:pt idx="2715">
                  <c:v>0</c:v>
                </c:pt>
                <c:pt idx="2716">
                  <c:v>0</c:v>
                </c:pt>
                <c:pt idx="2717">
                  <c:v>0</c:v>
                </c:pt>
                <c:pt idx="2718">
                  <c:v>0</c:v>
                </c:pt>
                <c:pt idx="2719">
                  <c:v>0</c:v>
                </c:pt>
                <c:pt idx="2720">
                  <c:v>0</c:v>
                </c:pt>
                <c:pt idx="2721">
                  <c:v>0</c:v>
                </c:pt>
                <c:pt idx="2722">
                  <c:v>0</c:v>
                </c:pt>
                <c:pt idx="2723">
                  <c:v>0</c:v>
                </c:pt>
                <c:pt idx="2724">
                  <c:v>0</c:v>
                </c:pt>
                <c:pt idx="2725">
                  <c:v>0</c:v>
                </c:pt>
                <c:pt idx="2726">
                  <c:v>0</c:v>
                </c:pt>
                <c:pt idx="2727">
                  <c:v>0</c:v>
                </c:pt>
                <c:pt idx="2728">
                  <c:v>0</c:v>
                </c:pt>
                <c:pt idx="2729">
                  <c:v>0</c:v>
                </c:pt>
                <c:pt idx="2730">
                  <c:v>0</c:v>
                </c:pt>
                <c:pt idx="2731">
                  <c:v>0</c:v>
                </c:pt>
                <c:pt idx="2732">
                  <c:v>0</c:v>
                </c:pt>
                <c:pt idx="2733">
                  <c:v>0</c:v>
                </c:pt>
                <c:pt idx="2734">
                  <c:v>0</c:v>
                </c:pt>
                <c:pt idx="2735">
                  <c:v>0</c:v>
                </c:pt>
                <c:pt idx="2736">
                  <c:v>0</c:v>
                </c:pt>
                <c:pt idx="2737">
                  <c:v>0</c:v>
                </c:pt>
                <c:pt idx="2738">
                  <c:v>0</c:v>
                </c:pt>
                <c:pt idx="2739">
                  <c:v>0</c:v>
                </c:pt>
                <c:pt idx="2740">
                  <c:v>0</c:v>
                </c:pt>
                <c:pt idx="2741">
                  <c:v>0</c:v>
                </c:pt>
                <c:pt idx="2742">
                  <c:v>0</c:v>
                </c:pt>
                <c:pt idx="2743">
                  <c:v>0</c:v>
                </c:pt>
                <c:pt idx="2744">
                  <c:v>0</c:v>
                </c:pt>
                <c:pt idx="2745">
                  <c:v>0</c:v>
                </c:pt>
                <c:pt idx="2746">
                  <c:v>0</c:v>
                </c:pt>
                <c:pt idx="2747">
                  <c:v>0</c:v>
                </c:pt>
                <c:pt idx="2748">
                  <c:v>0</c:v>
                </c:pt>
                <c:pt idx="2749">
                  <c:v>0</c:v>
                </c:pt>
                <c:pt idx="2750">
                  <c:v>0</c:v>
                </c:pt>
                <c:pt idx="2751">
                  <c:v>0</c:v>
                </c:pt>
                <c:pt idx="2752">
                  <c:v>0</c:v>
                </c:pt>
                <c:pt idx="2753">
                  <c:v>0</c:v>
                </c:pt>
                <c:pt idx="2754">
                  <c:v>0</c:v>
                </c:pt>
                <c:pt idx="2755">
                  <c:v>0</c:v>
                </c:pt>
                <c:pt idx="2756">
                  <c:v>0</c:v>
                </c:pt>
                <c:pt idx="2757">
                  <c:v>0</c:v>
                </c:pt>
                <c:pt idx="2758">
                  <c:v>0</c:v>
                </c:pt>
                <c:pt idx="2759">
                  <c:v>0</c:v>
                </c:pt>
                <c:pt idx="2760">
                  <c:v>0</c:v>
                </c:pt>
                <c:pt idx="2761">
                  <c:v>0</c:v>
                </c:pt>
                <c:pt idx="2762">
                  <c:v>0</c:v>
                </c:pt>
                <c:pt idx="2763">
                  <c:v>0</c:v>
                </c:pt>
                <c:pt idx="2764">
                  <c:v>0</c:v>
                </c:pt>
                <c:pt idx="2765">
                  <c:v>0</c:v>
                </c:pt>
                <c:pt idx="2766">
                  <c:v>0</c:v>
                </c:pt>
                <c:pt idx="2767">
                  <c:v>0</c:v>
                </c:pt>
                <c:pt idx="2768">
                  <c:v>0</c:v>
                </c:pt>
                <c:pt idx="2769">
                  <c:v>0</c:v>
                </c:pt>
                <c:pt idx="2770">
                  <c:v>0</c:v>
                </c:pt>
                <c:pt idx="2771">
                  <c:v>0</c:v>
                </c:pt>
                <c:pt idx="2772">
                  <c:v>0</c:v>
                </c:pt>
                <c:pt idx="2773">
                  <c:v>0</c:v>
                </c:pt>
                <c:pt idx="2774">
                  <c:v>0</c:v>
                </c:pt>
                <c:pt idx="2775">
                  <c:v>0</c:v>
                </c:pt>
                <c:pt idx="2776">
                  <c:v>0</c:v>
                </c:pt>
                <c:pt idx="2777">
                  <c:v>0</c:v>
                </c:pt>
                <c:pt idx="2778">
                  <c:v>0</c:v>
                </c:pt>
                <c:pt idx="2779">
                  <c:v>0</c:v>
                </c:pt>
                <c:pt idx="2780">
                  <c:v>0</c:v>
                </c:pt>
                <c:pt idx="2781">
                  <c:v>0</c:v>
                </c:pt>
                <c:pt idx="2782">
                  <c:v>0</c:v>
                </c:pt>
                <c:pt idx="2783">
                  <c:v>0</c:v>
                </c:pt>
                <c:pt idx="2784">
                  <c:v>0</c:v>
                </c:pt>
                <c:pt idx="2785">
                  <c:v>0</c:v>
                </c:pt>
                <c:pt idx="2786">
                  <c:v>0</c:v>
                </c:pt>
                <c:pt idx="2787">
                  <c:v>0</c:v>
                </c:pt>
                <c:pt idx="2788">
                  <c:v>0</c:v>
                </c:pt>
                <c:pt idx="2789">
                  <c:v>0</c:v>
                </c:pt>
                <c:pt idx="2790">
                  <c:v>0</c:v>
                </c:pt>
                <c:pt idx="2791">
                  <c:v>0</c:v>
                </c:pt>
                <c:pt idx="2792">
                  <c:v>0</c:v>
                </c:pt>
                <c:pt idx="2793">
                  <c:v>0</c:v>
                </c:pt>
                <c:pt idx="2794">
                  <c:v>0</c:v>
                </c:pt>
                <c:pt idx="2795">
                  <c:v>0</c:v>
                </c:pt>
                <c:pt idx="2796">
                  <c:v>0</c:v>
                </c:pt>
                <c:pt idx="2797">
                  <c:v>0</c:v>
                </c:pt>
                <c:pt idx="2798">
                  <c:v>0</c:v>
                </c:pt>
                <c:pt idx="2799">
                  <c:v>0</c:v>
                </c:pt>
                <c:pt idx="2800">
                  <c:v>0</c:v>
                </c:pt>
                <c:pt idx="2801">
                  <c:v>0</c:v>
                </c:pt>
                <c:pt idx="2802">
                  <c:v>0</c:v>
                </c:pt>
                <c:pt idx="2803">
                  <c:v>0</c:v>
                </c:pt>
                <c:pt idx="2804">
                  <c:v>0</c:v>
                </c:pt>
                <c:pt idx="2805">
                  <c:v>0</c:v>
                </c:pt>
                <c:pt idx="2806">
                  <c:v>0</c:v>
                </c:pt>
                <c:pt idx="2807">
                  <c:v>0</c:v>
                </c:pt>
                <c:pt idx="2808">
                  <c:v>0</c:v>
                </c:pt>
                <c:pt idx="2809">
                  <c:v>0</c:v>
                </c:pt>
                <c:pt idx="2810">
                  <c:v>0</c:v>
                </c:pt>
                <c:pt idx="2811">
                  <c:v>0</c:v>
                </c:pt>
                <c:pt idx="2812">
                  <c:v>0</c:v>
                </c:pt>
                <c:pt idx="2813">
                  <c:v>0</c:v>
                </c:pt>
                <c:pt idx="2814">
                  <c:v>0</c:v>
                </c:pt>
                <c:pt idx="2815">
                  <c:v>0</c:v>
                </c:pt>
                <c:pt idx="2816">
                  <c:v>0</c:v>
                </c:pt>
                <c:pt idx="2817">
                  <c:v>0</c:v>
                </c:pt>
                <c:pt idx="2818">
                  <c:v>0</c:v>
                </c:pt>
                <c:pt idx="2819">
                  <c:v>0</c:v>
                </c:pt>
                <c:pt idx="2820">
                  <c:v>0</c:v>
                </c:pt>
                <c:pt idx="2821">
                  <c:v>0</c:v>
                </c:pt>
                <c:pt idx="2822">
                  <c:v>0</c:v>
                </c:pt>
                <c:pt idx="2823">
                  <c:v>0</c:v>
                </c:pt>
                <c:pt idx="2824">
                  <c:v>0</c:v>
                </c:pt>
                <c:pt idx="2825">
                  <c:v>0</c:v>
                </c:pt>
                <c:pt idx="2826">
                  <c:v>0</c:v>
                </c:pt>
                <c:pt idx="2827">
                  <c:v>0</c:v>
                </c:pt>
                <c:pt idx="2828">
                  <c:v>0</c:v>
                </c:pt>
                <c:pt idx="2829">
                  <c:v>0</c:v>
                </c:pt>
                <c:pt idx="2830">
                  <c:v>0</c:v>
                </c:pt>
                <c:pt idx="2831">
                  <c:v>0</c:v>
                </c:pt>
                <c:pt idx="2832">
                  <c:v>0</c:v>
                </c:pt>
                <c:pt idx="2833">
                  <c:v>0</c:v>
                </c:pt>
                <c:pt idx="2834">
                  <c:v>0</c:v>
                </c:pt>
                <c:pt idx="2835">
                  <c:v>0</c:v>
                </c:pt>
                <c:pt idx="2836">
                  <c:v>0</c:v>
                </c:pt>
                <c:pt idx="2837">
                  <c:v>0</c:v>
                </c:pt>
                <c:pt idx="2838">
                  <c:v>0</c:v>
                </c:pt>
                <c:pt idx="2839">
                  <c:v>0</c:v>
                </c:pt>
                <c:pt idx="2840">
                  <c:v>0</c:v>
                </c:pt>
                <c:pt idx="2841">
                  <c:v>0</c:v>
                </c:pt>
                <c:pt idx="2842">
                  <c:v>0</c:v>
                </c:pt>
                <c:pt idx="2843">
                  <c:v>0</c:v>
                </c:pt>
                <c:pt idx="2844">
                  <c:v>0</c:v>
                </c:pt>
                <c:pt idx="2845">
                  <c:v>0</c:v>
                </c:pt>
                <c:pt idx="2846">
                  <c:v>0</c:v>
                </c:pt>
                <c:pt idx="2847">
                  <c:v>0</c:v>
                </c:pt>
                <c:pt idx="2848">
                  <c:v>0</c:v>
                </c:pt>
                <c:pt idx="2849">
                  <c:v>0</c:v>
                </c:pt>
                <c:pt idx="2850">
                  <c:v>0</c:v>
                </c:pt>
                <c:pt idx="2851">
                  <c:v>0</c:v>
                </c:pt>
                <c:pt idx="2852">
                  <c:v>0</c:v>
                </c:pt>
                <c:pt idx="2853">
                  <c:v>0</c:v>
                </c:pt>
                <c:pt idx="2854">
                  <c:v>0</c:v>
                </c:pt>
                <c:pt idx="2855">
                  <c:v>0</c:v>
                </c:pt>
                <c:pt idx="2856">
                  <c:v>0</c:v>
                </c:pt>
                <c:pt idx="2857">
                  <c:v>0</c:v>
                </c:pt>
                <c:pt idx="2858">
                  <c:v>0</c:v>
                </c:pt>
                <c:pt idx="2859">
                  <c:v>0</c:v>
                </c:pt>
                <c:pt idx="2860">
                  <c:v>0</c:v>
                </c:pt>
                <c:pt idx="2861">
                  <c:v>0</c:v>
                </c:pt>
                <c:pt idx="2862">
                  <c:v>0</c:v>
                </c:pt>
                <c:pt idx="2863">
                  <c:v>0</c:v>
                </c:pt>
                <c:pt idx="2864">
                  <c:v>0</c:v>
                </c:pt>
                <c:pt idx="2865">
                  <c:v>0</c:v>
                </c:pt>
                <c:pt idx="2866">
                  <c:v>0</c:v>
                </c:pt>
                <c:pt idx="2867">
                  <c:v>0</c:v>
                </c:pt>
                <c:pt idx="2868">
                  <c:v>0</c:v>
                </c:pt>
                <c:pt idx="2869">
                  <c:v>0</c:v>
                </c:pt>
                <c:pt idx="2870">
                  <c:v>0</c:v>
                </c:pt>
                <c:pt idx="2871">
                  <c:v>0</c:v>
                </c:pt>
                <c:pt idx="2872">
                  <c:v>0</c:v>
                </c:pt>
                <c:pt idx="2873">
                  <c:v>0</c:v>
                </c:pt>
                <c:pt idx="2874">
                  <c:v>0</c:v>
                </c:pt>
                <c:pt idx="2875">
                  <c:v>0</c:v>
                </c:pt>
                <c:pt idx="2876">
                  <c:v>0</c:v>
                </c:pt>
                <c:pt idx="2877">
                  <c:v>0</c:v>
                </c:pt>
                <c:pt idx="2878">
                  <c:v>0</c:v>
                </c:pt>
                <c:pt idx="2879">
                  <c:v>0</c:v>
                </c:pt>
                <c:pt idx="2880">
                  <c:v>0</c:v>
                </c:pt>
                <c:pt idx="2881">
                  <c:v>0</c:v>
                </c:pt>
                <c:pt idx="2882">
                  <c:v>0</c:v>
                </c:pt>
                <c:pt idx="2883">
                  <c:v>0</c:v>
                </c:pt>
                <c:pt idx="2884">
                  <c:v>0</c:v>
                </c:pt>
                <c:pt idx="2885">
                  <c:v>0</c:v>
                </c:pt>
                <c:pt idx="2886">
                  <c:v>0</c:v>
                </c:pt>
                <c:pt idx="2887">
                  <c:v>0</c:v>
                </c:pt>
                <c:pt idx="2888">
                  <c:v>0</c:v>
                </c:pt>
                <c:pt idx="2889">
                  <c:v>0</c:v>
                </c:pt>
                <c:pt idx="2890">
                  <c:v>0</c:v>
                </c:pt>
                <c:pt idx="2891">
                  <c:v>0</c:v>
                </c:pt>
                <c:pt idx="2892">
                  <c:v>0</c:v>
                </c:pt>
                <c:pt idx="2893">
                  <c:v>0</c:v>
                </c:pt>
                <c:pt idx="2894">
                  <c:v>0</c:v>
                </c:pt>
                <c:pt idx="2895">
                  <c:v>0</c:v>
                </c:pt>
                <c:pt idx="2896">
                  <c:v>0</c:v>
                </c:pt>
                <c:pt idx="2897">
                  <c:v>0</c:v>
                </c:pt>
                <c:pt idx="2898">
                  <c:v>0</c:v>
                </c:pt>
                <c:pt idx="2899">
                  <c:v>0</c:v>
                </c:pt>
                <c:pt idx="2900">
                  <c:v>0</c:v>
                </c:pt>
                <c:pt idx="2901">
                  <c:v>0</c:v>
                </c:pt>
                <c:pt idx="2902">
                  <c:v>0</c:v>
                </c:pt>
                <c:pt idx="2903">
                  <c:v>0</c:v>
                </c:pt>
                <c:pt idx="2904">
                  <c:v>0</c:v>
                </c:pt>
                <c:pt idx="2905">
                  <c:v>0</c:v>
                </c:pt>
                <c:pt idx="2906">
                  <c:v>0</c:v>
                </c:pt>
                <c:pt idx="2907">
                  <c:v>0</c:v>
                </c:pt>
                <c:pt idx="2908">
                  <c:v>0</c:v>
                </c:pt>
                <c:pt idx="2909">
                  <c:v>0</c:v>
                </c:pt>
                <c:pt idx="2910">
                  <c:v>0</c:v>
                </c:pt>
                <c:pt idx="2911">
                  <c:v>0</c:v>
                </c:pt>
                <c:pt idx="2912">
                  <c:v>0</c:v>
                </c:pt>
                <c:pt idx="2913">
                  <c:v>0</c:v>
                </c:pt>
                <c:pt idx="2914">
                  <c:v>0</c:v>
                </c:pt>
                <c:pt idx="2915">
                  <c:v>0</c:v>
                </c:pt>
                <c:pt idx="2916">
                  <c:v>0</c:v>
                </c:pt>
                <c:pt idx="2917">
                  <c:v>0</c:v>
                </c:pt>
                <c:pt idx="2918">
                  <c:v>0</c:v>
                </c:pt>
                <c:pt idx="2919">
                  <c:v>0</c:v>
                </c:pt>
                <c:pt idx="2920">
                  <c:v>0</c:v>
                </c:pt>
                <c:pt idx="2921">
                  <c:v>0</c:v>
                </c:pt>
                <c:pt idx="2922">
                  <c:v>0</c:v>
                </c:pt>
                <c:pt idx="2923">
                  <c:v>0</c:v>
                </c:pt>
                <c:pt idx="2924">
                  <c:v>0</c:v>
                </c:pt>
                <c:pt idx="2925">
                  <c:v>0</c:v>
                </c:pt>
                <c:pt idx="2926">
                  <c:v>0</c:v>
                </c:pt>
                <c:pt idx="2927">
                  <c:v>0</c:v>
                </c:pt>
                <c:pt idx="2928">
                  <c:v>0</c:v>
                </c:pt>
                <c:pt idx="2929">
                  <c:v>0</c:v>
                </c:pt>
                <c:pt idx="2930">
                  <c:v>0</c:v>
                </c:pt>
                <c:pt idx="2931">
                  <c:v>0</c:v>
                </c:pt>
                <c:pt idx="2932">
                  <c:v>0</c:v>
                </c:pt>
                <c:pt idx="2933">
                  <c:v>0</c:v>
                </c:pt>
                <c:pt idx="2934">
                  <c:v>0</c:v>
                </c:pt>
                <c:pt idx="2935">
                  <c:v>0</c:v>
                </c:pt>
                <c:pt idx="2936">
                  <c:v>0</c:v>
                </c:pt>
                <c:pt idx="2937">
                  <c:v>0</c:v>
                </c:pt>
                <c:pt idx="2938">
                  <c:v>0</c:v>
                </c:pt>
                <c:pt idx="2939">
                  <c:v>0</c:v>
                </c:pt>
                <c:pt idx="2940">
                  <c:v>0</c:v>
                </c:pt>
                <c:pt idx="2941">
                  <c:v>0</c:v>
                </c:pt>
                <c:pt idx="2942">
                  <c:v>0</c:v>
                </c:pt>
                <c:pt idx="2943">
                  <c:v>0</c:v>
                </c:pt>
                <c:pt idx="2944">
                  <c:v>0</c:v>
                </c:pt>
                <c:pt idx="2945">
                  <c:v>0</c:v>
                </c:pt>
                <c:pt idx="2946">
                  <c:v>0</c:v>
                </c:pt>
                <c:pt idx="2947">
                  <c:v>0</c:v>
                </c:pt>
                <c:pt idx="2948">
                  <c:v>0</c:v>
                </c:pt>
                <c:pt idx="2949">
                  <c:v>0</c:v>
                </c:pt>
                <c:pt idx="2950">
                  <c:v>0</c:v>
                </c:pt>
                <c:pt idx="2951">
                  <c:v>0</c:v>
                </c:pt>
                <c:pt idx="2952">
                  <c:v>0</c:v>
                </c:pt>
                <c:pt idx="2953">
                  <c:v>0</c:v>
                </c:pt>
                <c:pt idx="2954">
                  <c:v>0</c:v>
                </c:pt>
                <c:pt idx="2955">
                  <c:v>0</c:v>
                </c:pt>
                <c:pt idx="2956">
                  <c:v>0</c:v>
                </c:pt>
                <c:pt idx="2957">
                  <c:v>0</c:v>
                </c:pt>
                <c:pt idx="2958">
                  <c:v>0</c:v>
                </c:pt>
                <c:pt idx="2959">
                  <c:v>0</c:v>
                </c:pt>
                <c:pt idx="2960">
                  <c:v>0</c:v>
                </c:pt>
                <c:pt idx="2961">
                  <c:v>0</c:v>
                </c:pt>
                <c:pt idx="2962">
                  <c:v>0</c:v>
                </c:pt>
                <c:pt idx="2963">
                  <c:v>0</c:v>
                </c:pt>
                <c:pt idx="2964">
                  <c:v>0</c:v>
                </c:pt>
                <c:pt idx="2965">
                  <c:v>0</c:v>
                </c:pt>
                <c:pt idx="2966">
                  <c:v>0</c:v>
                </c:pt>
                <c:pt idx="2967">
                  <c:v>0</c:v>
                </c:pt>
                <c:pt idx="2968">
                  <c:v>0</c:v>
                </c:pt>
                <c:pt idx="2969">
                  <c:v>0</c:v>
                </c:pt>
                <c:pt idx="2970">
                  <c:v>0</c:v>
                </c:pt>
                <c:pt idx="2971">
                  <c:v>0</c:v>
                </c:pt>
                <c:pt idx="2972">
                  <c:v>0</c:v>
                </c:pt>
                <c:pt idx="2973">
                  <c:v>0</c:v>
                </c:pt>
                <c:pt idx="2974">
                  <c:v>0</c:v>
                </c:pt>
                <c:pt idx="2975">
                  <c:v>0</c:v>
                </c:pt>
                <c:pt idx="2976">
                  <c:v>0</c:v>
                </c:pt>
                <c:pt idx="2977">
                  <c:v>0</c:v>
                </c:pt>
                <c:pt idx="2978">
                  <c:v>0</c:v>
                </c:pt>
                <c:pt idx="2979">
                  <c:v>0</c:v>
                </c:pt>
                <c:pt idx="2980">
                  <c:v>0</c:v>
                </c:pt>
                <c:pt idx="2981">
                  <c:v>0</c:v>
                </c:pt>
                <c:pt idx="2982">
                  <c:v>0</c:v>
                </c:pt>
                <c:pt idx="2983">
                  <c:v>0</c:v>
                </c:pt>
                <c:pt idx="2984">
                  <c:v>0</c:v>
                </c:pt>
                <c:pt idx="2985">
                  <c:v>0</c:v>
                </c:pt>
                <c:pt idx="2986">
                  <c:v>0</c:v>
                </c:pt>
                <c:pt idx="2987">
                  <c:v>0</c:v>
                </c:pt>
                <c:pt idx="2988">
                  <c:v>0</c:v>
                </c:pt>
                <c:pt idx="2989">
                  <c:v>0</c:v>
                </c:pt>
                <c:pt idx="2990">
                  <c:v>0</c:v>
                </c:pt>
                <c:pt idx="2991">
                  <c:v>0</c:v>
                </c:pt>
                <c:pt idx="2992">
                  <c:v>0</c:v>
                </c:pt>
                <c:pt idx="2993">
                  <c:v>0</c:v>
                </c:pt>
                <c:pt idx="2994">
                  <c:v>0</c:v>
                </c:pt>
                <c:pt idx="2995">
                  <c:v>0</c:v>
                </c:pt>
                <c:pt idx="2996">
                  <c:v>0</c:v>
                </c:pt>
                <c:pt idx="2997">
                  <c:v>0</c:v>
                </c:pt>
                <c:pt idx="2998">
                  <c:v>0</c:v>
                </c:pt>
                <c:pt idx="2999">
                  <c:v>0</c:v>
                </c:pt>
                <c:pt idx="3000">
                  <c:v>0</c:v>
                </c:pt>
                <c:pt idx="3001">
                  <c:v>0</c:v>
                </c:pt>
                <c:pt idx="3002">
                  <c:v>0</c:v>
                </c:pt>
                <c:pt idx="3003">
                  <c:v>0</c:v>
                </c:pt>
                <c:pt idx="3004">
                  <c:v>0</c:v>
                </c:pt>
                <c:pt idx="3005">
                  <c:v>0</c:v>
                </c:pt>
                <c:pt idx="3006">
                  <c:v>0</c:v>
                </c:pt>
                <c:pt idx="3007">
                  <c:v>0</c:v>
                </c:pt>
                <c:pt idx="3008">
                  <c:v>0</c:v>
                </c:pt>
                <c:pt idx="3009">
                  <c:v>0</c:v>
                </c:pt>
                <c:pt idx="3010">
                  <c:v>0</c:v>
                </c:pt>
                <c:pt idx="3011">
                  <c:v>0</c:v>
                </c:pt>
                <c:pt idx="3012">
                  <c:v>0</c:v>
                </c:pt>
                <c:pt idx="3013">
                  <c:v>0</c:v>
                </c:pt>
                <c:pt idx="3014">
                  <c:v>0</c:v>
                </c:pt>
                <c:pt idx="3015">
                  <c:v>0</c:v>
                </c:pt>
                <c:pt idx="3016">
                  <c:v>0</c:v>
                </c:pt>
                <c:pt idx="3017">
                  <c:v>0</c:v>
                </c:pt>
                <c:pt idx="3018">
                  <c:v>0</c:v>
                </c:pt>
                <c:pt idx="3019">
                  <c:v>0</c:v>
                </c:pt>
                <c:pt idx="3020">
                  <c:v>0</c:v>
                </c:pt>
                <c:pt idx="3021">
                  <c:v>0</c:v>
                </c:pt>
                <c:pt idx="3022">
                  <c:v>0</c:v>
                </c:pt>
                <c:pt idx="3023">
                  <c:v>0</c:v>
                </c:pt>
                <c:pt idx="3024">
                  <c:v>0</c:v>
                </c:pt>
                <c:pt idx="3025">
                  <c:v>0</c:v>
                </c:pt>
                <c:pt idx="3026">
                  <c:v>0</c:v>
                </c:pt>
                <c:pt idx="3027">
                  <c:v>0</c:v>
                </c:pt>
                <c:pt idx="3028">
                  <c:v>0</c:v>
                </c:pt>
                <c:pt idx="3029">
                  <c:v>0</c:v>
                </c:pt>
                <c:pt idx="3030">
                  <c:v>0</c:v>
                </c:pt>
                <c:pt idx="3031">
                  <c:v>0</c:v>
                </c:pt>
                <c:pt idx="3032">
                  <c:v>0</c:v>
                </c:pt>
                <c:pt idx="3033">
                  <c:v>0</c:v>
                </c:pt>
                <c:pt idx="3034">
                  <c:v>0</c:v>
                </c:pt>
                <c:pt idx="3035">
                  <c:v>0</c:v>
                </c:pt>
                <c:pt idx="3036">
                  <c:v>0</c:v>
                </c:pt>
                <c:pt idx="3037">
                  <c:v>0</c:v>
                </c:pt>
                <c:pt idx="3038">
                  <c:v>0</c:v>
                </c:pt>
                <c:pt idx="3039">
                  <c:v>0</c:v>
                </c:pt>
                <c:pt idx="3040">
                  <c:v>0</c:v>
                </c:pt>
                <c:pt idx="3041">
                  <c:v>0</c:v>
                </c:pt>
                <c:pt idx="3042">
                  <c:v>0</c:v>
                </c:pt>
                <c:pt idx="3043">
                  <c:v>0</c:v>
                </c:pt>
                <c:pt idx="3044">
                  <c:v>0</c:v>
                </c:pt>
                <c:pt idx="3045">
                  <c:v>0</c:v>
                </c:pt>
                <c:pt idx="3046">
                  <c:v>0</c:v>
                </c:pt>
                <c:pt idx="3047">
                  <c:v>0</c:v>
                </c:pt>
                <c:pt idx="3048">
                  <c:v>0</c:v>
                </c:pt>
                <c:pt idx="3049">
                  <c:v>0</c:v>
                </c:pt>
                <c:pt idx="3050">
                  <c:v>0</c:v>
                </c:pt>
                <c:pt idx="3051">
                  <c:v>0</c:v>
                </c:pt>
                <c:pt idx="3052">
                  <c:v>0</c:v>
                </c:pt>
                <c:pt idx="3053">
                  <c:v>0</c:v>
                </c:pt>
                <c:pt idx="3054">
                  <c:v>0</c:v>
                </c:pt>
                <c:pt idx="3055">
                  <c:v>0</c:v>
                </c:pt>
                <c:pt idx="3056">
                  <c:v>0</c:v>
                </c:pt>
                <c:pt idx="3057">
                  <c:v>0</c:v>
                </c:pt>
                <c:pt idx="3058">
                  <c:v>0</c:v>
                </c:pt>
                <c:pt idx="3059">
                  <c:v>0</c:v>
                </c:pt>
                <c:pt idx="3060">
                  <c:v>0</c:v>
                </c:pt>
                <c:pt idx="3061">
                  <c:v>0</c:v>
                </c:pt>
                <c:pt idx="3062">
                  <c:v>0</c:v>
                </c:pt>
                <c:pt idx="3063">
                  <c:v>0</c:v>
                </c:pt>
                <c:pt idx="3064">
                  <c:v>0</c:v>
                </c:pt>
                <c:pt idx="3065">
                  <c:v>0</c:v>
                </c:pt>
                <c:pt idx="3066">
                  <c:v>0</c:v>
                </c:pt>
                <c:pt idx="3067">
                  <c:v>0</c:v>
                </c:pt>
                <c:pt idx="3068">
                  <c:v>0</c:v>
                </c:pt>
                <c:pt idx="3069">
                  <c:v>0</c:v>
                </c:pt>
                <c:pt idx="3070">
                  <c:v>0</c:v>
                </c:pt>
                <c:pt idx="3071">
                  <c:v>0</c:v>
                </c:pt>
                <c:pt idx="3072">
                  <c:v>0</c:v>
                </c:pt>
                <c:pt idx="3073">
                  <c:v>0</c:v>
                </c:pt>
                <c:pt idx="3074">
                  <c:v>0</c:v>
                </c:pt>
                <c:pt idx="3075">
                  <c:v>0</c:v>
                </c:pt>
                <c:pt idx="3076">
                  <c:v>0</c:v>
                </c:pt>
                <c:pt idx="3077">
                  <c:v>0</c:v>
                </c:pt>
                <c:pt idx="3078">
                  <c:v>0</c:v>
                </c:pt>
                <c:pt idx="3079">
                  <c:v>0</c:v>
                </c:pt>
                <c:pt idx="3080">
                  <c:v>0</c:v>
                </c:pt>
                <c:pt idx="3081">
                  <c:v>0</c:v>
                </c:pt>
                <c:pt idx="3082">
                  <c:v>0</c:v>
                </c:pt>
                <c:pt idx="3083">
                  <c:v>0</c:v>
                </c:pt>
                <c:pt idx="3084">
                  <c:v>0</c:v>
                </c:pt>
                <c:pt idx="3085">
                  <c:v>0</c:v>
                </c:pt>
                <c:pt idx="3086">
                  <c:v>0</c:v>
                </c:pt>
                <c:pt idx="3087">
                  <c:v>0</c:v>
                </c:pt>
                <c:pt idx="3088">
                  <c:v>0</c:v>
                </c:pt>
                <c:pt idx="3089">
                  <c:v>0</c:v>
                </c:pt>
                <c:pt idx="3090">
                  <c:v>0</c:v>
                </c:pt>
                <c:pt idx="3091">
                  <c:v>0</c:v>
                </c:pt>
                <c:pt idx="3092">
                  <c:v>0</c:v>
                </c:pt>
                <c:pt idx="3093">
                  <c:v>0</c:v>
                </c:pt>
                <c:pt idx="3094">
                  <c:v>0</c:v>
                </c:pt>
                <c:pt idx="3095">
                  <c:v>0</c:v>
                </c:pt>
                <c:pt idx="3096">
                  <c:v>0</c:v>
                </c:pt>
                <c:pt idx="3097">
                  <c:v>0</c:v>
                </c:pt>
                <c:pt idx="3098">
                  <c:v>0</c:v>
                </c:pt>
                <c:pt idx="3099">
                  <c:v>0</c:v>
                </c:pt>
                <c:pt idx="3100">
                  <c:v>0</c:v>
                </c:pt>
                <c:pt idx="3101">
                  <c:v>0</c:v>
                </c:pt>
                <c:pt idx="3102">
                  <c:v>0</c:v>
                </c:pt>
                <c:pt idx="3103">
                  <c:v>0</c:v>
                </c:pt>
                <c:pt idx="3104">
                  <c:v>0</c:v>
                </c:pt>
                <c:pt idx="3105">
                  <c:v>0</c:v>
                </c:pt>
                <c:pt idx="3106">
                  <c:v>0</c:v>
                </c:pt>
                <c:pt idx="3107">
                  <c:v>0</c:v>
                </c:pt>
                <c:pt idx="3108">
                  <c:v>0</c:v>
                </c:pt>
                <c:pt idx="3109">
                  <c:v>0</c:v>
                </c:pt>
                <c:pt idx="3110">
                  <c:v>0</c:v>
                </c:pt>
                <c:pt idx="3111">
                  <c:v>0</c:v>
                </c:pt>
                <c:pt idx="3112">
                  <c:v>0</c:v>
                </c:pt>
                <c:pt idx="3113">
                  <c:v>0</c:v>
                </c:pt>
                <c:pt idx="3114">
                  <c:v>0</c:v>
                </c:pt>
                <c:pt idx="3115">
                  <c:v>0</c:v>
                </c:pt>
                <c:pt idx="3116">
                  <c:v>0</c:v>
                </c:pt>
                <c:pt idx="3117">
                  <c:v>0</c:v>
                </c:pt>
                <c:pt idx="3118">
                  <c:v>0</c:v>
                </c:pt>
                <c:pt idx="3119">
                  <c:v>0</c:v>
                </c:pt>
                <c:pt idx="3120">
                  <c:v>0</c:v>
                </c:pt>
                <c:pt idx="3121">
                  <c:v>0</c:v>
                </c:pt>
                <c:pt idx="3122">
                  <c:v>0</c:v>
                </c:pt>
                <c:pt idx="3123">
                  <c:v>0</c:v>
                </c:pt>
                <c:pt idx="3124">
                  <c:v>0</c:v>
                </c:pt>
                <c:pt idx="3125">
                  <c:v>0</c:v>
                </c:pt>
                <c:pt idx="3126">
                  <c:v>0</c:v>
                </c:pt>
                <c:pt idx="3127">
                  <c:v>0</c:v>
                </c:pt>
                <c:pt idx="3128">
                  <c:v>0</c:v>
                </c:pt>
                <c:pt idx="3129">
                  <c:v>0</c:v>
                </c:pt>
                <c:pt idx="3130">
                  <c:v>0</c:v>
                </c:pt>
                <c:pt idx="3131">
                  <c:v>0</c:v>
                </c:pt>
                <c:pt idx="3132">
                  <c:v>0</c:v>
                </c:pt>
                <c:pt idx="3133">
                  <c:v>0</c:v>
                </c:pt>
                <c:pt idx="3134">
                  <c:v>0</c:v>
                </c:pt>
                <c:pt idx="3135">
                  <c:v>0</c:v>
                </c:pt>
                <c:pt idx="3136">
                  <c:v>0</c:v>
                </c:pt>
                <c:pt idx="3137">
                  <c:v>0</c:v>
                </c:pt>
                <c:pt idx="3138">
                  <c:v>0</c:v>
                </c:pt>
                <c:pt idx="3139">
                  <c:v>0</c:v>
                </c:pt>
                <c:pt idx="3140">
                  <c:v>0</c:v>
                </c:pt>
                <c:pt idx="3141">
                  <c:v>0</c:v>
                </c:pt>
                <c:pt idx="3142">
                  <c:v>0</c:v>
                </c:pt>
                <c:pt idx="3143">
                  <c:v>0</c:v>
                </c:pt>
                <c:pt idx="3144">
                  <c:v>0</c:v>
                </c:pt>
                <c:pt idx="3145">
                  <c:v>0</c:v>
                </c:pt>
                <c:pt idx="3146">
                  <c:v>0</c:v>
                </c:pt>
                <c:pt idx="3147">
                  <c:v>0</c:v>
                </c:pt>
                <c:pt idx="3148">
                  <c:v>0</c:v>
                </c:pt>
                <c:pt idx="3149">
                  <c:v>0</c:v>
                </c:pt>
                <c:pt idx="3150">
                  <c:v>0</c:v>
                </c:pt>
                <c:pt idx="3151">
                  <c:v>0</c:v>
                </c:pt>
                <c:pt idx="3152">
                  <c:v>0</c:v>
                </c:pt>
                <c:pt idx="3153">
                  <c:v>0</c:v>
                </c:pt>
                <c:pt idx="3154">
                  <c:v>0</c:v>
                </c:pt>
                <c:pt idx="3155">
                  <c:v>0</c:v>
                </c:pt>
                <c:pt idx="3156">
                  <c:v>0</c:v>
                </c:pt>
                <c:pt idx="3157">
                  <c:v>0</c:v>
                </c:pt>
                <c:pt idx="3158">
                  <c:v>0</c:v>
                </c:pt>
                <c:pt idx="3159">
                  <c:v>0</c:v>
                </c:pt>
                <c:pt idx="3160">
                  <c:v>0</c:v>
                </c:pt>
                <c:pt idx="3161">
                  <c:v>0</c:v>
                </c:pt>
                <c:pt idx="3162">
                  <c:v>0</c:v>
                </c:pt>
                <c:pt idx="3163">
                  <c:v>0</c:v>
                </c:pt>
                <c:pt idx="3164">
                  <c:v>0</c:v>
                </c:pt>
                <c:pt idx="3165">
                  <c:v>0</c:v>
                </c:pt>
                <c:pt idx="3166">
                  <c:v>0</c:v>
                </c:pt>
                <c:pt idx="3167">
                  <c:v>0</c:v>
                </c:pt>
                <c:pt idx="3168">
                  <c:v>0</c:v>
                </c:pt>
                <c:pt idx="3169">
                  <c:v>0</c:v>
                </c:pt>
                <c:pt idx="3170">
                  <c:v>0</c:v>
                </c:pt>
                <c:pt idx="3171">
                  <c:v>0</c:v>
                </c:pt>
                <c:pt idx="3172">
                  <c:v>0</c:v>
                </c:pt>
                <c:pt idx="3173">
                  <c:v>0</c:v>
                </c:pt>
                <c:pt idx="3174">
                  <c:v>0</c:v>
                </c:pt>
                <c:pt idx="3175">
                  <c:v>0</c:v>
                </c:pt>
                <c:pt idx="3176">
                  <c:v>0</c:v>
                </c:pt>
                <c:pt idx="3177">
                  <c:v>0</c:v>
                </c:pt>
                <c:pt idx="3178">
                  <c:v>0</c:v>
                </c:pt>
                <c:pt idx="3179">
                  <c:v>0</c:v>
                </c:pt>
                <c:pt idx="3180">
                  <c:v>0</c:v>
                </c:pt>
                <c:pt idx="3181">
                  <c:v>0</c:v>
                </c:pt>
                <c:pt idx="3182">
                  <c:v>0</c:v>
                </c:pt>
                <c:pt idx="3183">
                  <c:v>0</c:v>
                </c:pt>
                <c:pt idx="3184">
                  <c:v>0</c:v>
                </c:pt>
                <c:pt idx="3185">
                  <c:v>0</c:v>
                </c:pt>
                <c:pt idx="3186">
                  <c:v>0</c:v>
                </c:pt>
                <c:pt idx="3187">
                  <c:v>0</c:v>
                </c:pt>
                <c:pt idx="3188">
                  <c:v>0</c:v>
                </c:pt>
                <c:pt idx="3189">
                  <c:v>0</c:v>
                </c:pt>
                <c:pt idx="3190">
                  <c:v>0</c:v>
                </c:pt>
                <c:pt idx="3191">
                  <c:v>0</c:v>
                </c:pt>
                <c:pt idx="3192">
                  <c:v>0</c:v>
                </c:pt>
                <c:pt idx="3193">
                  <c:v>0</c:v>
                </c:pt>
                <c:pt idx="3194">
                  <c:v>0</c:v>
                </c:pt>
                <c:pt idx="3195">
                  <c:v>0</c:v>
                </c:pt>
                <c:pt idx="3196">
                  <c:v>0</c:v>
                </c:pt>
                <c:pt idx="3197">
                  <c:v>0</c:v>
                </c:pt>
                <c:pt idx="3198">
                  <c:v>0</c:v>
                </c:pt>
                <c:pt idx="3199">
                  <c:v>0</c:v>
                </c:pt>
                <c:pt idx="3200">
                  <c:v>0</c:v>
                </c:pt>
                <c:pt idx="3201">
                  <c:v>0</c:v>
                </c:pt>
                <c:pt idx="3202">
                  <c:v>0</c:v>
                </c:pt>
                <c:pt idx="3203">
                  <c:v>0</c:v>
                </c:pt>
                <c:pt idx="3204">
                  <c:v>0</c:v>
                </c:pt>
                <c:pt idx="3205">
                  <c:v>0</c:v>
                </c:pt>
                <c:pt idx="3206">
                  <c:v>0</c:v>
                </c:pt>
                <c:pt idx="3207">
                  <c:v>0</c:v>
                </c:pt>
                <c:pt idx="3208">
                  <c:v>0</c:v>
                </c:pt>
                <c:pt idx="3209">
                  <c:v>0</c:v>
                </c:pt>
                <c:pt idx="3210">
                  <c:v>0</c:v>
                </c:pt>
                <c:pt idx="3211">
                  <c:v>0</c:v>
                </c:pt>
                <c:pt idx="3212">
                  <c:v>0</c:v>
                </c:pt>
                <c:pt idx="3213">
                  <c:v>0</c:v>
                </c:pt>
                <c:pt idx="3214">
                  <c:v>0</c:v>
                </c:pt>
                <c:pt idx="3215">
                  <c:v>0</c:v>
                </c:pt>
                <c:pt idx="3216">
                  <c:v>0</c:v>
                </c:pt>
                <c:pt idx="3217">
                  <c:v>0</c:v>
                </c:pt>
                <c:pt idx="3218">
                  <c:v>0</c:v>
                </c:pt>
                <c:pt idx="3219">
                  <c:v>0</c:v>
                </c:pt>
                <c:pt idx="3220">
                  <c:v>0</c:v>
                </c:pt>
                <c:pt idx="3221">
                  <c:v>0</c:v>
                </c:pt>
                <c:pt idx="3222">
                  <c:v>0</c:v>
                </c:pt>
                <c:pt idx="3223">
                  <c:v>0</c:v>
                </c:pt>
                <c:pt idx="3224">
                  <c:v>0</c:v>
                </c:pt>
                <c:pt idx="3225">
                  <c:v>0</c:v>
                </c:pt>
                <c:pt idx="3226">
                  <c:v>0</c:v>
                </c:pt>
                <c:pt idx="3227">
                  <c:v>0</c:v>
                </c:pt>
                <c:pt idx="3228">
                  <c:v>0</c:v>
                </c:pt>
                <c:pt idx="3229">
                  <c:v>0</c:v>
                </c:pt>
                <c:pt idx="3230">
                  <c:v>0</c:v>
                </c:pt>
                <c:pt idx="3231">
                  <c:v>0</c:v>
                </c:pt>
                <c:pt idx="3232">
                  <c:v>0</c:v>
                </c:pt>
                <c:pt idx="3233">
                  <c:v>0</c:v>
                </c:pt>
                <c:pt idx="3234">
                  <c:v>0</c:v>
                </c:pt>
                <c:pt idx="3235">
                  <c:v>0</c:v>
                </c:pt>
                <c:pt idx="3236">
                  <c:v>0</c:v>
                </c:pt>
                <c:pt idx="3237">
                  <c:v>0</c:v>
                </c:pt>
                <c:pt idx="3238">
                  <c:v>0</c:v>
                </c:pt>
                <c:pt idx="3239">
                  <c:v>0</c:v>
                </c:pt>
                <c:pt idx="3240">
                  <c:v>0</c:v>
                </c:pt>
                <c:pt idx="3241">
                  <c:v>0</c:v>
                </c:pt>
                <c:pt idx="3242">
                  <c:v>0</c:v>
                </c:pt>
                <c:pt idx="3243">
                  <c:v>0</c:v>
                </c:pt>
                <c:pt idx="3244">
                  <c:v>0</c:v>
                </c:pt>
                <c:pt idx="3245">
                  <c:v>0</c:v>
                </c:pt>
                <c:pt idx="3246">
                  <c:v>0</c:v>
                </c:pt>
                <c:pt idx="3247">
                  <c:v>0</c:v>
                </c:pt>
                <c:pt idx="3248">
                  <c:v>0</c:v>
                </c:pt>
                <c:pt idx="3249">
                  <c:v>0</c:v>
                </c:pt>
                <c:pt idx="3250">
                  <c:v>0</c:v>
                </c:pt>
                <c:pt idx="3251">
                  <c:v>0</c:v>
                </c:pt>
                <c:pt idx="3252">
                  <c:v>0</c:v>
                </c:pt>
                <c:pt idx="3253">
                  <c:v>0</c:v>
                </c:pt>
                <c:pt idx="3254">
                  <c:v>0</c:v>
                </c:pt>
                <c:pt idx="3255">
                  <c:v>0</c:v>
                </c:pt>
                <c:pt idx="3256">
                  <c:v>0</c:v>
                </c:pt>
                <c:pt idx="3257">
                  <c:v>0</c:v>
                </c:pt>
                <c:pt idx="3258">
                  <c:v>0</c:v>
                </c:pt>
                <c:pt idx="3259">
                  <c:v>0</c:v>
                </c:pt>
                <c:pt idx="3260">
                  <c:v>0</c:v>
                </c:pt>
                <c:pt idx="3261">
                  <c:v>0</c:v>
                </c:pt>
                <c:pt idx="3262">
                  <c:v>0</c:v>
                </c:pt>
                <c:pt idx="3263">
                  <c:v>0</c:v>
                </c:pt>
                <c:pt idx="3264">
                  <c:v>0</c:v>
                </c:pt>
                <c:pt idx="3265">
                  <c:v>0</c:v>
                </c:pt>
                <c:pt idx="3266">
                  <c:v>0</c:v>
                </c:pt>
                <c:pt idx="3267">
                  <c:v>0</c:v>
                </c:pt>
                <c:pt idx="3268">
                  <c:v>0</c:v>
                </c:pt>
                <c:pt idx="3269">
                  <c:v>0</c:v>
                </c:pt>
                <c:pt idx="3270">
                  <c:v>0</c:v>
                </c:pt>
                <c:pt idx="3271">
                  <c:v>0</c:v>
                </c:pt>
                <c:pt idx="3272">
                  <c:v>0</c:v>
                </c:pt>
                <c:pt idx="3273">
                  <c:v>0</c:v>
                </c:pt>
                <c:pt idx="3274">
                  <c:v>0</c:v>
                </c:pt>
                <c:pt idx="3275">
                  <c:v>0</c:v>
                </c:pt>
                <c:pt idx="3276">
                  <c:v>0</c:v>
                </c:pt>
                <c:pt idx="3277">
                  <c:v>0</c:v>
                </c:pt>
                <c:pt idx="3278">
                  <c:v>0</c:v>
                </c:pt>
                <c:pt idx="3279">
                  <c:v>0</c:v>
                </c:pt>
                <c:pt idx="3280">
                  <c:v>0</c:v>
                </c:pt>
                <c:pt idx="3281">
                  <c:v>0</c:v>
                </c:pt>
                <c:pt idx="3282">
                  <c:v>0</c:v>
                </c:pt>
                <c:pt idx="3283">
                  <c:v>0</c:v>
                </c:pt>
                <c:pt idx="3284">
                  <c:v>0</c:v>
                </c:pt>
                <c:pt idx="3285">
                  <c:v>0</c:v>
                </c:pt>
                <c:pt idx="3286">
                  <c:v>0</c:v>
                </c:pt>
                <c:pt idx="3287">
                  <c:v>0</c:v>
                </c:pt>
                <c:pt idx="3288">
                  <c:v>0</c:v>
                </c:pt>
                <c:pt idx="3289">
                  <c:v>0</c:v>
                </c:pt>
                <c:pt idx="3290">
                  <c:v>0</c:v>
                </c:pt>
                <c:pt idx="3291">
                  <c:v>0</c:v>
                </c:pt>
                <c:pt idx="3292">
                  <c:v>0</c:v>
                </c:pt>
                <c:pt idx="3293">
                  <c:v>0</c:v>
                </c:pt>
                <c:pt idx="3294">
                  <c:v>0</c:v>
                </c:pt>
                <c:pt idx="3295">
                  <c:v>0</c:v>
                </c:pt>
                <c:pt idx="3296">
                  <c:v>0</c:v>
                </c:pt>
                <c:pt idx="3297">
                  <c:v>0</c:v>
                </c:pt>
                <c:pt idx="3298">
                  <c:v>0</c:v>
                </c:pt>
                <c:pt idx="3299">
                  <c:v>0</c:v>
                </c:pt>
                <c:pt idx="3300">
                  <c:v>0</c:v>
                </c:pt>
                <c:pt idx="3301">
                  <c:v>0</c:v>
                </c:pt>
                <c:pt idx="3302">
                  <c:v>0</c:v>
                </c:pt>
                <c:pt idx="3303">
                  <c:v>0</c:v>
                </c:pt>
                <c:pt idx="3304">
                  <c:v>0</c:v>
                </c:pt>
                <c:pt idx="3305">
                  <c:v>0</c:v>
                </c:pt>
                <c:pt idx="3306">
                  <c:v>0</c:v>
                </c:pt>
                <c:pt idx="3307">
                  <c:v>0</c:v>
                </c:pt>
                <c:pt idx="3308">
                  <c:v>0</c:v>
                </c:pt>
                <c:pt idx="3309">
                  <c:v>0</c:v>
                </c:pt>
                <c:pt idx="3310">
                  <c:v>0</c:v>
                </c:pt>
                <c:pt idx="3311">
                  <c:v>0</c:v>
                </c:pt>
                <c:pt idx="3312">
                  <c:v>0</c:v>
                </c:pt>
                <c:pt idx="3313">
                  <c:v>0</c:v>
                </c:pt>
                <c:pt idx="3314">
                  <c:v>0</c:v>
                </c:pt>
                <c:pt idx="3315">
                  <c:v>0</c:v>
                </c:pt>
                <c:pt idx="3316">
                  <c:v>0</c:v>
                </c:pt>
                <c:pt idx="3317">
                  <c:v>0</c:v>
                </c:pt>
                <c:pt idx="3318">
                  <c:v>0</c:v>
                </c:pt>
                <c:pt idx="3319">
                  <c:v>0</c:v>
                </c:pt>
                <c:pt idx="3320">
                  <c:v>0</c:v>
                </c:pt>
                <c:pt idx="3321">
                  <c:v>0</c:v>
                </c:pt>
                <c:pt idx="3322">
                  <c:v>0</c:v>
                </c:pt>
                <c:pt idx="3323">
                  <c:v>0</c:v>
                </c:pt>
                <c:pt idx="3324">
                  <c:v>0</c:v>
                </c:pt>
                <c:pt idx="3325">
                  <c:v>0</c:v>
                </c:pt>
                <c:pt idx="3326">
                  <c:v>0</c:v>
                </c:pt>
                <c:pt idx="3327">
                  <c:v>0</c:v>
                </c:pt>
                <c:pt idx="3328">
                  <c:v>0</c:v>
                </c:pt>
                <c:pt idx="3329">
                  <c:v>0</c:v>
                </c:pt>
                <c:pt idx="3330">
                  <c:v>0</c:v>
                </c:pt>
                <c:pt idx="3331">
                  <c:v>0</c:v>
                </c:pt>
                <c:pt idx="3332">
                  <c:v>0</c:v>
                </c:pt>
                <c:pt idx="3333">
                  <c:v>0</c:v>
                </c:pt>
                <c:pt idx="3334">
                  <c:v>0</c:v>
                </c:pt>
                <c:pt idx="3335">
                  <c:v>0</c:v>
                </c:pt>
                <c:pt idx="3336">
                  <c:v>0</c:v>
                </c:pt>
                <c:pt idx="3337">
                  <c:v>0</c:v>
                </c:pt>
                <c:pt idx="3338">
                  <c:v>0</c:v>
                </c:pt>
                <c:pt idx="3339">
                  <c:v>0</c:v>
                </c:pt>
                <c:pt idx="3340">
                  <c:v>0</c:v>
                </c:pt>
                <c:pt idx="3341">
                  <c:v>0</c:v>
                </c:pt>
                <c:pt idx="3342">
                  <c:v>0</c:v>
                </c:pt>
                <c:pt idx="3343">
                  <c:v>0</c:v>
                </c:pt>
                <c:pt idx="3344">
                  <c:v>0</c:v>
                </c:pt>
                <c:pt idx="3345">
                  <c:v>0</c:v>
                </c:pt>
                <c:pt idx="3346">
                  <c:v>0</c:v>
                </c:pt>
                <c:pt idx="3347">
                  <c:v>0</c:v>
                </c:pt>
                <c:pt idx="3348">
                  <c:v>0</c:v>
                </c:pt>
                <c:pt idx="3349">
                  <c:v>0</c:v>
                </c:pt>
                <c:pt idx="3350">
                  <c:v>0</c:v>
                </c:pt>
                <c:pt idx="3351">
                  <c:v>0</c:v>
                </c:pt>
                <c:pt idx="3352">
                  <c:v>0</c:v>
                </c:pt>
                <c:pt idx="3353">
                  <c:v>0</c:v>
                </c:pt>
                <c:pt idx="3354">
                  <c:v>0</c:v>
                </c:pt>
                <c:pt idx="3355">
                  <c:v>0</c:v>
                </c:pt>
                <c:pt idx="3356">
                  <c:v>0</c:v>
                </c:pt>
                <c:pt idx="3357">
                  <c:v>0</c:v>
                </c:pt>
                <c:pt idx="3358">
                  <c:v>0</c:v>
                </c:pt>
                <c:pt idx="3359">
                  <c:v>0</c:v>
                </c:pt>
                <c:pt idx="3360">
                  <c:v>0</c:v>
                </c:pt>
                <c:pt idx="3361">
                  <c:v>0</c:v>
                </c:pt>
                <c:pt idx="3362">
                  <c:v>0</c:v>
                </c:pt>
                <c:pt idx="3363">
                  <c:v>0</c:v>
                </c:pt>
                <c:pt idx="3364">
                  <c:v>0</c:v>
                </c:pt>
                <c:pt idx="3365">
                  <c:v>0</c:v>
                </c:pt>
                <c:pt idx="3366">
                  <c:v>0</c:v>
                </c:pt>
                <c:pt idx="3367">
                  <c:v>0</c:v>
                </c:pt>
                <c:pt idx="3368">
                  <c:v>0</c:v>
                </c:pt>
                <c:pt idx="3369">
                  <c:v>0</c:v>
                </c:pt>
                <c:pt idx="3370">
                  <c:v>0</c:v>
                </c:pt>
                <c:pt idx="3371">
                  <c:v>0</c:v>
                </c:pt>
                <c:pt idx="3372">
                  <c:v>0</c:v>
                </c:pt>
                <c:pt idx="3373">
                  <c:v>0</c:v>
                </c:pt>
                <c:pt idx="3374">
                  <c:v>0</c:v>
                </c:pt>
                <c:pt idx="3375">
                  <c:v>0</c:v>
                </c:pt>
                <c:pt idx="3376">
                  <c:v>0</c:v>
                </c:pt>
                <c:pt idx="3377">
                  <c:v>0</c:v>
                </c:pt>
                <c:pt idx="3378">
                  <c:v>0</c:v>
                </c:pt>
                <c:pt idx="3379">
                  <c:v>0</c:v>
                </c:pt>
                <c:pt idx="3380">
                  <c:v>0</c:v>
                </c:pt>
                <c:pt idx="3381">
                  <c:v>0</c:v>
                </c:pt>
                <c:pt idx="3382">
                  <c:v>0</c:v>
                </c:pt>
                <c:pt idx="3383">
                  <c:v>0</c:v>
                </c:pt>
                <c:pt idx="3384">
                  <c:v>0</c:v>
                </c:pt>
                <c:pt idx="3385">
                  <c:v>0</c:v>
                </c:pt>
                <c:pt idx="3386">
                  <c:v>0</c:v>
                </c:pt>
                <c:pt idx="3387">
                  <c:v>0</c:v>
                </c:pt>
                <c:pt idx="3388">
                  <c:v>0</c:v>
                </c:pt>
                <c:pt idx="3389">
                  <c:v>0</c:v>
                </c:pt>
                <c:pt idx="3390">
                  <c:v>0</c:v>
                </c:pt>
                <c:pt idx="3391">
                  <c:v>0</c:v>
                </c:pt>
                <c:pt idx="3392">
                  <c:v>0</c:v>
                </c:pt>
                <c:pt idx="3393">
                  <c:v>0</c:v>
                </c:pt>
                <c:pt idx="3394">
                  <c:v>0</c:v>
                </c:pt>
                <c:pt idx="3395">
                  <c:v>0</c:v>
                </c:pt>
                <c:pt idx="3396">
                  <c:v>0</c:v>
                </c:pt>
                <c:pt idx="3397">
                  <c:v>0</c:v>
                </c:pt>
                <c:pt idx="3398">
                  <c:v>0</c:v>
                </c:pt>
                <c:pt idx="3399">
                  <c:v>0</c:v>
                </c:pt>
                <c:pt idx="3400">
                  <c:v>0</c:v>
                </c:pt>
                <c:pt idx="3401">
                  <c:v>0</c:v>
                </c:pt>
                <c:pt idx="3402">
                  <c:v>0</c:v>
                </c:pt>
                <c:pt idx="3403">
                  <c:v>0</c:v>
                </c:pt>
                <c:pt idx="3404">
                  <c:v>0</c:v>
                </c:pt>
                <c:pt idx="3405">
                  <c:v>0</c:v>
                </c:pt>
                <c:pt idx="3406">
                  <c:v>0</c:v>
                </c:pt>
                <c:pt idx="3407">
                  <c:v>0</c:v>
                </c:pt>
                <c:pt idx="3408">
                  <c:v>0</c:v>
                </c:pt>
                <c:pt idx="3409">
                  <c:v>0</c:v>
                </c:pt>
                <c:pt idx="3410">
                  <c:v>0</c:v>
                </c:pt>
                <c:pt idx="3411">
                  <c:v>0</c:v>
                </c:pt>
                <c:pt idx="3412">
                  <c:v>0</c:v>
                </c:pt>
                <c:pt idx="3413">
                  <c:v>0</c:v>
                </c:pt>
                <c:pt idx="3414">
                  <c:v>0</c:v>
                </c:pt>
                <c:pt idx="3415">
                  <c:v>0</c:v>
                </c:pt>
                <c:pt idx="3416">
                  <c:v>0</c:v>
                </c:pt>
                <c:pt idx="3417">
                  <c:v>0</c:v>
                </c:pt>
                <c:pt idx="3418">
                  <c:v>0</c:v>
                </c:pt>
                <c:pt idx="3419">
                  <c:v>0</c:v>
                </c:pt>
                <c:pt idx="3420">
                  <c:v>0</c:v>
                </c:pt>
                <c:pt idx="3421">
                  <c:v>0</c:v>
                </c:pt>
                <c:pt idx="3422">
                  <c:v>0</c:v>
                </c:pt>
                <c:pt idx="3423">
                  <c:v>0</c:v>
                </c:pt>
                <c:pt idx="3424">
                  <c:v>0</c:v>
                </c:pt>
                <c:pt idx="3425">
                  <c:v>0</c:v>
                </c:pt>
                <c:pt idx="3426">
                  <c:v>0</c:v>
                </c:pt>
                <c:pt idx="3427">
                  <c:v>0</c:v>
                </c:pt>
                <c:pt idx="3428">
                  <c:v>0</c:v>
                </c:pt>
                <c:pt idx="3429">
                  <c:v>0</c:v>
                </c:pt>
                <c:pt idx="3430">
                  <c:v>0</c:v>
                </c:pt>
                <c:pt idx="3431">
                  <c:v>0</c:v>
                </c:pt>
                <c:pt idx="3432">
                  <c:v>0</c:v>
                </c:pt>
                <c:pt idx="3433">
                  <c:v>0</c:v>
                </c:pt>
                <c:pt idx="3434">
                  <c:v>0</c:v>
                </c:pt>
                <c:pt idx="3435">
                  <c:v>0</c:v>
                </c:pt>
                <c:pt idx="3436">
                  <c:v>0</c:v>
                </c:pt>
                <c:pt idx="3437">
                  <c:v>0</c:v>
                </c:pt>
                <c:pt idx="3438">
                  <c:v>0</c:v>
                </c:pt>
                <c:pt idx="3439">
                  <c:v>0</c:v>
                </c:pt>
                <c:pt idx="3440">
                  <c:v>0</c:v>
                </c:pt>
                <c:pt idx="3441">
                  <c:v>0</c:v>
                </c:pt>
                <c:pt idx="3442">
                  <c:v>0</c:v>
                </c:pt>
                <c:pt idx="3443">
                  <c:v>0</c:v>
                </c:pt>
                <c:pt idx="3444">
                  <c:v>0</c:v>
                </c:pt>
                <c:pt idx="3445">
                  <c:v>0</c:v>
                </c:pt>
                <c:pt idx="3446">
                  <c:v>0</c:v>
                </c:pt>
                <c:pt idx="3447">
                  <c:v>0</c:v>
                </c:pt>
                <c:pt idx="3448">
                  <c:v>0</c:v>
                </c:pt>
                <c:pt idx="3449">
                  <c:v>0</c:v>
                </c:pt>
                <c:pt idx="3450">
                  <c:v>0</c:v>
                </c:pt>
                <c:pt idx="3451">
                  <c:v>0</c:v>
                </c:pt>
                <c:pt idx="3452">
                  <c:v>0</c:v>
                </c:pt>
                <c:pt idx="3453">
                  <c:v>0</c:v>
                </c:pt>
                <c:pt idx="3454">
                  <c:v>0</c:v>
                </c:pt>
                <c:pt idx="3455">
                  <c:v>0</c:v>
                </c:pt>
                <c:pt idx="3456">
                  <c:v>0</c:v>
                </c:pt>
                <c:pt idx="3457">
                  <c:v>0</c:v>
                </c:pt>
                <c:pt idx="3458">
                  <c:v>0</c:v>
                </c:pt>
                <c:pt idx="3459">
                  <c:v>0</c:v>
                </c:pt>
                <c:pt idx="3460">
                  <c:v>0</c:v>
                </c:pt>
                <c:pt idx="3461">
                  <c:v>0</c:v>
                </c:pt>
                <c:pt idx="3462">
                  <c:v>0</c:v>
                </c:pt>
                <c:pt idx="3463">
                  <c:v>0</c:v>
                </c:pt>
                <c:pt idx="3464">
                  <c:v>0</c:v>
                </c:pt>
                <c:pt idx="3465">
                  <c:v>0</c:v>
                </c:pt>
                <c:pt idx="3466">
                  <c:v>0</c:v>
                </c:pt>
                <c:pt idx="3467">
                  <c:v>0</c:v>
                </c:pt>
                <c:pt idx="3468">
                  <c:v>0</c:v>
                </c:pt>
                <c:pt idx="3469">
                  <c:v>0</c:v>
                </c:pt>
                <c:pt idx="3470">
                  <c:v>0</c:v>
                </c:pt>
                <c:pt idx="3471">
                  <c:v>0</c:v>
                </c:pt>
                <c:pt idx="3472">
                  <c:v>0</c:v>
                </c:pt>
                <c:pt idx="3473">
                  <c:v>0</c:v>
                </c:pt>
                <c:pt idx="3474">
                  <c:v>0</c:v>
                </c:pt>
                <c:pt idx="3475">
                  <c:v>0</c:v>
                </c:pt>
                <c:pt idx="3476">
                  <c:v>0</c:v>
                </c:pt>
                <c:pt idx="3477">
                  <c:v>0</c:v>
                </c:pt>
                <c:pt idx="3478">
                  <c:v>0</c:v>
                </c:pt>
                <c:pt idx="3479">
                  <c:v>0</c:v>
                </c:pt>
                <c:pt idx="3480">
                  <c:v>0</c:v>
                </c:pt>
                <c:pt idx="3481">
                  <c:v>0</c:v>
                </c:pt>
                <c:pt idx="3482">
                  <c:v>0</c:v>
                </c:pt>
                <c:pt idx="3483">
                  <c:v>0</c:v>
                </c:pt>
                <c:pt idx="3484">
                  <c:v>0</c:v>
                </c:pt>
                <c:pt idx="3485">
                  <c:v>0</c:v>
                </c:pt>
                <c:pt idx="3486">
                  <c:v>0</c:v>
                </c:pt>
                <c:pt idx="3487">
                  <c:v>0</c:v>
                </c:pt>
                <c:pt idx="3488">
                  <c:v>0</c:v>
                </c:pt>
                <c:pt idx="3489">
                  <c:v>0</c:v>
                </c:pt>
                <c:pt idx="3490">
                  <c:v>0</c:v>
                </c:pt>
                <c:pt idx="3491">
                  <c:v>0</c:v>
                </c:pt>
                <c:pt idx="3492">
                  <c:v>0</c:v>
                </c:pt>
                <c:pt idx="3493">
                  <c:v>0</c:v>
                </c:pt>
                <c:pt idx="3494">
                  <c:v>0</c:v>
                </c:pt>
                <c:pt idx="3495">
                  <c:v>0</c:v>
                </c:pt>
                <c:pt idx="3496">
                  <c:v>0</c:v>
                </c:pt>
                <c:pt idx="3497">
                  <c:v>0</c:v>
                </c:pt>
                <c:pt idx="3498">
                  <c:v>0</c:v>
                </c:pt>
                <c:pt idx="3499">
                  <c:v>0</c:v>
                </c:pt>
                <c:pt idx="3500">
                  <c:v>0</c:v>
                </c:pt>
                <c:pt idx="3501">
                  <c:v>0</c:v>
                </c:pt>
                <c:pt idx="3502">
                  <c:v>0</c:v>
                </c:pt>
                <c:pt idx="3503">
                  <c:v>0</c:v>
                </c:pt>
                <c:pt idx="3504">
                  <c:v>0</c:v>
                </c:pt>
                <c:pt idx="3505">
                  <c:v>0</c:v>
                </c:pt>
                <c:pt idx="3506">
                  <c:v>0</c:v>
                </c:pt>
                <c:pt idx="3507">
                  <c:v>0</c:v>
                </c:pt>
                <c:pt idx="3508">
                  <c:v>0</c:v>
                </c:pt>
                <c:pt idx="3509">
                  <c:v>0</c:v>
                </c:pt>
                <c:pt idx="3510">
                  <c:v>0</c:v>
                </c:pt>
                <c:pt idx="3511">
                  <c:v>0</c:v>
                </c:pt>
                <c:pt idx="3512">
                  <c:v>0</c:v>
                </c:pt>
                <c:pt idx="3513">
                  <c:v>0</c:v>
                </c:pt>
                <c:pt idx="3514">
                  <c:v>0</c:v>
                </c:pt>
                <c:pt idx="3515">
                  <c:v>0</c:v>
                </c:pt>
                <c:pt idx="3516">
                  <c:v>0</c:v>
                </c:pt>
                <c:pt idx="3517">
                  <c:v>0</c:v>
                </c:pt>
                <c:pt idx="3518">
                  <c:v>0</c:v>
                </c:pt>
                <c:pt idx="3519">
                  <c:v>0</c:v>
                </c:pt>
                <c:pt idx="3520">
                  <c:v>0</c:v>
                </c:pt>
                <c:pt idx="3521">
                  <c:v>0</c:v>
                </c:pt>
                <c:pt idx="3522">
                  <c:v>0</c:v>
                </c:pt>
                <c:pt idx="3523">
                  <c:v>0</c:v>
                </c:pt>
                <c:pt idx="3524">
                  <c:v>0</c:v>
                </c:pt>
                <c:pt idx="3525">
                  <c:v>0</c:v>
                </c:pt>
                <c:pt idx="3526">
                  <c:v>0</c:v>
                </c:pt>
                <c:pt idx="3527">
                  <c:v>0</c:v>
                </c:pt>
                <c:pt idx="3528">
                  <c:v>0</c:v>
                </c:pt>
                <c:pt idx="3529">
                  <c:v>0</c:v>
                </c:pt>
                <c:pt idx="3530">
                  <c:v>0</c:v>
                </c:pt>
                <c:pt idx="3531">
                  <c:v>0</c:v>
                </c:pt>
                <c:pt idx="3532">
                  <c:v>0</c:v>
                </c:pt>
                <c:pt idx="3533">
                  <c:v>0</c:v>
                </c:pt>
                <c:pt idx="3534">
                  <c:v>0</c:v>
                </c:pt>
                <c:pt idx="3535">
                  <c:v>0</c:v>
                </c:pt>
                <c:pt idx="3536">
                  <c:v>0</c:v>
                </c:pt>
                <c:pt idx="3537">
                  <c:v>0</c:v>
                </c:pt>
                <c:pt idx="3538">
                  <c:v>0</c:v>
                </c:pt>
                <c:pt idx="3539">
                  <c:v>0</c:v>
                </c:pt>
                <c:pt idx="3540">
                  <c:v>0</c:v>
                </c:pt>
                <c:pt idx="3541">
                  <c:v>0</c:v>
                </c:pt>
                <c:pt idx="3542">
                  <c:v>0</c:v>
                </c:pt>
                <c:pt idx="3543">
                  <c:v>0</c:v>
                </c:pt>
                <c:pt idx="3544">
                  <c:v>0</c:v>
                </c:pt>
                <c:pt idx="3545">
                  <c:v>0</c:v>
                </c:pt>
                <c:pt idx="3546">
                  <c:v>0</c:v>
                </c:pt>
                <c:pt idx="3547">
                  <c:v>0</c:v>
                </c:pt>
                <c:pt idx="3548">
                  <c:v>0</c:v>
                </c:pt>
                <c:pt idx="3549">
                  <c:v>0</c:v>
                </c:pt>
                <c:pt idx="3550">
                  <c:v>0</c:v>
                </c:pt>
                <c:pt idx="3551">
                  <c:v>0</c:v>
                </c:pt>
                <c:pt idx="3552">
                  <c:v>0</c:v>
                </c:pt>
                <c:pt idx="3553">
                  <c:v>0</c:v>
                </c:pt>
                <c:pt idx="3554">
                  <c:v>0</c:v>
                </c:pt>
                <c:pt idx="3555">
                  <c:v>0</c:v>
                </c:pt>
                <c:pt idx="3556">
                  <c:v>0</c:v>
                </c:pt>
                <c:pt idx="3557">
                  <c:v>0</c:v>
                </c:pt>
                <c:pt idx="3558">
                  <c:v>0</c:v>
                </c:pt>
                <c:pt idx="3559">
                  <c:v>0</c:v>
                </c:pt>
                <c:pt idx="3560">
                  <c:v>0</c:v>
                </c:pt>
                <c:pt idx="3561">
                  <c:v>0</c:v>
                </c:pt>
                <c:pt idx="3562">
                  <c:v>0</c:v>
                </c:pt>
                <c:pt idx="3563">
                  <c:v>0</c:v>
                </c:pt>
                <c:pt idx="3564">
                  <c:v>0</c:v>
                </c:pt>
                <c:pt idx="3565">
                  <c:v>0</c:v>
                </c:pt>
                <c:pt idx="3566">
                  <c:v>0</c:v>
                </c:pt>
                <c:pt idx="3567">
                  <c:v>0</c:v>
                </c:pt>
                <c:pt idx="3568">
                  <c:v>0</c:v>
                </c:pt>
                <c:pt idx="3569">
                  <c:v>0</c:v>
                </c:pt>
                <c:pt idx="3570">
                  <c:v>0</c:v>
                </c:pt>
                <c:pt idx="3571">
                  <c:v>0</c:v>
                </c:pt>
                <c:pt idx="3572">
                  <c:v>0</c:v>
                </c:pt>
                <c:pt idx="3573">
                  <c:v>0</c:v>
                </c:pt>
                <c:pt idx="3574">
                  <c:v>0</c:v>
                </c:pt>
                <c:pt idx="3575">
                  <c:v>0</c:v>
                </c:pt>
                <c:pt idx="3576">
                  <c:v>0</c:v>
                </c:pt>
                <c:pt idx="3577">
                  <c:v>0</c:v>
                </c:pt>
                <c:pt idx="3578">
                  <c:v>0</c:v>
                </c:pt>
                <c:pt idx="3579">
                  <c:v>0</c:v>
                </c:pt>
                <c:pt idx="3580">
                  <c:v>0</c:v>
                </c:pt>
                <c:pt idx="3581">
                  <c:v>0</c:v>
                </c:pt>
                <c:pt idx="3582">
                  <c:v>0</c:v>
                </c:pt>
                <c:pt idx="3583">
                  <c:v>0</c:v>
                </c:pt>
                <c:pt idx="3584">
                  <c:v>0</c:v>
                </c:pt>
                <c:pt idx="3585">
                  <c:v>0</c:v>
                </c:pt>
                <c:pt idx="3586">
                  <c:v>0</c:v>
                </c:pt>
                <c:pt idx="3587">
                  <c:v>0</c:v>
                </c:pt>
                <c:pt idx="3588">
                  <c:v>0</c:v>
                </c:pt>
                <c:pt idx="3589">
                  <c:v>0</c:v>
                </c:pt>
                <c:pt idx="3590">
                  <c:v>0</c:v>
                </c:pt>
                <c:pt idx="3591">
                  <c:v>0</c:v>
                </c:pt>
                <c:pt idx="3592">
                  <c:v>0</c:v>
                </c:pt>
                <c:pt idx="3593">
                  <c:v>0</c:v>
                </c:pt>
                <c:pt idx="3594">
                  <c:v>0</c:v>
                </c:pt>
                <c:pt idx="3595">
                  <c:v>0</c:v>
                </c:pt>
                <c:pt idx="3596">
                  <c:v>0</c:v>
                </c:pt>
                <c:pt idx="3597">
                  <c:v>0</c:v>
                </c:pt>
                <c:pt idx="3598">
                  <c:v>0</c:v>
                </c:pt>
                <c:pt idx="3599">
                  <c:v>0</c:v>
                </c:pt>
                <c:pt idx="3600">
                  <c:v>0</c:v>
                </c:pt>
                <c:pt idx="3601">
                  <c:v>0</c:v>
                </c:pt>
                <c:pt idx="3602">
                  <c:v>0</c:v>
                </c:pt>
                <c:pt idx="3603">
                  <c:v>0</c:v>
                </c:pt>
                <c:pt idx="3604">
                  <c:v>0</c:v>
                </c:pt>
                <c:pt idx="3605">
                  <c:v>0</c:v>
                </c:pt>
                <c:pt idx="3606">
                  <c:v>0</c:v>
                </c:pt>
                <c:pt idx="3607">
                  <c:v>0</c:v>
                </c:pt>
                <c:pt idx="3608">
                  <c:v>0</c:v>
                </c:pt>
                <c:pt idx="3609">
                  <c:v>0</c:v>
                </c:pt>
                <c:pt idx="3610">
                  <c:v>0</c:v>
                </c:pt>
                <c:pt idx="3611">
                  <c:v>0</c:v>
                </c:pt>
                <c:pt idx="3612">
                  <c:v>0</c:v>
                </c:pt>
                <c:pt idx="3613">
                  <c:v>0</c:v>
                </c:pt>
                <c:pt idx="3614">
                  <c:v>0</c:v>
                </c:pt>
                <c:pt idx="3615">
                  <c:v>0</c:v>
                </c:pt>
                <c:pt idx="3616">
                  <c:v>0</c:v>
                </c:pt>
                <c:pt idx="3617">
                  <c:v>0</c:v>
                </c:pt>
                <c:pt idx="3618">
                  <c:v>0</c:v>
                </c:pt>
                <c:pt idx="3619">
                  <c:v>0</c:v>
                </c:pt>
                <c:pt idx="3620">
                  <c:v>0</c:v>
                </c:pt>
                <c:pt idx="3621">
                  <c:v>0</c:v>
                </c:pt>
                <c:pt idx="3622">
                  <c:v>0</c:v>
                </c:pt>
                <c:pt idx="3623">
                  <c:v>0</c:v>
                </c:pt>
                <c:pt idx="3624">
                  <c:v>0</c:v>
                </c:pt>
                <c:pt idx="3625">
                  <c:v>0</c:v>
                </c:pt>
                <c:pt idx="3626">
                  <c:v>0</c:v>
                </c:pt>
                <c:pt idx="3627">
                  <c:v>0</c:v>
                </c:pt>
                <c:pt idx="3628">
                  <c:v>0</c:v>
                </c:pt>
                <c:pt idx="3629">
                  <c:v>0</c:v>
                </c:pt>
                <c:pt idx="3630">
                  <c:v>0</c:v>
                </c:pt>
                <c:pt idx="3631">
                  <c:v>0</c:v>
                </c:pt>
                <c:pt idx="3632">
                  <c:v>0</c:v>
                </c:pt>
                <c:pt idx="3633">
                  <c:v>0</c:v>
                </c:pt>
                <c:pt idx="3634">
                  <c:v>0</c:v>
                </c:pt>
                <c:pt idx="3635">
                  <c:v>0</c:v>
                </c:pt>
                <c:pt idx="3636">
                  <c:v>0</c:v>
                </c:pt>
                <c:pt idx="3637">
                  <c:v>0</c:v>
                </c:pt>
                <c:pt idx="3638">
                  <c:v>0</c:v>
                </c:pt>
                <c:pt idx="3639">
                  <c:v>0</c:v>
                </c:pt>
                <c:pt idx="3640">
                  <c:v>0</c:v>
                </c:pt>
                <c:pt idx="3641">
                  <c:v>0</c:v>
                </c:pt>
                <c:pt idx="3642">
                  <c:v>0</c:v>
                </c:pt>
                <c:pt idx="3643">
                  <c:v>0</c:v>
                </c:pt>
                <c:pt idx="3644">
                  <c:v>0</c:v>
                </c:pt>
                <c:pt idx="3645">
                  <c:v>0</c:v>
                </c:pt>
                <c:pt idx="3646">
                  <c:v>0</c:v>
                </c:pt>
                <c:pt idx="3647">
                  <c:v>0</c:v>
                </c:pt>
                <c:pt idx="3648">
                  <c:v>0</c:v>
                </c:pt>
                <c:pt idx="3649">
                  <c:v>0</c:v>
                </c:pt>
                <c:pt idx="3650">
                  <c:v>0</c:v>
                </c:pt>
                <c:pt idx="3651">
                  <c:v>0</c:v>
                </c:pt>
                <c:pt idx="3652">
                  <c:v>0</c:v>
                </c:pt>
                <c:pt idx="3653">
                  <c:v>0</c:v>
                </c:pt>
                <c:pt idx="3654">
                  <c:v>0</c:v>
                </c:pt>
                <c:pt idx="3655">
                  <c:v>0</c:v>
                </c:pt>
                <c:pt idx="3656">
                  <c:v>0</c:v>
                </c:pt>
                <c:pt idx="3657">
                  <c:v>0</c:v>
                </c:pt>
                <c:pt idx="3658">
                  <c:v>0</c:v>
                </c:pt>
                <c:pt idx="3659">
                  <c:v>0</c:v>
                </c:pt>
                <c:pt idx="3660">
                  <c:v>0</c:v>
                </c:pt>
                <c:pt idx="3661">
                  <c:v>0</c:v>
                </c:pt>
                <c:pt idx="3662">
                  <c:v>0</c:v>
                </c:pt>
                <c:pt idx="3663">
                  <c:v>0</c:v>
                </c:pt>
                <c:pt idx="3664">
                  <c:v>0</c:v>
                </c:pt>
                <c:pt idx="3665">
                  <c:v>0</c:v>
                </c:pt>
                <c:pt idx="3666">
                  <c:v>0</c:v>
                </c:pt>
                <c:pt idx="3667">
                  <c:v>0</c:v>
                </c:pt>
                <c:pt idx="3668">
                  <c:v>0</c:v>
                </c:pt>
                <c:pt idx="3669">
                  <c:v>0</c:v>
                </c:pt>
                <c:pt idx="3670">
                  <c:v>0</c:v>
                </c:pt>
                <c:pt idx="3671">
                  <c:v>0</c:v>
                </c:pt>
                <c:pt idx="3672">
                  <c:v>0</c:v>
                </c:pt>
                <c:pt idx="3673">
                  <c:v>0</c:v>
                </c:pt>
                <c:pt idx="3674">
                  <c:v>0</c:v>
                </c:pt>
                <c:pt idx="3675">
                  <c:v>0</c:v>
                </c:pt>
                <c:pt idx="3676">
                  <c:v>0</c:v>
                </c:pt>
                <c:pt idx="3677">
                  <c:v>0</c:v>
                </c:pt>
                <c:pt idx="3678">
                  <c:v>0</c:v>
                </c:pt>
                <c:pt idx="3679">
                  <c:v>0</c:v>
                </c:pt>
                <c:pt idx="3680">
                  <c:v>0</c:v>
                </c:pt>
                <c:pt idx="3681">
                  <c:v>0</c:v>
                </c:pt>
                <c:pt idx="3682">
                  <c:v>0</c:v>
                </c:pt>
                <c:pt idx="3683">
                  <c:v>0</c:v>
                </c:pt>
                <c:pt idx="3684">
                  <c:v>0</c:v>
                </c:pt>
                <c:pt idx="3685">
                  <c:v>0</c:v>
                </c:pt>
                <c:pt idx="3686">
                  <c:v>0</c:v>
                </c:pt>
                <c:pt idx="3687">
                  <c:v>0</c:v>
                </c:pt>
                <c:pt idx="3688">
                  <c:v>0</c:v>
                </c:pt>
                <c:pt idx="3689">
                  <c:v>0</c:v>
                </c:pt>
                <c:pt idx="3690">
                  <c:v>0</c:v>
                </c:pt>
                <c:pt idx="3691">
                  <c:v>0</c:v>
                </c:pt>
                <c:pt idx="3692">
                  <c:v>0</c:v>
                </c:pt>
                <c:pt idx="3693">
                  <c:v>0</c:v>
                </c:pt>
                <c:pt idx="3694">
                  <c:v>0</c:v>
                </c:pt>
                <c:pt idx="3695">
                  <c:v>0</c:v>
                </c:pt>
                <c:pt idx="3696">
                  <c:v>0</c:v>
                </c:pt>
                <c:pt idx="3697">
                  <c:v>0</c:v>
                </c:pt>
                <c:pt idx="3698">
                  <c:v>0</c:v>
                </c:pt>
                <c:pt idx="3699">
                  <c:v>0</c:v>
                </c:pt>
                <c:pt idx="3700">
                  <c:v>0</c:v>
                </c:pt>
                <c:pt idx="3701">
                  <c:v>0</c:v>
                </c:pt>
                <c:pt idx="3702">
                  <c:v>0</c:v>
                </c:pt>
                <c:pt idx="3703">
                  <c:v>0</c:v>
                </c:pt>
                <c:pt idx="3704">
                  <c:v>0</c:v>
                </c:pt>
                <c:pt idx="3705">
                  <c:v>0</c:v>
                </c:pt>
                <c:pt idx="3706">
                  <c:v>0</c:v>
                </c:pt>
                <c:pt idx="3707">
                  <c:v>0</c:v>
                </c:pt>
                <c:pt idx="3708">
                  <c:v>0</c:v>
                </c:pt>
                <c:pt idx="3709">
                  <c:v>0</c:v>
                </c:pt>
                <c:pt idx="3710">
                  <c:v>0</c:v>
                </c:pt>
                <c:pt idx="3711">
                  <c:v>0</c:v>
                </c:pt>
                <c:pt idx="3712">
                  <c:v>0</c:v>
                </c:pt>
                <c:pt idx="3713">
                  <c:v>0</c:v>
                </c:pt>
                <c:pt idx="3714">
                  <c:v>0</c:v>
                </c:pt>
                <c:pt idx="3715">
                  <c:v>0</c:v>
                </c:pt>
                <c:pt idx="3716">
                  <c:v>0</c:v>
                </c:pt>
                <c:pt idx="3717">
                  <c:v>0</c:v>
                </c:pt>
                <c:pt idx="3718">
                  <c:v>0</c:v>
                </c:pt>
                <c:pt idx="3719">
                  <c:v>0</c:v>
                </c:pt>
                <c:pt idx="3720">
                  <c:v>0</c:v>
                </c:pt>
                <c:pt idx="3721">
                  <c:v>0</c:v>
                </c:pt>
                <c:pt idx="3722">
                  <c:v>0</c:v>
                </c:pt>
                <c:pt idx="3723">
                  <c:v>0</c:v>
                </c:pt>
                <c:pt idx="3724">
                  <c:v>0</c:v>
                </c:pt>
                <c:pt idx="3725">
                  <c:v>0</c:v>
                </c:pt>
                <c:pt idx="3726">
                  <c:v>0</c:v>
                </c:pt>
                <c:pt idx="3727">
                  <c:v>0</c:v>
                </c:pt>
                <c:pt idx="3728">
                  <c:v>0</c:v>
                </c:pt>
                <c:pt idx="3729">
                  <c:v>0</c:v>
                </c:pt>
                <c:pt idx="3730">
                  <c:v>0</c:v>
                </c:pt>
                <c:pt idx="3731">
                  <c:v>0</c:v>
                </c:pt>
                <c:pt idx="3732">
                  <c:v>0</c:v>
                </c:pt>
                <c:pt idx="3733">
                  <c:v>0</c:v>
                </c:pt>
                <c:pt idx="3734">
                  <c:v>0</c:v>
                </c:pt>
                <c:pt idx="3735">
                  <c:v>0</c:v>
                </c:pt>
                <c:pt idx="3736">
                  <c:v>0</c:v>
                </c:pt>
                <c:pt idx="3737">
                  <c:v>0</c:v>
                </c:pt>
                <c:pt idx="3738">
                  <c:v>0</c:v>
                </c:pt>
                <c:pt idx="3739">
                  <c:v>0</c:v>
                </c:pt>
                <c:pt idx="3740">
                  <c:v>0</c:v>
                </c:pt>
                <c:pt idx="3741">
                  <c:v>0</c:v>
                </c:pt>
                <c:pt idx="3742">
                  <c:v>0</c:v>
                </c:pt>
                <c:pt idx="3743">
                  <c:v>0</c:v>
                </c:pt>
                <c:pt idx="3744">
                  <c:v>0</c:v>
                </c:pt>
                <c:pt idx="3745">
                  <c:v>0</c:v>
                </c:pt>
                <c:pt idx="3746">
                  <c:v>0</c:v>
                </c:pt>
                <c:pt idx="3747">
                  <c:v>0</c:v>
                </c:pt>
                <c:pt idx="3748">
                  <c:v>0</c:v>
                </c:pt>
                <c:pt idx="3749">
                  <c:v>0</c:v>
                </c:pt>
                <c:pt idx="3750">
                  <c:v>0</c:v>
                </c:pt>
                <c:pt idx="3751">
                  <c:v>0</c:v>
                </c:pt>
                <c:pt idx="3752">
                  <c:v>0</c:v>
                </c:pt>
                <c:pt idx="3753">
                  <c:v>0</c:v>
                </c:pt>
                <c:pt idx="3754">
                  <c:v>0</c:v>
                </c:pt>
                <c:pt idx="3755">
                  <c:v>0</c:v>
                </c:pt>
                <c:pt idx="3756">
                  <c:v>0</c:v>
                </c:pt>
                <c:pt idx="3757">
                  <c:v>0</c:v>
                </c:pt>
                <c:pt idx="3758">
                  <c:v>0</c:v>
                </c:pt>
                <c:pt idx="3759">
                  <c:v>0</c:v>
                </c:pt>
                <c:pt idx="3760">
                  <c:v>0</c:v>
                </c:pt>
                <c:pt idx="3761">
                  <c:v>0</c:v>
                </c:pt>
                <c:pt idx="3762">
                  <c:v>0</c:v>
                </c:pt>
                <c:pt idx="3763">
                  <c:v>0</c:v>
                </c:pt>
                <c:pt idx="3764">
                  <c:v>0</c:v>
                </c:pt>
                <c:pt idx="3765">
                  <c:v>0</c:v>
                </c:pt>
                <c:pt idx="3766">
                  <c:v>0</c:v>
                </c:pt>
                <c:pt idx="3767">
                  <c:v>0</c:v>
                </c:pt>
                <c:pt idx="3768">
                  <c:v>0</c:v>
                </c:pt>
                <c:pt idx="3769">
                  <c:v>0</c:v>
                </c:pt>
                <c:pt idx="3770">
                  <c:v>0</c:v>
                </c:pt>
                <c:pt idx="3771">
                  <c:v>0</c:v>
                </c:pt>
                <c:pt idx="3772">
                  <c:v>0</c:v>
                </c:pt>
                <c:pt idx="3773">
                  <c:v>0</c:v>
                </c:pt>
                <c:pt idx="3774">
                  <c:v>0</c:v>
                </c:pt>
                <c:pt idx="3775">
                  <c:v>0</c:v>
                </c:pt>
                <c:pt idx="3776">
                  <c:v>0</c:v>
                </c:pt>
                <c:pt idx="3777">
                  <c:v>0</c:v>
                </c:pt>
                <c:pt idx="3778">
                  <c:v>0</c:v>
                </c:pt>
                <c:pt idx="3779">
                  <c:v>0</c:v>
                </c:pt>
                <c:pt idx="3780">
                  <c:v>0</c:v>
                </c:pt>
                <c:pt idx="3781">
                  <c:v>0</c:v>
                </c:pt>
                <c:pt idx="3782">
                  <c:v>0</c:v>
                </c:pt>
                <c:pt idx="3783">
                  <c:v>0</c:v>
                </c:pt>
                <c:pt idx="3784">
                  <c:v>0</c:v>
                </c:pt>
                <c:pt idx="3785">
                  <c:v>0</c:v>
                </c:pt>
                <c:pt idx="3786">
                  <c:v>0</c:v>
                </c:pt>
                <c:pt idx="3787">
                  <c:v>0</c:v>
                </c:pt>
                <c:pt idx="3788">
                  <c:v>0</c:v>
                </c:pt>
                <c:pt idx="3789">
                  <c:v>0</c:v>
                </c:pt>
                <c:pt idx="3790">
                  <c:v>0</c:v>
                </c:pt>
                <c:pt idx="3791">
                  <c:v>0</c:v>
                </c:pt>
                <c:pt idx="3792">
                  <c:v>0</c:v>
                </c:pt>
                <c:pt idx="3793">
                  <c:v>0</c:v>
                </c:pt>
                <c:pt idx="3794">
                  <c:v>0</c:v>
                </c:pt>
                <c:pt idx="3795">
                  <c:v>0</c:v>
                </c:pt>
                <c:pt idx="3796">
                  <c:v>0</c:v>
                </c:pt>
                <c:pt idx="3797">
                  <c:v>0</c:v>
                </c:pt>
                <c:pt idx="3798">
                  <c:v>0</c:v>
                </c:pt>
                <c:pt idx="3799">
                  <c:v>0</c:v>
                </c:pt>
                <c:pt idx="3800">
                  <c:v>0</c:v>
                </c:pt>
                <c:pt idx="3801">
                  <c:v>0</c:v>
                </c:pt>
                <c:pt idx="3802">
                  <c:v>0</c:v>
                </c:pt>
                <c:pt idx="3803">
                  <c:v>0</c:v>
                </c:pt>
                <c:pt idx="3804">
                  <c:v>0</c:v>
                </c:pt>
                <c:pt idx="3805">
                  <c:v>0</c:v>
                </c:pt>
                <c:pt idx="3806">
                  <c:v>0</c:v>
                </c:pt>
                <c:pt idx="3807">
                  <c:v>0</c:v>
                </c:pt>
                <c:pt idx="3808">
                  <c:v>0</c:v>
                </c:pt>
                <c:pt idx="3809">
                  <c:v>0</c:v>
                </c:pt>
                <c:pt idx="3810">
                  <c:v>0</c:v>
                </c:pt>
                <c:pt idx="3811">
                  <c:v>0</c:v>
                </c:pt>
                <c:pt idx="3812">
                  <c:v>0</c:v>
                </c:pt>
                <c:pt idx="3813">
                  <c:v>0</c:v>
                </c:pt>
                <c:pt idx="3814">
                  <c:v>0</c:v>
                </c:pt>
                <c:pt idx="3815">
                  <c:v>0</c:v>
                </c:pt>
                <c:pt idx="3816">
                  <c:v>0</c:v>
                </c:pt>
                <c:pt idx="3817">
                  <c:v>0</c:v>
                </c:pt>
                <c:pt idx="3818">
                  <c:v>0</c:v>
                </c:pt>
                <c:pt idx="3819">
                  <c:v>0</c:v>
                </c:pt>
                <c:pt idx="3820">
                  <c:v>0</c:v>
                </c:pt>
                <c:pt idx="3821">
                  <c:v>0</c:v>
                </c:pt>
                <c:pt idx="3822">
                  <c:v>0</c:v>
                </c:pt>
                <c:pt idx="3823">
                  <c:v>0</c:v>
                </c:pt>
                <c:pt idx="3824">
                  <c:v>0</c:v>
                </c:pt>
                <c:pt idx="3825">
                  <c:v>0</c:v>
                </c:pt>
                <c:pt idx="3826">
                  <c:v>0</c:v>
                </c:pt>
                <c:pt idx="3827">
                  <c:v>0</c:v>
                </c:pt>
                <c:pt idx="3828">
                  <c:v>0</c:v>
                </c:pt>
                <c:pt idx="3829">
                  <c:v>0</c:v>
                </c:pt>
                <c:pt idx="3830">
                  <c:v>0</c:v>
                </c:pt>
                <c:pt idx="3831">
                  <c:v>0</c:v>
                </c:pt>
                <c:pt idx="3832">
                  <c:v>0</c:v>
                </c:pt>
                <c:pt idx="3833">
                  <c:v>0</c:v>
                </c:pt>
                <c:pt idx="3834">
                  <c:v>0</c:v>
                </c:pt>
                <c:pt idx="3835">
                  <c:v>0</c:v>
                </c:pt>
                <c:pt idx="3836">
                  <c:v>0</c:v>
                </c:pt>
                <c:pt idx="3837">
                  <c:v>0</c:v>
                </c:pt>
                <c:pt idx="3838">
                  <c:v>0</c:v>
                </c:pt>
                <c:pt idx="3839">
                  <c:v>0</c:v>
                </c:pt>
                <c:pt idx="3840">
                  <c:v>0</c:v>
                </c:pt>
                <c:pt idx="3841">
                  <c:v>0</c:v>
                </c:pt>
                <c:pt idx="3842">
                  <c:v>0</c:v>
                </c:pt>
                <c:pt idx="3843">
                  <c:v>0</c:v>
                </c:pt>
                <c:pt idx="3844">
                  <c:v>0</c:v>
                </c:pt>
                <c:pt idx="3845">
                  <c:v>0</c:v>
                </c:pt>
                <c:pt idx="3846">
                  <c:v>0</c:v>
                </c:pt>
                <c:pt idx="3847">
                  <c:v>0</c:v>
                </c:pt>
                <c:pt idx="3848">
                  <c:v>0</c:v>
                </c:pt>
                <c:pt idx="3849">
                  <c:v>0</c:v>
                </c:pt>
                <c:pt idx="3850">
                  <c:v>0</c:v>
                </c:pt>
                <c:pt idx="3851">
                  <c:v>0</c:v>
                </c:pt>
                <c:pt idx="3852">
                  <c:v>0</c:v>
                </c:pt>
                <c:pt idx="3853">
                  <c:v>0</c:v>
                </c:pt>
                <c:pt idx="3854">
                  <c:v>0</c:v>
                </c:pt>
                <c:pt idx="3855">
                  <c:v>0</c:v>
                </c:pt>
                <c:pt idx="3856">
                  <c:v>0</c:v>
                </c:pt>
                <c:pt idx="3857">
                  <c:v>0</c:v>
                </c:pt>
                <c:pt idx="3858">
                  <c:v>0</c:v>
                </c:pt>
                <c:pt idx="3859">
                  <c:v>0</c:v>
                </c:pt>
                <c:pt idx="3860">
                  <c:v>0</c:v>
                </c:pt>
                <c:pt idx="3861">
                  <c:v>0</c:v>
                </c:pt>
                <c:pt idx="3862">
                  <c:v>0</c:v>
                </c:pt>
                <c:pt idx="3863">
                  <c:v>0</c:v>
                </c:pt>
                <c:pt idx="3864">
                  <c:v>0</c:v>
                </c:pt>
                <c:pt idx="3865">
                  <c:v>0</c:v>
                </c:pt>
                <c:pt idx="3866">
                  <c:v>0</c:v>
                </c:pt>
                <c:pt idx="3867">
                  <c:v>0</c:v>
                </c:pt>
                <c:pt idx="3868">
                  <c:v>0</c:v>
                </c:pt>
                <c:pt idx="3869">
                  <c:v>0</c:v>
                </c:pt>
                <c:pt idx="3870">
                  <c:v>0</c:v>
                </c:pt>
                <c:pt idx="3871">
                  <c:v>0</c:v>
                </c:pt>
                <c:pt idx="3872">
                  <c:v>0</c:v>
                </c:pt>
                <c:pt idx="3873">
                  <c:v>0</c:v>
                </c:pt>
                <c:pt idx="3874">
                  <c:v>0</c:v>
                </c:pt>
                <c:pt idx="3875">
                  <c:v>0</c:v>
                </c:pt>
                <c:pt idx="3876">
                  <c:v>0</c:v>
                </c:pt>
                <c:pt idx="3877">
                  <c:v>0</c:v>
                </c:pt>
                <c:pt idx="3878">
                  <c:v>0</c:v>
                </c:pt>
                <c:pt idx="3879">
                  <c:v>0</c:v>
                </c:pt>
                <c:pt idx="3880">
                  <c:v>0</c:v>
                </c:pt>
                <c:pt idx="3881">
                  <c:v>0</c:v>
                </c:pt>
                <c:pt idx="3882">
                  <c:v>0</c:v>
                </c:pt>
                <c:pt idx="3883">
                  <c:v>0</c:v>
                </c:pt>
                <c:pt idx="3884">
                  <c:v>0</c:v>
                </c:pt>
                <c:pt idx="3885">
                  <c:v>0</c:v>
                </c:pt>
                <c:pt idx="3886">
                  <c:v>0</c:v>
                </c:pt>
                <c:pt idx="3887">
                  <c:v>0</c:v>
                </c:pt>
                <c:pt idx="3888">
                  <c:v>0</c:v>
                </c:pt>
                <c:pt idx="3889">
                  <c:v>0</c:v>
                </c:pt>
                <c:pt idx="3890">
                  <c:v>0</c:v>
                </c:pt>
                <c:pt idx="3891">
                  <c:v>0</c:v>
                </c:pt>
                <c:pt idx="3892">
                  <c:v>0</c:v>
                </c:pt>
                <c:pt idx="3893">
                  <c:v>0</c:v>
                </c:pt>
                <c:pt idx="3894">
                  <c:v>0</c:v>
                </c:pt>
                <c:pt idx="3895">
                  <c:v>0</c:v>
                </c:pt>
                <c:pt idx="3896">
                  <c:v>0</c:v>
                </c:pt>
                <c:pt idx="3897">
                  <c:v>0</c:v>
                </c:pt>
                <c:pt idx="3898">
                  <c:v>0</c:v>
                </c:pt>
                <c:pt idx="3899">
                  <c:v>0</c:v>
                </c:pt>
                <c:pt idx="3900">
                  <c:v>0</c:v>
                </c:pt>
                <c:pt idx="3901">
                  <c:v>0</c:v>
                </c:pt>
                <c:pt idx="3902">
                  <c:v>0</c:v>
                </c:pt>
                <c:pt idx="3903">
                  <c:v>0</c:v>
                </c:pt>
                <c:pt idx="3904">
                  <c:v>0</c:v>
                </c:pt>
                <c:pt idx="3905">
                  <c:v>0</c:v>
                </c:pt>
                <c:pt idx="3906">
                  <c:v>0</c:v>
                </c:pt>
                <c:pt idx="3907">
                  <c:v>0</c:v>
                </c:pt>
                <c:pt idx="3908">
                  <c:v>0</c:v>
                </c:pt>
                <c:pt idx="3909">
                  <c:v>0</c:v>
                </c:pt>
                <c:pt idx="3910">
                  <c:v>0</c:v>
                </c:pt>
                <c:pt idx="3911">
                  <c:v>0</c:v>
                </c:pt>
                <c:pt idx="3912">
                  <c:v>0</c:v>
                </c:pt>
                <c:pt idx="3913">
                  <c:v>0</c:v>
                </c:pt>
                <c:pt idx="3914">
                  <c:v>0</c:v>
                </c:pt>
                <c:pt idx="3915">
                  <c:v>0</c:v>
                </c:pt>
                <c:pt idx="3916">
                  <c:v>0</c:v>
                </c:pt>
                <c:pt idx="3917">
                  <c:v>0</c:v>
                </c:pt>
                <c:pt idx="3918">
                  <c:v>0</c:v>
                </c:pt>
                <c:pt idx="3919">
                  <c:v>0</c:v>
                </c:pt>
                <c:pt idx="3920">
                  <c:v>0</c:v>
                </c:pt>
                <c:pt idx="3921">
                  <c:v>0</c:v>
                </c:pt>
                <c:pt idx="3922">
                  <c:v>0</c:v>
                </c:pt>
                <c:pt idx="3923">
                  <c:v>0</c:v>
                </c:pt>
                <c:pt idx="3924">
                  <c:v>0</c:v>
                </c:pt>
                <c:pt idx="3925">
                  <c:v>0</c:v>
                </c:pt>
                <c:pt idx="3926">
                  <c:v>0</c:v>
                </c:pt>
                <c:pt idx="3927">
                  <c:v>0</c:v>
                </c:pt>
                <c:pt idx="3928">
                  <c:v>0</c:v>
                </c:pt>
                <c:pt idx="3929">
                  <c:v>0</c:v>
                </c:pt>
                <c:pt idx="3930">
                  <c:v>0</c:v>
                </c:pt>
                <c:pt idx="3931">
                  <c:v>0</c:v>
                </c:pt>
                <c:pt idx="3932">
                  <c:v>0</c:v>
                </c:pt>
                <c:pt idx="3933">
                  <c:v>0</c:v>
                </c:pt>
                <c:pt idx="3934">
                  <c:v>0</c:v>
                </c:pt>
                <c:pt idx="3935">
                  <c:v>0</c:v>
                </c:pt>
                <c:pt idx="3936">
                  <c:v>0</c:v>
                </c:pt>
                <c:pt idx="3937">
                  <c:v>0</c:v>
                </c:pt>
                <c:pt idx="3938">
                  <c:v>0</c:v>
                </c:pt>
                <c:pt idx="3939">
                  <c:v>0</c:v>
                </c:pt>
                <c:pt idx="3940">
                  <c:v>0</c:v>
                </c:pt>
                <c:pt idx="3941">
                  <c:v>0</c:v>
                </c:pt>
                <c:pt idx="3942">
                  <c:v>0</c:v>
                </c:pt>
                <c:pt idx="3943">
                  <c:v>0</c:v>
                </c:pt>
                <c:pt idx="3944">
                  <c:v>0</c:v>
                </c:pt>
                <c:pt idx="3945">
                  <c:v>0</c:v>
                </c:pt>
                <c:pt idx="3946">
                  <c:v>0</c:v>
                </c:pt>
                <c:pt idx="3947">
                  <c:v>0</c:v>
                </c:pt>
                <c:pt idx="3948">
                  <c:v>0</c:v>
                </c:pt>
                <c:pt idx="3949">
                  <c:v>0</c:v>
                </c:pt>
                <c:pt idx="3950">
                  <c:v>0</c:v>
                </c:pt>
                <c:pt idx="3951">
                  <c:v>0</c:v>
                </c:pt>
                <c:pt idx="3952">
                  <c:v>0</c:v>
                </c:pt>
                <c:pt idx="3953">
                  <c:v>0</c:v>
                </c:pt>
                <c:pt idx="3954">
                  <c:v>0</c:v>
                </c:pt>
                <c:pt idx="3955">
                  <c:v>0</c:v>
                </c:pt>
                <c:pt idx="3956">
                  <c:v>0</c:v>
                </c:pt>
                <c:pt idx="3957">
                  <c:v>0</c:v>
                </c:pt>
                <c:pt idx="3958">
                  <c:v>0</c:v>
                </c:pt>
                <c:pt idx="3959">
                  <c:v>0</c:v>
                </c:pt>
                <c:pt idx="3960">
                  <c:v>0</c:v>
                </c:pt>
                <c:pt idx="3961">
                  <c:v>0</c:v>
                </c:pt>
                <c:pt idx="3962">
                  <c:v>0</c:v>
                </c:pt>
                <c:pt idx="3963">
                  <c:v>0</c:v>
                </c:pt>
                <c:pt idx="3964">
                  <c:v>0</c:v>
                </c:pt>
                <c:pt idx="3965">
                  <c:v>0</c:v>
                </c:pt>
                <c:pt idx="3966">
                  <c:v>0</c:v>
                </c:pt>
                <c:pt idx="3967">
                  <c:v>0</c:v>
                </c:pt>
                <c:pt idx="3968">
                  <c:v>0</c:v>
                </c:pt>
                <c:pt idx="3969">
                  <c:v>0</c:v>
                </c:pt>
                <c:pt idx="3970">
                  <c:v>0</c:v>
                </c:pt>
                <c:pt idx="3971">
                  <c:v>0</c:v>
                </c:pt>
                <c:pt idx="3972">
                  <c:v>0</c:v>
                </c:pt>
                <c:pt idx="3973">
                  <c:v>0</c:v>
                </c:pt>
                <c:pt idx="3974">
                  <c:v>0</c:v>
                </c:pt>
                <c:pt idx="3975">
                  <c:v>0</c:v>
                </c:pt>
                <c:pt idx="3976">
                  <c:v>0</c:v>
                </c:pt>
                <c:pt idx="3977">
                  <c:v>0</c:v>
                </c:pt>
                <c:pt idx="3978">
                  <c:v>0</c:v>
                </c:pt>
                <c:pt idx="3979">
                  <c:v>0</c:v>
                </c:pt>
                <c:pt idx="3980">
                  <c:v>0</c:v>
                </c:pt>
                <c:pt idx="3981">
                  <c:v>0</c:v>
                </c:pt>
                <c:pt idx="3982">
                  <c:v>0</c:v>
                </c:pt>
                <c:pt idx="3983">
                  <c:v>0</c:v>
                </c:pt>
                <c:pt idx="3984">
                  <c:v>0</c:v>
                </c:pt>
                <c:pt idx="3985">
                  <c:v>0</c:v>
                </c:pt>
                <c:pt idx="3986">
                  <c:v>0</c:v>
                </c:pt>
                <c:pt idx="3987">
                  <c:v>0</c:v>
                </c:pt>
                <c:pt idx="3988">
                  <c:v>0</c:v>
                </c:pt>
                <c:pt idx="3989">
                  <c:v>0</c:v>
                </c:pt>
                <c:pt idx="3990">
                  <c:v>0</c:v>
                </c:pt>
                <c:pt idx="3991">
                  <c:v>0</c:v>
                </c:pt>
                <c:pt idx="3992">
                  <c:v>0</c:v>
                </c:pt>
                <c:pt idx="3993">
                  <c:v>0</c:v>
                </c:pt>
                <c:pt idx="3994">
                  <c:v>0</c:v>
                </c:pt>
                <c:pt idx="3995">
                  <c:v>0</c:v>
                </c:pt>
                <c:pt idx="3996">
                  <c:v>0</c:v>
                </c:pt>
                <c:pt idx="3997">
                  <c:v>0</c:v>
                </c:pt>
                <c:pt idx="3998">
                  <c:v>0</c:v>
                </c:pt>
                <c:pt idx="3999">
                  <c:v>0</c:v>
                </c:pt>
                <c:pt idx="4000">
                  <c:v>0</c:v>
                </c:pt>
                <c:pt idx="4001">
                  <c:v>0</c:v>
                </c:pt>
                <c:pt idx="4002">
                  <c:v>0</c:v>
                </c:pt>
                <c:pt idx="4003">
                  <c:v>0</c:v>
                </c:pt>
                <c:pt idx="4004">
                  <c:v>0</c:v>
                </c:pt>
                <c:pt idx="4005">
                  <c:v>0</c:v>
                </c:pt>
                <c:pt idx="4006">
                  <c:v>0</c:v>
                </c:pt>
                <c:pt idx="4007">
                  <c:v>0</c:v>
                </c:pt>
                <c:pt idx="4008">
                  <c:v>0</c:v>
                </c:pt>
                <c:pt idx="4009">
                  <c:v>0</c:v>
                </c:pt>
                <c:pt idx="4010">
                  <c:v>0</c:v>
                </c:pt>
                <c:pt idx="4011">
                  <c:v>0</c:v>
                </c:pt>
                <c:pt idx="4012">
                  <c:v>0</c:v>
                </c:pt>
                <c:pt idx="4013">
                  <c:v>0</c:v>
                </c:pt>
                <c:pt idx="4014">
                  <c:v>0</c:v>
                </c:pt>
                <c:pt idx="4015">
                  <c:v>0</c:v>
                </c:pt>
                <c:pt idx="4016">
                  <c:v>0</c:v>
                </c:pt>
                <c:pt idx="4017">
                  <c:v>0</c:v>
                </c:pt>
                <c:pt idx="4018">
                  <c:v>0</c:v>
                </c:pt>
                <c:pt idx="4019">
                  <c:v>0</c:v>
                </c:pt>
                <c:pt idx="4020">
                  <c:v>0</c:v>
                </c:pt>
                <c:pt idx="4021">
                  <c:v>0</c:v>
                </c:pt>
                <c:pt idx="4022">
                  <c:v>0</c:v>
                </c:pt>
                <c:pt idx="4023">
                  <c:v>0</c:v>
                </c:pt>
                <c:pt idx="4024">
                  <c:v>0</c:v>
                </c:pt>
                <c:pt idx="4025">
                  <c:v>0</c:v>
                </c:pt>
                <c:pt idx="4026">
                  <c:v>0</c:v>
                </c:pt>
                <c:pt idx="4027">
                  <c:v>0</c:v>
                </c:pt>
                <c:pt idx="4028">
                  <c:v>0</c:v>
                </c:pt>
                <c:pt idx="4029">
                  <c:v>0</c:v>
                </c:pt>
                <c:pt idx="4030">
                  <c:v>0</c:v>
                </c:pt>
                <c:pt idx="4031">
                  <c:v>0</c:v>
                </c:pt>
                <c:pt idx="4032">
                  <c:v>0</c:v>
                </c:pt>
                <c:pt idx="4033">
                  <c:v>0</c:v>
                </c:pt>
                <c:pt idx="4034">
                  <c:v>0</c:v>
                </c:pt>
                <c:pt idx="4035">
                  <c:v>0</c:v>
                </c:pt>
                <c:pt idx="4036">
                  <c:v>0</c:v>
                </c:pt>
                <c:pt idx="4037">
                  <c:v>0</c:v>
                </c:pt>
                <c:pt idx="4038">
                  <c:v>0</c:v>
                </c:pt>
                <c:pt idx="4039">
                  <c:v>0</c:v>
                </c:pt>
                <c:pt idx="4040">
                  <c:v>0</c:v>
                </c:pt>
                <c:pt idx="4041">
                  <c:v>0</c:v>
                </c:pt>
                <c:pt idx="4042">
                  <c:v>0</c:v>
                </c:pt>
                <c:pt idx="4043">
                  <c:v>0</c:v>
                </c:pt>
                <c:pt idx="4044">
                  <c:v>0</c:v>
                </c:pt>
                <c:pt idx="4045">
                  <c:v>0</c:v>
                </c:pt>
                <c:pt idx="4046">
                  <c:v>0</c:v>
                </c:pt>
                <c:pt idx="4047">
                  <c:v>0</c:v>
                </c:pt>
                <c:pt idx="4048">
                  <c:v>0</c:v>
                </c:pt>
                <c:pt idx="4049">
                  <c:v>0</c:v>
                </c:pt>
                <c:pt idx="4050">
                  <c:v>0</c:v>
                </c:pt>
                <c:pt idx="4051">
                  <c:v>0</c:v>
                </c:pt>
                <c:pt idx="4052">
                  <c:v>0</c:v>
                </c:pt>
                <c:pt idx="4053">
                  <c:v>0</c:v>
                </c:pt>
                <c:pt idx="4054">
                  <c:v>0</c:v>
                </c:pt>
                <c:pt idx="4055">
                  <c:v>0</c:v>
                </c:pt>
                <c:pt idx="4056">
                  <c:v>0</c:v>
                </c:pt>
                <c:pt idx="4057">
                  <c:v>0</c:v>
                </c:pt>
                <c:pt idx="4058">
                  <c:v>0</c:v>
                </c:pt>
                <c:pt idx="4059">
                  <c:v>0</c:v>
                </c:pt>
                <c:pt idx="4060">
                  <c:v>0</c:v>
                </c:pt>
                <c:pt idx="4061">
                  <c:v>0</c:v>
                </c:pt>
                <c:pt idx="4062">
                  <c:v>0</c:v>
                </c:pt>
                <c:pt idx="4063">
                  <c:v>0</c:v>
                </c:pt>
                <c:pt idx="4064">
                  <c:v>0</c:v>
                </c:pt>
                <c:pt idx="4065">
                  <c:v>0</c:v>
                </c:pt>
                <c:pt idx="4066">
                  <c:v>0</c:v>
                </c:pt>
                <c:pt idx="4067">
                  <c:v>0</c:v>
                </c:pt>
                <c:pt idx="4068">
                  <c:v>0</c:v>
                </c:pt>
                <c:pt idx="4069">
                  <c:v>0</c:v>
                </c:pt>
                <c:pt idx="4070">
                  <c:v>0</c:v>
                </c:pt>
                <c:pt idx="4071">
                  <c:v>0</c:v>
                </c:pt>
                <c:pt idx="4072">
                  <c:v>0</c:v>
                </c:pt>
                <c:pt idx="4073">
                  <c:v>0</c:v>
                </c:pt>
                <c:pt idx="4074">
                  <c:v>0</c:v>
                </c:pt>
                <c:pt idx="4075">
                  <c:v>0</c:v>
                </c:pt>
                <c:pt idx="4076">
                  <c:v>0</c:v>
                </c:pt>
                <c:pt idx="4077">
                  <c:v>0</c:v>
                </c:pt>
                <c:pt idx="4078">
                  <c:v>0</c:v>
                </c:pt>
                <c:pt idx="4079">
                  <c:v>0</c:v>
                </c:pt>
                <c:pt idx="4080">
                  <c:v>0</c:v>
                </c:pt>
                <c:pt idx="4081">
                  <c:v>0</c:v>
                </c:pt>
                <c:pt idx="4082">
                  <c:v>0</c:v>
                </c:pt>
                <c:pt idx="4083">
                  <c:v>0</c:v>
                </c:pt>
                <c:pt idx="4084">
                  <c:v>0</c:v>
                </c:pt>
                <c:pt idx="4085">
                  <c:v>0</c:v>
                </c:pt>
                <c:pt idx="4086">
                  <c:v>0</c:v>
                </c:pt>
                <c:pt idx="4087">
                  <c:v>0</c:v>
                </c:pt>
                <c:pt idx="4088">
                  <c:v>0</c:v>
                </c:pt>
                <c:pt idx="4089">
                  <c:v>0</c:v>
                </c:pt>
                <c:pt idx="4090">
                  <c:v>0</c:v>
                </c:pt>
                <c:pt idx="4091">
                  <c:v>0</c:v>
                </c:pt>
                <c:pt idx="4092">
                  <c:v>0</c:v>
                </c:pt>
                <c:pt idx="4093">
                  <c:v>0</c:v>
                </c:pt>
                <c:pt idx="4094">
                  <c:v>0</c:v>
                </c:pt>
                <c:pt idx="4095">
                  <c:v>0</c:v>
                </c:pt>
                <c:pt idx="4096">
                  <c:v>0</c:v>
                </c:pt>
                <c:pt idx="4097">
                  <c:v>0</c:v>
                </c:pt>
                <c:pt idx="4098">
                  <c:v>0</c:v>
                </c:pt>
                <c:pt idx="4099">
                  <c:v>0</c:v>
                </c:pt>
                <c:pt idx="4100">
                  <c:v>0</c:v>
                </c:pt>
                <c:pt idx="4101">
                  <c:v>0</c:v>
                </c:pt>
                <c:pt idx="4102">
                  <c:v>0</c:v>
                </c:pt>
                <c:pt idx="4103">
                  <c:v>0</c:v>
                </c:pt>
                <c:pt idx="4104">
                  <c:v>0</c:v>
                </c:pt>
                <c:pt idx="4105">
                  <c:v>0</c:v>
                </c:pt>
                <c:pt idx="4106">
                  <c:v>0</c:v>
                </c:pt>
                <c:pt idx="4107">
                  <c:v>0</c:v>
                </c:pt>
                <c:pt idx="4108">
                  <c:v>0</c:v>
                </c:pt>
                <c:pt idx="4109">
                  <c:v>0</c:v>
                </c:pt>
                <c:pt idx="4110">
                  <c:v>0</c:v>
                </c:pt>
                <c:pt idx="4111">
                  <c:v>0</c:v>
                </c:pt>
                <c:pt idx="4112">
                  <c:v>0</c:v>
                </c:pt>
                <c:pt idx="4113">
                  <c:v>0</c:v>
                </c:pt>
                <c:pt idx="4114">
                  <c:v>0</c:v>
                </c:pt>
                <c:pt idx="4115">
                  <c:v>0</c:v>
                </c:pt>
                <c:pt idx="4116">
                  <c:v>0</c:v>
                </c:pt>
                <c:pt idx="4117">
                  <c:v>0</c:v>
                </c:pt>
                <c:pt idx="4118">
                  <c:v>0</c:v>
                </c:pt>
                <c:pt idx="4119">
                  <c:v>0</c:v>
                </c:pt>
                <c:pt idx="4120">
                  <c:v>0</c:v>
                </c:pt>
                <c:pt idx="4121">
                  <c:v>0</c:v>
                </c:pt>
                <c:pt idx="4122">
                  <c:v>0</c:v>
                </c:pt>
                <c:pt idx="4123">
                  <c:v>0</c:v>
                </c:pt>
                <c:pt idx="4124">
                  <c:v>0</c:v>
                </c:pt>
                <c:pt idx="4125">
                  <c:v>0</c:v>
                </c:pt>
                <c:pt idx="4126">
                  <c:v>0</c:v>
                </c:pt>
                <c:pt idx="4127">
                  <c:v>0</c:v>
                </c:pt>
                <c:pt idx="4128">
                  <c:v>0</c:v>
                </c:pt>
                <c:pt idx="4129">
                  <c:v>0</c:v>
                </c:pt>
                <c:pt idx="4130">
                  <c:v>0</c:v>
                </c:pt>
                <c:pt idx="4131">
                  <c:v>0</c:v>
                </c:pt>
                <c:pt idx="4132">
                  <c:v>0</c:v>
                </c:pt>
                <c:pt idx="4133">
                  <c:v>0</c:v>
                </c:pt>
                <c:pt idx="4134">
                  <c:v>0</c:v>
                </c:pt>
                <c:pt idx="4135">
                  <c:v>0</c:v>
                </c:pt>
                <c:pt idx="4136">
                  <c:v>0</c:v>
                </c:pt>
                <c:pt idx="4137">
                  <c:v>0</c:v>
                </c:pt>
                <c:pt idx="4138">
                  <c:v>0</c:v>
                </c:pt>
                <c:pt idx="4139">
                  <c:v>0</c:v>
                </c:pt>
                <c:pt idx="4140">
                  <c:v>0</c:v>
                </c:pt>
                <c:pt idx="4141">
                  <c:v>0</c:v>
                </c:pt>
                <c:pt idx="4142">
                  <c:v>0</c:v>
                </c:pt>
                <c:pt idx="4143">
                  <c:v>0</c:v>
                </c:pt>
                <c:pt idx="4144">
                  <c:v>0</c:v>
                </c:pt>
                <c:pt idx="4145">
                  <c:v>0</c:v>
                </c:pt>
                <c:pt idx="4146">
                  <c:v>0</c:v>
                </c:pt>
                <c:pt idx="4147">
                  <c:v>0</c:v>
                </c:pt>
                <c:pt idx="4148">
                  <c:v>0</c:v>
                </c:pt>
                <c:pt idx="4149">
                  <c:v>0</c:v>
                </c:pt>
                <c:pt idx="4150">
                  <c:v>0</c:v>
                </c:pt>
                <c:pt idx="4151">
                  <c:v>0</c:v>
                </c:pt>
                <c:pt idx="4152">
                  <c:v>0</c:v>
                </c:pt>
                <c:pt idx="4153">
                  <c:v>0</c:v>
                </c:pt>
                <c:pt idx="4154">
                  <c:v>0</c:v>
                </c:pt>
                <c:pt idx="4155">
                  <c:v>0</c:v>
                </c:pt>
                <c:pt idx="4156">
                  <c:v>0</c:v>
                </c:pt>
                <c:pt idx="4157">
                  <c:v>0</c:v>
                </c:pt>
                <c:pt idx="4158">
                  <c:v>0</c:v>
                </c:pt>
                <c:pt idx="4159">
                  <c:v>0</c:v>
                </c:pt>
                <c:pt idx="4160">
                  <c:v>0</c:v>
                </c:pt>
                <c:pt idx="4161">
                  <c:v>0</c:v>
                </c:pt>
                <c:pt idx="4162">
                  <c:v>0</c:v>
                </c:pt>
                <c:pt idx="4163">
                  <c:v>0</c:v>
                </c:pt>
                <c:pt idx="4164">
                  <c:v>0</c:v>
                </c:pt>
                <c:pt idx="4165">
                  <c:v>0</c:v>
                </c:pt>
                <c:pt idx="4166">
                  <c:v>0</c:v>
                </c:pt>
                <c:pt idx="4167">
                  <c:v>0</c:v>
                </c:pt>
                <c:pt idx="4168">
                  <c:v>0</c:v>
                </c:pt>
                <c:pt idx="4169">
                  <c:v>0</c:v>
                </c:pt>
                <c:pt idx="4170">
                  <c:v>0</c:v>
                </c:pt>
                <c:pt idx="4171">
                  <c:v>0</c:v>
                </c:pt>
                <c:pt idx="4172">
                  <c:v>0</c:v>
                </c:pt>
                <c:pt idx="4173">
                  <c:v>0</c:v>
                </c:pt>
                <c:pt idx="4174">
                  <c:v>0</c:v>
                </c:pt>
                <c:pt idx="4175">
                  <c:v>0</c:v>
                </c:pt>
                <c:pt idx="4176">
                  <c:v>0</c:v>
                </c:pt>
                <c:pt idx="4177">
                  <c:v>0</c:v>
                </c:pt>
                <c:pt idx="4178">
                  <c:v>0</c:v>
                </c:pt>
                <c:pt idx="4179">
                  <c:v>0</c:v>
                </c:pt>
                <c:pt idx="4180">
                  <c:v>0</c:v>
                </c:pt>
                <c:pt idx="4181">
                  <c:v>0</c:v>
                </c:pt>
                <c:pt idx="4182">
                  <c:v>0</c:v>
                </c:pt>
                <c:pt idx="4183">
                  <c:v>0</c:v>
                </c:pt>
                <c:pt idx="4184">
                  <c:v>0</c:v>
                </c:pt>
                <c:pt idx="4185">
                  <c:v>0</c:v>
                </c:pt>
                <c:pt idx="4186">
                  <c:v>0</c:v>
                </c:pt>
                <c:pt idx="4187">
                  <c:v>0</c:v>
                </c:pt>
                <c:pt idx="4188">
                  <c:v>0</c:v>
                </c:pt>
                <c:pt idx="4189">
                  <c:v>0</c:v>
                </c:pt>
                <c:pt idx="4190">
                  <c:v>0</c:v>
                </c:pt>
                <c:pt idx="4191">
                  <c:v>0</c:v>
                </c:pt>
                <c:pt idx="4192">
                  <c:v>0</c:v>
                </c:pt>
                <c:pt idx="4193">
                  <c:v>0</c:v>
                </c:pt>
                <c:pt idx="4194">
                  <c:v>0</c:v>
                </c:pt>
                <c:pt idx="4195">
                  <c:v>0</c:v>
                </c:pt>
                <c:pt idx="4196">
                  <c:v>0</c:v>
                </c:pt>
                <c:pt idx="4197">
                  <c:v>0</c:v>
                </c:pt>
                <c:pt idx="4198">
                  <c:v>0</c:v>
                </c:pt>
                <c:pt idx="4199">
                  <c:v>0</c:v>
                </c:pt>
                <c:pt idx="4200">
                  <c:v>0</c:v>
                </c:pt>
                <c:pt idx="4201">
                  <c:v>0</c:v>
                </c:pt>
                <c:pt idx="4202">
                  <c:v>0</c:v>
                </c:pt>
                <c:pt idx="4203">
                  <c:v>0</c:v>
                </c:pt>
                <c:pt idx="4204">
                  <c:v>0</c:v>
                </c:pt>
                <c:pt idx="4205">
                  <c:v>0</c:v>
                </c:pt>
                <c:pt idx="4206">
                  <c:v>0</c:v>
                </c:pt>
                <c:pt idx="4207">
                  <c:v>0</c:v>
                </c:pt>
                <c:pt idx="4208">
                  <c:v>0</c:v>
                </c:pt>
                <c:pt idx="4209">
                  <c:v>0</c:v>
                </c:pt>
                <c:pt idx="4210">
                  <c:v>0</c:v>
                </c:pt>
                <c:pt idx="4211">
                  <c:v>0</c:v>
                </c:pt>
                <c:pt idx="4212">
                  <c:v>0</c:v>
                </c:pt>
                <c:pt idx="4213">
                  <c:v>0</c:v>
                </c:pt>
                <c:pt idx="4214">
                  <c:v>0</c:v>
                </c:pt>
                <c:pt idx="4215">
                  <c:v>0</c:v>
                </c:pt>
                <c:pt idx="4216">
                  <c:v>0</c:v>
                </c:pt>
                <c:pt idx="4217">
                  <c:v>0</c:v>
                </c:pt>
                <c:pt idx="4218">
                  <c:v>0</c:v>
                </c:pt>
                <c:pt idx="4219">
                  <c:v>0</c:v>
                </c:pt>
                <c:pt idx="4220">
                  <c:v>0</c:v>
                </c:pt>
                <c:pt idx="4221">
                  <c:v>0</c:v>
                </c:pt>
                <c:pt idx="4222">
                  <c:v>0</c:v>
                </c:pt>
                <c:pt idx="4223">
                  <c:v>0</c:v>
                </c:pt>
                <c:pt idx="4224">
                  <c:v>0</c:v>
                </c:pt>
                <c:pt idx="4225">
                  <c:v>0</c:v>
                </c:pt>
                <c:pt idx="4226">
                  <c:v>0</c:v>
                </c:pt>
                <c:pt idx="4227">
                  <c:v>0</c:v>
                </c:pt>
                <c:pt idx="4228">
                  <c:v>0</c:v>
                </c:pt>
                <c:pt idx="4229">
                  <c:v>0</c:v>
                </c:pt>
                <c:pt idx="4230">
                  <c:v>0</c:v>
                </c:pt>
                <c:pt idx="4231">
                  <c:v>0</c:v>
                </c:pt>
                <c:pt idx="4232">
                  <c:v>0</c:v>
                </c:pt>
                <c:pt idx="4233">
                  <c:v>0</c:v>
                </c:pt>
                <c:pt idx="4234">
                  <c:v>0</c:v>
                </c:pt>
                <c:pt idx="4235">
                  <c:v>0</c:v>
                </c:pt>
                <c:pt idx="4236">
                  <c:v>0</c:v>
                </c:pt>
                <c:pt idx="4237">
                  <c:v>0</c:v>
                </c:pt>
                <c:pt idx="4238">
                  <c:v>0</c:v>
                </c:pt>
                <c:pt idx="4239">
                  <c:v>0</c:v>
                </c:pt>
                <c:pt idx="4240">
                  <c:v>0</c:v>
                </c:pt>
                <c:pt idx="4241">
                  <c:v>0</c:v>
                </c:pt>
                <c:pt idx="4242">
                  <c:v>0</c:v>
                </c:pt>
                <c:pt idx="4243">
                  <c:v>0</c:v>
                </c:pt>
                <c:pt idx="4244">
                  <c:v>0</c:v>
                </c:pt>
                <c:pt idx="4245">
                  <c:v>0</c:v>
                </c:pt>
                <c:pt idx="4246">
                  <c:v>0</c:v>
                </c:pt>
                <c:pt idx="4247">
                  <c:v>0</c:v>
                </c:pt>
                <c:pt idx="4248">
                  <c:v>0</c:v>
                </c:pt>
                <c:pt idx="4249">
                  <c:v>0</c:v>
                </c:pt>
                <c:pt idx="4250">
                  <c:v>0</c:v>
                </c:pt>
                <c:pt idx="4251">
                  <c:v>0</c:v>
                </c:pt>
                <c:pt idx="4252">
                  <c:v>0</c:v>
                </c:pt>
                <c:pt idx="4253">
                  <c:v>0</c:v>
                </c:pt>
                <c:pt idx="4254">
                  <c:v>0</c:v>
                </c:pt>
                <c:pt idx="4255">
                  <c:v>0</c:v>
                </c:pt>
                <c:pt idx="4256">
                  <c:v>0</c:v>
                </c:pt>
                <c:pt idx="4257">
                  <c:v>0</c:v>
                </c:pt>
                <c:pt idx="4258">
                  <c:v>0</c:v>
                </c:pt>
                <c:pt idx="4259">
                  <c:v>0</c:v>
                </c:pt>
                <c:pt idx="4260">
                  <c:v>0</c:v>
                </c:pt>
                <c:pt idx="4261">
                  <c:v>0</c:v>
                </c:pt>
                <c:pt idx="4262">
                  <c:v>0</c:v>
                </c:pt>
                <c:pt idx="4263">
                  <c:v>0</c:v>
                </c:pt>
                <c:pt idx="4264">
                  <c:v>0</c:v>
                </c:pt>
                <c:pt idx="4265">
                  <c:v>0</c:v>
                </c:pt>
                <c:pt idx="4266">
                  <c:v>0</c:v>
                </c:pt>
                <c:pt idx="4267">
                  <c:v>0</c:v>
                </c:pt>
                <c:pt idx="4268">
                  <c:v>0</c:v>
                </c:pt>
                <c:pt idx="4269">
                  <c:v>0</c:v>
                </c:pt>
                <c:pt idx="4270">
                  <c:v>0</c:v>
                </c:pt>
                <c:pt idx="4271">
                  <c:v>0</c:v>
                </c:pt>
                <c:pt idx="4272">
                  <c:v>0</c:v>
                </c:pt>
                <c:pt idx="4273">
                  <c:v>0</c:v>
                </c:pt>
                <c:pt idx="4274">
                  <c:v>0</c:v>
                </c:pt>
                <c:pt idx="4275">
                  <c:v>0</c:v>
                </c:pt>
                <c:pt idx="4276">
                  <c:v>0</c:v>
                </c:pt>
                <c:pt idx="4277">
                  <c:v>0</c:v>
                </c:pt>
                <c:pt idx="4278">
                  <c:v>0</c:v>
                </c:pt>
                <c:pt idx="4279">
                  <c:v>0</c:v>
                </c:pt>
                <c:pt idx="4280">
                  <c:v>0</c:v>
                </c:pt>
                <c:pt idx="4281">
                  <c:v>0</c:v>
                </c:pt>
                <c:pt idx="4282">
                  <c:v>0</c:v>
                </c:pt>
                <c:pt idx="4283">
                  <c:v>0</c:v>
                </c:pt>
                <c:pt idx="4284">
                  <c:v>0</c:v>
                </c:pt>
                <c:pt idx="4285">
                  <c:v>0</c:v>
                </c:pt>
                <c:pt idx="4286">
                  <c:v>0</c:v>
                </c:pt>
                <c:pt idx="4287">
                  <c:v>0</c:v>
                </c:pt>
                <c:pt idx="4288">
                  <c:v>0</c:v>
                </c:pt>
                <c:pt idx="4289">
                  <c:v>0</c:v>
                </c:pt>
                <c:pt idx="4290">
                  <c:v>0</c:v>
                </c:pt>
                <c:pt idx="4291">
                  <c:v>0</c:v>
                </c:pt>
                <c:pt idx="4292">
                  <c:v>0</c:v>
                </c:pt>
                <c:pt idx="4293">
                  <c:v>0</c:v>
                </c:pt>
                <c:pt idx="4294">
                  <c:v>0</c:v>
                </c:pt>
                <c:pt idx="4295">
                  <c:v>0</c:v>
                </c:pt>
                <c:pt idx="4296">
                  <c:v>0</c:v>
                </c:pt>
                <c:pt idx="4297">
                  <c:v>0</c:v>
                </c:pt>
                <c:pt idx="4298">
                  <c:v>0</c:v>
                </c:pt>
                <c:pt idx="4299">
                  <c:v>0</c:v>
                </c:pt>
                <c:pt idx="4300">
                  <c:v>0</c:v>
                </c:pt>
                <c:pt idx="4301">
                  <c:v>0</c:v>
                </c:pt>
                <c:pt idx="4302">
                  <c:v>0</c:v>
                </c:pt>
                <c:pt idx="4303">
                  <c:v>0</c:v>
                </c:pt>
                <c:pt idx="4304">
                  <c:v>0</c:v>
                </c:pt>
                <c:pt idx="4305">
                  <c:v>0</c:v>
                </c:pt>
                <c:pt idx="4306">
                  <c:v>0</c:v>
                </c:pt>
                <c:pt idx="4307">
                  <c:v>0</c:v>
                </c:pt>
                <c:pt idx="4308">
                  <c:v>0</c:v>
                </c:pt>
                <c:pt idx="4309">
                  <c:v>0</c:v>
                </c:pt>
                <c:pt idx="4310">
                  <c:v>0</c:v>
                </c:pt>
                <c:pt idx="4311">
                  <c:v>0</c:v>
                </c:pt>
                <c:pt idx="4312">
                  <c:v>0</c:v>
                </c:pt>
                <c:pt idx="4313">
                  <c:v>0</c:v>
                </c:pt>
                <c:pt idx="4314">
                  <c:v>0</c:v>
                </c:pt>
                <c:pt idx="4315">
                  <c:v>0</c:v>
                </c:pt>
                <c:pt idx="4316">
                  <c:v>0</c:v>
                </c:pt>
                <c:pt idx="4317">
                  <c:v>0</c:v>
                </c:pt>
                <c:pt idx="4318">
                  <c:v>0</c:v>
                </c:pt>
                <c:pt idx="4319">
                  <c:v>0</c:v>
                </c:pt>
                <c:pt idx="4320">
                  <c:v>0</c:v>
                </c:pt>
                <c:pt idx="4321">
                  <c:v>0</c:v>
                </c:pt>
                <c:pt idx="4322">
                  <c:v>0</c:v>
                </c:pt>
                <c:pt idx="4323">
                  <c:v>0</c:v>
                </c:pt>
                <c:pt idx="4324">
                  <c:v>0</c:v>
                </c:pt>
                <c:pt idx="4325">
                  <c:v>0</c:v>
                </c:pt>
                <c:pt idx="4326">
                  <c:v>0</c:v>
                </c:pt>
                <c:pt idx="4327">
                  <c:v>0</c:v>
                </c:pt>
                <c:pt idx="4328">
                  <c:v>0</c:v>
                </c:pt>
                <c:pt idx="4329">
                  <c:v>0</c:v>
                </c:pt>
                <c:pt idx="4330">
                  <c:v>0</c:v>
                </c:pt>
                <c:pt idx="4331">
                  <c:v>0</c:v>
                </c:pt>
                <c:pt idx="4332">
                  <c:v>0</c:v>
                </c:pt>
                <c:pt idx="4333">
                  <c:v>0</c:v>
                </c:pt>
                <c:pt idx="4334">
                  <c:v>0</c:v>
                </c:pt>
                <c:pt idx="4335">
                  <c:v>0</c:v>
                </c:pt>
                <c:pt idx="4336">
                  <c:v>0</c:v>
                </c:pt>
                <c:pt idx="4337">
                  <c:v>0</c:v>
                </c:pt>
                <c:pt idx="4338">
                  <c:v>0</c:v>
                </c:pt>
                <c:pt idx="4339">
                  <c:v>0</c:v>
                </c:pt>
                <c:pt idx="4340">
                  <c:v>0</c:v>
                </c:pt>
                <c:pt idx="4341">
                  <c:v>0</c:v>
                </c:pt>
                <c:pt idx="4342">
                  <c:v>0</c:v>
                </c:pt>
                <c:pt idx="4343">
                  <c:v>0</c:v>
                </c:pt>
                <c:pt idx="4344">
                  <c:v>0</c:v>
                </c:pt>
                <c:pt idx="4345">
                  <c:v>0</c:v>
                </c:pt>
                <c:pt idx="4346">
                  <c:v>0</c:v>
                </c:pt>
                <c:pt idx="4347">
                  <c:v>0</c:v>
                </c:pt>
                <c:pt idx="4348">
                  <c:v>0</c:v>
                </c:pt>
                <c:pt idx="4349">
                  <c:v>0</c:v>
                </c:pt>
                <c:pt idx="4350">
                  <c:v>0</c:v>
                </c:pt>
                <c:pt idx="4351">
                  <c:v>0</c:v>
                </c:pt>
                <c:pt idx="4352">
                  <c:v>0</c:v>
                </c:pt>
                <c:pt idx="4353">
                  <c:v>0</c:v>
                </c:pt>
                <c:pt idx="4354">
                  <c:v>0</c:v>
                </c:pt>
                <c:pt idx="4355">
                  <c:v>0</c:v>
                </c:pt>
                <c:pt idx="4356">
                  <c:v>0</c:v>
                </c:pt>
                <c:pt idx="4357">
                  <c:v>0</c:v>
                </c:pt>
                <c:pt idx="4358">
                  <c:v>0</c:v>
                </c:pt>
                <c:pt idx="4359">
                  <c:v>0</c:v>
                </c:pt>
                <c:pt idx="4360">
                  <c:v>0</c:v>
                </c:pt>
                <c:pt idx="4361">
                  <c:v>0</c:v>
                </c:pt>
                <c:pt idx="4362">
                  <c:v>0</c:v>
                </c:pt>
                <c:pt idx="4363">
                  <c:v>0</c:v>
                </c:pt>
                <c:pt idx="4364">
                  <c:v>0</c:v>
                </c:pt>
                <c:pt idx="4365">
                  <c:v>0</c:v>
                </c:pt>
                <c:pt idx="4366">
                  <c:v>0</c:v>
                </c:pt>
                <c:pt idx="4367">
                  <c:v>0</c:v>
                </c:pt>
                <c:pt idx="4368">
                  <c:v>0</c:v>
                </c:pt>
                <c:pt idx="4369">
                  <c:v>0</c:v>
                </c:pt>
                <c:pt idx="4370">
                  <c:v>0</c:v>
                </c:pt>
                <c:pt idx="4371">
                  <c:v>0</c:v>
                </c:pt>
                <c:pt idx="4372">
                  <c:v>0</c:v>
                </c:pt>
                <c:pt idx="4373">
                  <c:v>0</c:v>
                </c:pt>
                <c:pt idx="4374">
                  <c:v>0</c:v>
                </c:pt>
                <c:pt idx="4375">
                  <c:v>0</c:v>
                </c:pt>
                <c:pt idx="4376">
                  <c:v>0</c:v>
                </c:pt>
                <c:pt idx="4377">
                  <c:v>0</c:v>
                </c:pt>
                <c:pt idx="4378">
                  <c:v>0</c:v>
                </c:pt>
                <c:pt idx="4379">
                  <c:v>0</c:v>
                </c:pt>
                <c:pt idx="4380">
                  <c:v>0</c:v>
                </c:pt>
                <c:pt idx="4381">
                  <c:v>0</c:v>
                </c:pt>
                <c:pt idx="4382">
                  <c:v>0</c:v>
                </c:pt>
                <c:pt idx="4383">
                  <c:v>0</c:v>
                </c:pt>
                <c:pt idx="4384">
                  <c:v>0</c:v>
                </c:pt>
                <c:pt idx="4385">
                  <c:v>0</c:v>
                </c:pt>
                <c:pt idx="4386">
                  <c:v>0</c:v>
                </c:pt>
                <c:pt idx="4387">
                  <c:v>0</c:v>
                </c:pt>
                <c:pt idx="4388">
                  <c:v>0</c:v>
                </c:pt>
                <c:pt idx="4389">
                  <c:v>0</c:v>
                </c:pt>
                <c:pt idx="4390">
                  <c:v>0</c:v>
                </c:pt>
                <c:pt idx="4391">
                  <c:v>0</c:v>
                </c:pt>
                <c:pt idx="4392">
                  <c:v>0</c:v>
                </c:pt>
                <c:pt idx="4393">
                  <c:v>0</c:v>
                </c:pt>
                <c:pt idx="4394">
                  <c:v>0</c:v>
                </c:pt>
                <c:pt idx="4395">
                  <c:v>0</c:v>
                </c:pt>
                <c:pt idx="4396">
                  <c:v>0</c:v>
                </c:pt>
                <c:pt idx="4397">
                  <c:v>0</c:v>
                </c:pt>
                <c:pt idx="4398">
                  <c:v>0</c:v>
                </c:pt>
                <c:pt idx="4399">
                  <c:v>0</c:v>
                </c:pt>
                <c:pt idx="4400">
                  <c:v>0</c:v>
                </c:pt>
                <c:pt idx="4401">
                  <c:v>0</c:v>
                </c:pt>
                <c:pt idx="4402">
                  <c:v>0</c:v>
                </c:pt>
                <c:pt idx="4403">
                  <c:v>0</c:v>
                </c:pt>
                <c:pt idx="4404">
                  <c:v>0</c:v>
                </c:pt>
                <c:pt idx="4405">
                  <c:v>0</c:v>
                </c:pt>
                <c:pt idx="4406">
                  <c:v>0</c:v>
                </c:pt>
                <c:pt idx="4407">
                  <c:v>0</c:v>
                </c:pt>
                <c:pt idx="4408">
                  <c:v>0</c:v>
                </c:pt>
                <c:pt idx="4409">
                  <c:v>0</c:v>
                </c:pt>
                <c:pt idx="4410">
                  <c:v>0</c:v>
                </c:pt>
                <c:pt idx="4411">
                  <c:v>0</c:v>
                </c:pt>
                <c:pt idx="4412">
                  <c:v>0</c:v>
                </c:pt>
                <c:pt idx="4413">
                  <c:v>0</c:v>
                </c:pt>
                <c:pt idx="4414">
                  <c:v>0</c:v>
                </c:pt>
                <c:pt idx="4415">
                  <c:v>0</c:v>
                </c:pt>
                <c:pt idx="4416">
                  <c:v>0</c:v>
                </c:pt>
                <c:pt idx="4417">
                  <c:v>0</c:v>
                </c:pt>
                <c:pt idx="4418">
                  <c:v>0</c:v>
                </c:pt>
                <c:pt idx="4419">
                  <c:v>0</c:v>
                </c:pt>
                <c:pt idx="4420">
                  <c:v>0</c:v>
                </c:pt>
                <c:pt idx="4421">
                  <c:v>0</c:v>
                </c:pt>
                <c:pt idx="4422">
                  <c:v>0</c:v>
                </c:pt>
                <c:pt idx="4423">
                  <c:v>0</c:v>
                </c:pt>
                <c:pt idx="4424">
                  <c:v>0</c:v>
                </c:pt>
                <c:pt idx="4425">
                  <c:v>0</c:v>
                </c:pt>
                <c:pt idx="4426">
                  <c:v>0</c:v>
                </c:pt>
                <c:pt idx="4427">
                  <c:v>0</c:v>
                </c:pt>
                <c:pt idx="4428">
                  <c:v>0</c:v>
                </c:pt>
                <c:pt idx="4429">
                  <c:v>0</c:v>
                </c:pt>
                <c:pt idx="4430">
                  <c:v>0</c:v>
                </c:pt>
                <c:pt idx="4431">
                  <c:v>0</c:v>
                </c:pt>
                <c:pt idx="4432">
                  <c:v>0</c:v>
                </c:pt>
                <c:pt idx="4433">
                  <c:v>0</c:v>
                </c:pt>
                <c:pt idx="4434">
                  <c:v>0</c:v>
                </c:pt>
                <c:pt idx="4435">
                  <c:v>0</c:v>
                </c:pt>
                <c:pt idx="4436">
                  <c:v>0</c:v>
                </c:pt>
                <c:pt idx="4437">
                  <c:v>0</c:v>
                </c:pt>
                <c:pt idx="4438">
                  <c:v>0</c:v>
                </c:pt>
                <c:pt idx="4439">
                  <c:v>0</c:v>
                </c:pt>
                <c:pt idx="4440">
                  <c:v>0</c:v>
                </c:pt>
                <c:pt idx="4441">
                  <c:v>0</c:v>
                </c:pt>
                <c:pt idx="4442">
                  <c:v>0</c:v>
                </c:pt>
                <c:pt idx="4443">
                  <c:v>0</c:v>
                </c:pt>
                <c:pt idx="4444">
                  <c:v>0</c:v>
                </c:pt>
                <c:pt idx="4445">
                  <c:v>0</c:v>
                </c:pt>
                <c:pt idx="4446">
                  <c:v>0</c:v>
                </c:pt>
                <c:pt idx="4447">
                  <c:v>0</c:v>
                </c:pt>
                <c:pt idx="4448">
                  <c:v>0</c:v>
                </c:pt>
                <c:pt idx="4449">
                  <c:v>0</c:v>
                </c:pt>
                <c:pt idx="4450">
                  <c:v>0</c:v>
                </c:pt>
                <c:pt idx="4451">
                  <c:v>0</c:v>
                </c:pt>
                <c:pt idx="4452">
                  <c:v>0</c:v>
                </c:pt>
                <c:pt idx="4453">
                  <c:v>0</c:v>
                </c:pt>
                <c:pt idx="4454">
                  <c:v>0</c:v>
                </c:pt>
                <c:pt idx="4455">
                  <c:v>0</c:v>
                </c:pt>
                <c:pt idx="4456">
                  <c:v>0</c:v>
                </c:pt>
                <c:pt idx="4457">
                  <c:v>0</c:v>
                </c:pt>
                <c:pt idx="4458">
                  <c:v>0</c:v>
                </c:pt>
                <c:pt idx="4459">
                  <c:v>0</c:v>
                </c:pt>
                <c:pt idx="4460">
                  <c:v>0</c:v>
                </c:pt>
                <c:pt idx="4461">
                  <c:v>0</c:v>
                </c:pt>
                <c:pt idx="4462">
                  <c:v>0</c:v>
                </c:pt>
                <c:pt idx="4463">
                  <c:v>0</c:v>
                </c:pt>
                <c:pt idx="4464">
                  <c:v>0</c:v>
                </c:pt>
                <c:pt idx="4465">
                  <c:v>0</c:v>
                </c:pt>
                <c:pt idx="4466">
                  <c:v>0</c:v>
                </c:pt>
                <c:pt idx="4467">
                  <c:v>0</c:v>
                </c:pt>
                <c:pt idx="4468">
                  <c:v>0</c:v>
                </c:pt>
                <c:pt idx="4469">
                  <c:v>0</c:v>
                </c:pt>
                <c:pt idx="4470">
                  <c:v>0</c:v>
                </c:pt>
                <c:pt idx="4471">
                  <c:v>0</c:v>
                </c:pt>
                <c:pt idx="4472">
                  <c:v>0</c:v>
                </c:pt>
                <c:pt idx="4473">
                  <c:v>0</c:v>
                </c:pt>
                <c:pt idx="4474">
                  <c:v>0</c:v>
                </c:pt>
                <c:pt idx="4475">
                  <c:v>0</c:v>
                </c:pt>
                <c:pt idx="4476">
                  <c:v>0</c:v>
                </c:pt>
                <c:pt idx="4477">
                  <c:v>0</c:v>
                </c:pt>
                <c:pt idx="4478">
                  <c:v>0</c:v>
                </c:pt>
                <c:pt idx="4479">
                  <c:v>0</c:v>
                </c:pt>
                <c:pt idx="4480">
                  <c:v>0</c:v>
                </c:pt>
                <c:pt idx="4481">
                  <c:v>0</c:v>
                </c:pt>
                <c:pt idx="4482">
                  <c:v>0</c:v>
                </c:pt>
                <c:pt idx="4483">
                  <c:v>0</c:v>
                </c:pt>
                <c:pt idx="4484">
                  <c:v>0</c:v>
                </c:pt>
                <c:pt idx="4485">
                  <c:v>0</c:v>
                </c:pt>
                <c:pt idx="4486">
                  <c:v>0</c:v>
                </c:pt>
                <c:pt idx="4487">
                  <c:v>0</c:v>
                </c:pt>
                <c:pt idx="4488">
                  <c:v>0</c:v>
                </c:pt>
                <c:pt idx="4489">
                  <c:v>0</c:v>
                </c:pt>
                <c:pt idx="4490">
                  <c:v>0</c:v>
                </c:pt>
                <c:pt idx="4491">
                  <c:v>0</c:v>
                </c:pt>
                <c:pt idx="4492">
                  <c:v>0</c:v>
                </c:pt>
                <c:pt idx="4493">
                  <c:v>0</c:v>
                </c:pt>
                <c:pt idx="4494">
                  <c:v>0</c:v>
                </c:pt>
                <c:pt idx="4495">
                  <c:v>0</c:v>
                </c:pt>
                <c:pt idx="4496">
                  <c:v>0</c:v>
                </c:pt>
                <c:pt idx="4497">
                  <c:v>0</c:v>
                </c:pt>
                <c:pt idx="4498">
                  <c:v>0</c:v>
                </c:pt>
                <c:pt idx="4499">
                  <c:v>0</c:v>
                </c:pt>
                <c:pt idx="4500">
                  <c:v>0</c:v>
                </c:pt>
                <c:pt idx="4501">
                  <c:v>0</c:v>
                </c:pt>
                <c:pt idx="4502">
                  <c:v>0</c:v>
                </c:pt>
                <c:pt idx="4503">
                  <c:v>0</c:v>
                </c:pt>
                <c:pt idx="4504">
                  <c:v>0</c:v>
                </c:pt>
                <c:pt idx="4505">
                  <c:v>0</c:v>
                </c:pt>
                <c:pt idx="4506">
                  <c:v>0</c:v>
                </c:pt>
                <c:pt idx="4507">
                  <c:v>0</c:v>
                </c:pt>
                <c:pt idx="4508">
                  <c:v>0</c:v>
                </c:pt>
                <c:pt idx="4509">
                  <c:v>0</c:v>
                </c:pt>
                <c:pt idx="4510">
                  <c:v>0</c:v>
                </c:pt>
                <c:pt idx="4511">
                  <c:v>0</c:v>
                </c:pt>
                <c:pt idx="4512">
                  <c:v>0</c:v>
                </c:pt>
                <c:pt idx="4513">
                  <c:v>0</c:v>
                </c:pt>
                <c:pt idx="4514">
                  <c:v>0</c:v>
                </c:pt>
                <c:pt idx="4515">
                  <c:v>0</c:v>
                </c:pt>
                <c:pt idx="4516">
                  <c:v>0</c:v>
                </c:pt>
                <c:pt idx="4517">
                  <c:v>0</c:v>
                </c:pt>
                <c:pt idx="4518">
                  <c:v>0</c:v>
                </c:pt>
                <c:pt idx="4519">
                  <c:v>0</c:v>
                </c:pt>
                <c:pt idx="4520">
                  <c:v>0</c:v>
                </c:pt>
                <c:pt idx="4521">
                  <c:v>0</c:v>
                </c:pt>
                <c:pt idx="4522">
                  <c:v>0</c:v>
                </c:pt>
                <c:pt idx="4523">
                  <c:v>0</c:v>
                </c:pt>
                <c:pt idx="4524">
                  <c:v>0</c:v>
                </c:pt>
                <c:pt idx="4525">
                  <c:v>0</c:v>
                </c:pt>
                <c:pt idx="4526">
                  <c:v>0</c:v>
                </c:pt>
                <c:pt idx="4527">
                  <c:v>0</c:v>
                </c:pt>
                <c:pt idx="4528">
                  <c:v>0</c:v>
                </c:pt>
                <c:pt idx="4529">
                  <c:v>0</c:v>
                </c:pt>
                <c:pt idx="4530">
                  <c:v>0</c:v>
                </c:pt>
                <c:pt idx="4531">
                  <c:v>0</c:v>
                </c:pt>
                <c:pt idx="4532">
                  <c:v>0</c:v>
                </c:pt>
                <c:pt idx="4533">
                  <c:v>0</c:v>
                </c:pt>
                <c:pt idx="4534">
                  <c:v>0</c:v>
                </c:pt>
                <c:pt idx="4535">
                  <c:v>0</c:v>
                </c:pt>
                <c:pt idx="4536">
                  <c:v>0</c:v>
                </c:pt>
                <c:pt idx="4537">
                  <c:v>0</c:v>
                </c:pt>
                <c:pt idx="4538">
                  <c:v>0</c:v>
                </c:pt>
                <c:pt idx="4539">
                  <c:v>0</c:v>
                </c:pt>
                <c:pt idx="4540">
                  <c:v>0</c:v>
                </c:pt>
                <c:pt idx="4541">
                  <c:v>0</c:v>
                </c:pt>
                <c:pt idx="4542">
                  <c:v>0</c:v>
                </c:pt>
                <c:pt idx="4543">
                  <c:v>0</c:v>
                </c:pt>
                <c:pt idx="4544">
                  <c:v>0</c:v>
                </c:pt>
                <c:pt idx="4545">
                  <c:v>0</c:v>
                </c:pt>
                <c:pt idx="4546">
                  <c:v>0</c:v>
                </c:pt>
                <c:pt idx="4547">
                  <c:v>0</c:v>
                </c:pt>
                <c:pt idx="4548">
                  <c:v>0</c:v>
                </c:pt>
                <c:pt idx="4549">
                  <c:v>0</c:v>
                </c:pt>
                <c:pt idx="4550">
                  <c:v>0</c:v>
                </c:pt>
                <c:pt idx="4551">
                  <c:v>0</c:v>
                </c:pt>
                <c:pt idx="4552">
                  <c:v>0</c:v>
                </c:pt>
                <c:pt idx="4553">
                  <c:v>0</c:v>
                </c:pt>
                <c:pt idx="4554">
                  <c:v>0</c:v>
                </c:pt>
                <c:pt idx="4555">
                  <c:v>0</c:v>
                </c:pt>
                <c:pt idx="4556">
                  <c:v>0</c:v>
                </c:pt>
                <c:pt idx="4557">
                  <c:v>0</c:v>
                </c:pt>
                <c:pt idx="4558">
                  <c:v>0</c:v>
                </c:pt>
                <c:pt idx="4559">
                  <c:v>0</c:v>
                </c:pt>
                <c:pt idx="4560">
                  <c:v>0</c:v>
                </c:pt>
                <c:pt idx="4561">
                  <c:v>0</c:v>
                </c:pt>
                <c:pt idx="4562">
                  <c:v>0</c:v>
                </c:pt>
                <c:pt idx="4563">
                  <c:v>0</c:v>
                </c:pt>
                <c:pt idx="4564">
                  <c:v>0</c:v>
                </c:pt>
                <c:pt idx="4565">
                  <c:v>0</c:v>
                </c:pt>
                <c:pt idx="4566">
                  <c:v>0</c:v>
                </c:pt>
                <c:pt idx="4567">
                  <c:v>0</c:v>
                </c:pt>
                <c:pt idx="4568">
                  <c:v>0</c:v>
                </c:pt>
                <c:pt idx="4569">
                  <c:v>0</c:v>
                </c:pt>
                <c:pt idx="4570">
                  <c:v>0</c:v>
                </c:pt>
                <c:pt idx="4571">
                  <c:v>0</c:v>
                </c:pt>
                <c:pt idx="4572">
                  <c:v>0</c:v>
                </c:pt>
                <c:pt idx="4573">
                  <c:v>0</c:v>
                </c:pt>
                <c:pt idx="4574">
                  <c:v>0</c:v>
                </c:pt>
                <c:pt idx="4575">
                  <c:v>0</c:v>
                </c:pt>
                <c:pt idx="4576">
                  <c:v>0</c:v>
                </c:pt>
                <c:pt idx="4577">
                  <c:v>0</c:v>
                </c:pt>
                <c:pt idx="4578">
                  <c:v>0</c:v>
                </c:pt>
                <c:pt idx="4579">
                  <c:v>0</c:v>
                </c:pt>
                <c:pt idx="4580">
                  <c:v>0</c:v>
                </c:pt>
                <c:pt idx="4581">
                  <c:v>0</c:v>
                </c:pt>
                <c:pt idx="4582">
                  <c:v>0</c:v>
                </c:pt>
                <c:pt idx="4583">
                  <c:v>0</c:v>
                </c:pt>
                <c:pt idx="4584">
                  <c:v>0</c:v>
                </c:pt>
                <c:pt idx="4585">
                  <c:v>0</c:v>
                </c:pt>
                <c:pt idx="4586">
                  <c:v>0</c:v>
                </c:pt>
                <c:pt idx="4587">
                  <c:v>0</c:v>
                </c:pt>
                <c:pt idx="4588">
                  <c:v>0</c:v>
                </c:pt>
                <c:pt idx="4589">
                  <c:v>0</c:v>
                </c:pt>
                <c:pt idx="4590">
                  <c:v>0</c:v>
                </c:pt>
                <c:pt idx="4591">
                  <c:v>0</c:v>
                </c:pt>
                <c:pt idx="4592">
                  <c:v>0</c:v>
                </c:pt>
                <c:pt idx="4593">
                  <c:v>0</c:v>
                </c:pt>
                <c:pt idx="4594">
                  <c:v>0</c:v>
                </c:pt>
                <c:pt idx="4595">
                  <c:v>0</c:v>
                </c:pt>
                <c:pt idx="4596">
                  <c:v>0</c:v>
                </c:pt>
                <c:pt idx="4597">
                  <c:v>0</c:v>
                </c:pt>
                <c:pt idx="4598">
                  <c:v>0</c:v>
                </c:pt>
                <c:pt idx="4599">
                  <c:v>0</c:v>
                </c:pt>
                <c:pt idx="4600">
                  <c:v>0</c:v>
                </c:pt>
                <c:pt idx="4601">
                  <c:v>0</c:v>
                </c:pt>
                <c:pt idx="4602">
                  <c:v>0</c:v>
                </c:pt>
                <c:pt idx="4603">
                  <c:v>0</c:v>
                </c:pt>
                <c:pt idx="4604">
                  <c:v>0</c:v>
                </c:pt>
                <c:pt idx="4605">
                  <c:v>0</c:v>
                </c:pt>
                <c:pt idx="4606">
                  <c:v>0</c:v>
                </c:pt>
                <c:pt idx="4607">
                  <c:v>0</c:v>
                </c:pt>
                <c:pt idx="4608">
                  <c:v>0</c:v>
                </c:pt>
                <c:pt idx="4609">
                  <c:v>0</c:v>
                </c:pt>
                <c:pt idx="4610">
                  <c:v>0</c:v>
                </c:pt>
                <c:pt idx="4611">
                  <c:v>0</c:v>
                </c:pt>
                <c:pt idx="4612">
                  <c:v>0</c:v>
                </c:pt>
                <c:pt idx="4613">
                  <c:v>0</c:v>
                </c:pt>
                <c:pt idx="4614">
                  <c:v>0</c:v>
                </c:pt>
                <c:pt idx="4615">
                  <c:v>0</c:v>
                </c:pt>
                <c:pt idx="4616">
                  <c:v>0</c:v>
                </c:pt>
                <c:pt idx="4617">
                  <c:v>0</c:v>
                </c:pt>
                <c:pt idx="4618">
                  <c:v>0</c:v>
                </c:pt>
                <c:pt idx="4619">
                  <c:v>0</c:v>
                </c:pt>
                <c:pt idx="4620">
                  <c:v>0</c:v>
                </c:pt>
                <c:pt idx="4621">
                  <c:v>0</c:v>
                </c:pt>
                <c:pt idx="4622">
                  <c:v>0</c:v>
                </c:pt>
                <c:pt idx="4623">
                  <c:v>0</c:v>
                </c:pt>
                <c:pt idx="4624">
                  <c:v>0</c:v>
                </c:pt>
                <c:pt idx="4625">
                  <c:v>0</c:v>
                </c:pt>
                <c:pt idx="4626">
                  <c:v>0</c:v>
                </c:pt>
                <c:pt idx="4627">
                  <c:v>0</c:v>
                </c:pt>
                <c:pt idx="4628">
                  <c:v>0</c:v>
                </c:pt>
                <c:pt idx="4629">
                  <c:v>0</c:v>
                </c:pt>
                <c:pt idx="4630">
                  <c:v>0</c:v>
                </c:pt>
                <c:pt idx="4631">
                  <c:v>0</c:v>
                </c:pt>
                <c:pt idx="4632">
                  <c:v>0</c:v>
                </c:pt>
                <c:pt idx="4633">
                  <c:v>0</c:v>
                </c:pt>
                <c:pt idx="4634">
                  <c:v>0</c:v>
                </c:pt>
                <c:pt idx="4635">
                  <c:v>0</c:v>
                </c:pt>
                <c:pt idx="4636">
                  <c:v>0</c:v>
                </c:pt>
                <c:pt idx="4637">
                  <c:v>0</c:v>
                </c:pt>
                <c:pt idx="4638">
                  <c:v>0</c:v>
                </c:pt>
                <c:pt idx="4639">
                  <c:v>0</c:v>
                </c:pt>
                <c:pt idx="4640">
                  <c:v>0</c:v>
                </c:pt>
                <c:pt idx="4641">
                  <c:v>0</c:v>
                </c:pt>
                <c:pt idx="4642">
                  <c:v>0</c:v>
                </c:pt>
                <c:pt idx="4643">
                  <c:v>0</c:v>
                </c:pt>
                <c:pt idx="4644">
                  <c:v>0</c:v>
                </c:pt>
                <c:pt idx="4645">
                  <c:v>0</c:v>
                </c:pt>
                <c:pt idx="4646">
                  <c:v>0</c:v>
                </c:pt>
                <c:pt idx="4647">
                  <c:v>0</c:v>
                </c:pt>
                <c:pt idx="4648">
                  <c:v>0</c:v>
                </c:pt>
                <c:pt idx="4649">
                  <c:v>0</c:v>
                </c:pt>
                <c:pt idx="4650">
                  <c:v>0</c:v>
                </c:pt>
                <c:pt idx="4651">
                  <c:v>0</c:v>
                </c:pt>
                <c:pt idx="4652">
                  <c:v>0</c:v>
                </c:pt>
                <c:pt idx="4653">
                  <c:v>0</c:v>
                </c:pt>
                <c:pt idx="4654">
                  <c:v>0</c:v>
                </c:pt>
                <c:pt idx="4655">
                  <c:v>0</c:v>
                </c:pt>
                <c:pt idx="4656">
                  <c:v>0</c:v>
                </c:pt>
                <c:pt idx="4657">
                  <c:v>0</c:v>
                </c:pt>
                <c:pt idx="4658">
                  <c:v>0</c:v>
                </c:pt>
                <c:pt idx="4659">
                  <c:v>0</c:v>
                </c:pt>
                <c:pt idx="4660">
                  <c:v>0</c:v>
                </c:pt>
                <c:pt idx="4661">
                  <c:v>0</c:v>
                </c:pt>
                <c:pt idx="4662">
                  <c:v>0</c:v>
                </c:pt>
                <c:pt idx="4663">
                  <c:v>0</c:v>
                </c:pt>
                <c:pt idx="4664">
                  <c:v>0</c:v>
                </c:pt>
                <c:pt idx="4665">
                  <c:v>0</c:v>
                </c:pt>
                <c:pt idx="4666">
                  <c:v>0</c:v>
                </c:pt>
                <c:pt idx="4667">
                  <c:v>0</c:v>
                </c:pt>
                <c:pt idx="4668">
                  <c:v>0</c:v>
                </c:pt>
                <c:pt idx="4669">
                  <c:v>0</c:v>
                </c:pt>
                <c:pt idx="4670">
                  <c:v>0</c:v>
                </c:pt>
                <c:pt idx="4671">
                  <c:v>0</c:v>
                </c:pt>
                <c:pt idx="4672">
                  <c:v>0</c:v>
                </c:pt>
                <c:pt idx="4673">
                  <c:v>0</c:v>
                </c:pt>
                <c:pt idx="4674">
                  <c:v>0</c:v>
                </c:pt>
                <c:pt idx="4675">
                  <c:v>0</c:v>
                </c:pt>
                <c:pt idx="4676">
                  <c:v>0</c:v>
                </c:pt>
                <c:pt idx="4677">
                  <c:v>0</c:v>
                </c:pt>
                <c:pt idx="4678">
                  <c:v>0</c:v>
                </c:pt>
                <c:pt idx="4679">
                  <c:v>0</c:v>
                </c:pt>
                <c:pt idx="4680">
                  <c:v>0</c:v>
                </c:pt>
                <c:pt idx="4681">
                  <c:v>0</c:v>
                </c:pt>
                <c:pt idx="4682">
                  <c:v>0</c:v>
                </c:pt>
                <c:pt idx="4683">
                  <c:v>0</c:v>
                </c:pt>
                <c:pt idx="4684">
                  <c:v>0</c:v>
                </c:pt>
                <c:pt idx="4685">
                  <c:v>0</c:v>
                </c:pt>
                <c:pt idx="4686">
                  <c:v>0</c:v>
                </c:pt>
                <c:pt idx="4687">
                  <c:v>0</c:v>
                </c:pt>
                <c:pt idx="4688">
                  <c:v>0</c:v>
                </c:pt>
                <c:pt idx="4689">
                  <c:v>0</c:v>
                </c:pt>
                <c:pt idx="4690">
                  <c:v>0</c:v>
                </c:pt>
                <c:pt idx="4691">
                  <c:v>0</c:v>
                </c:pt>
                <c:pt idx="4692">
                  <c:v>0</c:v>
                </c:pt>
                <c:pt idx="4693">
                  <c:v>0</c:v>
                </c:pt>
                <c:pt idx="4694">
                  <c:v>0</c:v>
                </c:pt>
                <c:pt idx="4695">
                  <c:v>0</c:v>
                </c:pt>
                <c:pt idx="4696">
                  <c:v>0</c:v>
                </c:pt>
                <c:pt idx="4697">
                  <c:v>0</c:v>
                </c:pt>
                <c:pt idx="4698">
                  <c:v>0</c:v>
                </c:pt>
                <c:pt idx="4699">
                  <c:v>0</c:v>
                </c:pt>
                <c:pt idx="4700">
                  <c:v>0</c:v>
                </c:pt>
                <c:pt idx="4701">
                  <c:v>0</c:v>
                </c:pt>
                <c:pt idx="4702">
                  <c:v>0</c:v>
                </c:pt>
                <c:pt idx="4703">
                  <c:v>0</c:v>
                </c:pt>
                <c:pt idx="4704">
                  <c:v>0</c:v>
                </c:pt>
                <c:pt idx="4705">
                  <c:v>0</c:v>
                </c:pt>
                <c:pt idx="4706">
                  <c:v>0</c:v>
                </c:pt>
                <c:pt idx="4707">
                  <c:v>0</c:v>
                </c:pt>
                <c:pt idx="4708">
                  <c:v>0</c:v>
                </c:pt>
                <c:pt idx="4709">
                  <c:v>0</c:v>
                </c:pt>
                <c:pt idx="4710">
                  <c:v>0</c:v>
                </c:pt>
                <c:pt idx="4711">
                  <c:v>0</c:v>
                </c:pt>
                <c:pt idx="4712">
                  <c:v>0</c:v>
                </c:pt>
                <c:pt idx="4713">
                  <c:v>0</c:v>
                </c:pt>
                <c:pt idx="4714">
                  <c:v>0</c:v>
                </c:pt>
                <c:pt idx="4715">
                  <c:v>0</c:v>
                </c:pt>
                <c:pt idx="4716">
                  <c:v>0</c:v>
                </c:pt>
                <c:pt idx="4717">
                  <c:v>0</c:v>
                </c:pt>
                <c:pt idx="4718">
                  <c:v>0</c:v>
                </c:pt>
                <c:pt idx="4719">
                  <c:v>0</c:v>
                </c:pt>
                <c:pt idx="4720">
                  <c:v>0</c:v>
                </c:pt>
                <c:pt idx="4721">
                  <c:v>0</c:v>
                </c:pt>
                <c:pt idx="4722">
                  <c:v>0</c:v>
                </c:pt>
                <c:pt idx="4723">
                  <c:v>0</c:v>
                </c:pt>
                <c:pt idx="4724">
                  <c:v>0</c:v>
                </c:pt>
                <c:pt idx="4725">
                  <c:v>0</c:v>
                </c:pt>
                <c:pt idx="4726">
                  <c:v>0</c:v>
                </c:pt>
                <c:pt idx="4727">
                  <c:v>0</c:v>
                </c:pt>
                <c:pt idx="4728">
                  <c:v>0</c:v>
                </c:pt>
                <c:pt idx="4729">
                  <c:v>0</c:v>
                </c:pt>
                <c:pt idx="4730">
                  <c:v>0</c:v>
                </c:pt>
                <c:pt idx="4731">
                  <c:v>0</c:v>
                </c:pt>
                <c:pt idx="4732">
                  <c:v>0</c:v>
                </c:pt>
                <c:pt idx="4733">
                  <c:v>0</c:v>
                </c:pt>
                <c:pt idx="4734">
                  <c:v>0</c:v>
                </c:pt>
                <c:pt idx="4735">
                  <c:v>0</c:v>
                </c:pt>
                <c:pt idx="4736">
                  <c:v>0</c:v>
                </c:pt>
                <c:pt idx="4737">
                  <c:v>0</c:v>
                </c:pt>
                <c:pt idx="4738">
                  <c:v>0</c:v>
                </c:pt>
                <c:pt idx="4739">
                  <c:v>0</c:v>
                </c:pt>
                <c:pt idx="4740">
                  <c:v>0</c:v>
                </c:pt>
                <c:pt idx="4741">
                  <c:v>0</c:v>
                </c:pt>
                <c:pt idx="4742">
                  <c:v>0</c:v>
                </c:pt>
                <c:pt idx="4743">
                  <c:v>0</c:v>
                </c:pt>
                <c:pt idx="4744">
                  <c:v>0</c:v>
                </c:pt>
                <c:pt idx="4745">
                  <c:v>0</c:v>
                </c:pt>
                <c:pt idx="4746">
                  <c:v>0</c:v>
                </c:pt>
                <c:pt idx="4747">
                  <c:v>0</c:v>
                </c:pt>
                <c:pt idx="4748">
                  <c:v>0</c:v>
                </c:pt>
                <c:pt idx="4749">
                  <c:v>0</c:v>
                </c:pt>
                <c:pt idx="4750">
                  <c:v>0</c:v>
                </c:pt>
                <c:pt idx="4751">
                  <c:v>0</c:v>
                </c:pt>
                <c:pt idx="4752">
                  <c:v>0</c:v>
                </c:pt>
                <c:pt idx="4753">
                  <c:v>0</c:v>
                </c:pt>
                <c:pt idx="4754">
                  <c:v>0</c:v>
                </c:pt>
                <c:pt idx="4755">
                  <c:v>0</c:v>
                </c:pt>
                <c:pt idx="4756">
                  <c:v>0</c:v>
                </c:pt>
                <c:pt idx="4757">
                  <c:v>0</c:v>
                </c:pt>
                <c:pt idx="4758">
                  <c:v>0</c:v>
                </c:pt>
                <c:pt idx="4759">
                  <c:v>0</c:v>
                </c:pt>
                <c:pt idx="4760">
                  <c:v>0</c:v>
                </c:pt>
                <c:pt idx="4761">
                  <c:v>0</c:v>
                </c:pt>
                <c:pt idx="4762">
                  <c:v>0</c:v>
                </c:pt>
                <c:pt idx="4763">
                  <c:v>0</c:v>
                </c:pt>
                <c:pt idx="4764">
                  <c:v>0</c:v>
                </c:pt>
                <c:pt idx="4765">
                  <c:v>0</c:v>
                </c:pt>
                <c:pt idx="4766">
                  <c:v>0</c:v>
                </c:pt>
                <c:pt idx="4767">
                  <c:v>0</c:v>
                </c:pt>
                <c:pt idx="4768">
                  <c:v>0</c:v>
                </c:pt>
                <c:pt idx="4769">
                  <c:v>0</c:v>
                </c:pt>
                <c:pt idx="4770">
                  <c:v>0</c:v>
                </c:pt>
                <c:pt idx="4771">
                  <c:v>0</c:v>
                </c:pt>
                <c:pt idx="4772">
                  <c:v>0</c:v>
                </c:pt>
                <c:pt idx="4773">
                  <c:v>0</c:v>
                </c:pt>
                <c:pt idx="4774">
                  <c:v>0</c:v>
                </c:pt>
                <c:pt idx="4775">
                  <c:v>0</c:v>
                </c:pt>
                <c:pt idx="4776">
                  <c:v>0</c:v>
                </c:pt>
                <c:pt idx="4777">
                  <c:v>0</c:v>
                </c:pt>
                <c:pt idx="4778">
                  <c:v>0</c:v>
                </c:pt>
                <c:pt idx="4779">
                  <c:v>0</c:v>
                </c:pt>
                <c:pt idx="4780">
                  <c:v>0</c:v>
                </c:pt>
                <c:pt idx="4781">
                  <c:v>0</c:v>
                </c:pt>
                <c:pt idx="4782">
                  <c:v>0</c:v>
                </c:pt>
                <c:pt idx="4783">
                  <c:v>0</c:v>
                </c:pt>
                <c:pt idx="4784">
                  <c:v>0</c:v>
                </c:pt>
                <c:pt idx="4785">
                  <c:v>0</c:v>
                </c:pt>
                <c:pt idx="4786">
                  <c:v>0</c:v>
                </c:pt>
                <c:pt idx="4787">
                  <c:v>0</c:v>
                </c:pt>
                <c:pt idx="4788">
                  <c:v>0</c:v>
                </c:pt>
                <c:pt idx="4789">
                  <c:v>0</c:v>
                </c:pt>
                <c:pt idx="4790">
                  <c:v>0</c:v>
                </c:pt>
                <c:pt idx="4791">
                  <c:v>0</c:v>
                </c:pt>
                <c:pt idx="4792">
                  <c:v>0</c:v>
                </c:pt>
                <c:pt idx="4793">
                  <c:v>0</c:v>
                </c:pt>
                <c:pt idx="4794">
                  <c:v>0</c:v>
                </c:pt>
                <c:pt idx="4795">
                  <c:v>0</c:v>
                </c:pt>
                <c:pt idx="4796">
                  <c:v>0</c:v>
                </c:pt>
                <c:pt idx="4797">
                  <c:v>0</c:v>
                </c:pt>
                <c:pt idx="4798">
                  <c:v>0</c:v>
                </c:pt>
                <c:pt idx="4799">
                  <c:v>0</c:v>
                </c:pt>
                <c:pt idx="4800">
                  <c:v>0</c:v>
                </c:pt>
                <c:pt idx="4801">
                  <c:v>0</c:v>
                </c:pt>
                <c:pt idx="4802">
                  <c:v>0</c:v>
                </c:pt>
                <c:pt idx="4803">
                  <c:v>0</c:v>
                </c:pt>
                <c:pt idx="4804">
                  <c:v>0</c:v>
                </c:pt>
                <c:pt idx="4805">
                  <c:v>0</c:v>
                </c:pt>
                <c:pt idx="4806">
                  <c:v>0</c:v>
                </c:pt>
                <c:pt idx="4807">
                  <c:v>0</c:v>
                </c:pt>
                <c:pt idx="4808">
                  <c:v>0</c:v>
                </c:pt>
                <c:pt idx="4809">
                  <c:v>0</c:v>
                </c:pt>
                <c:pt idx="4810">
                  <c:v>0</c:v>
                </c:pt>
                <c:pt idx="4811">
                  <c:v>0</c:v>
                </c:pt>
                <c:pt idx="4812">
                  <c:v>0</c:v>
                </c:pt>
                <c:pt idx="4813">
                  <c:v>0</c:v>
                </c:pt>
                <c:pt idx="4814">
                  <c:v>0</c:v>
                </c:pt>
                <c:pt idx="4815">
                  <c:v>0</c:v>
                </c:pt>
                <c:pt idx="4816">
                  <c:v>0</c:v>
                </c:pt>
                <c:pt idx="4817">
                  <c:v>0</c:v>
                </c:pt>
                <c:pt idx="4818">
                  <c:v>0</c:v>
                </c:pt>
                <c:pt idx="4819">
                  <c:v>0</c:v>
                </c:pt>
                <c:pt idx="4820">
                  <c:v>0</c:v>
                </c:pt>
                <c:pt idx="4821">
                  <c:v>0</c:v>
                </c:pt>
                <c:pt idx="4822">
                  <c:v>0</c:v>
                </c:pt>
                <c:pt idx="4823">
                  <c:v>0</c:v>
                </c:pt>
                <c:pt idx="4824">
                  <c:v>0</c:v>
                </c:pt>
                <c:pt idx="4825">
                  <c:v>0</c:v>
                </c:pt>
                <c:pt idx="4826">
                  <c:v>0</c:v>
                </c:pt>
                <c:pt idx="4827">
                  <c:v>0</c:v>
                </c:pt>
                <c:pt idx="4828">
                  <c:v>0</c:v>
                </c:pt>
                <c:pt idx="4829">
                  <c:v>0</c:v>
                </c:pt>
                <c:pt idx="4830">
                  <c:v>0</c:v>
                </c:pt>
                <c:pt idx="4831">
                  <c:v>0</c:v>
                </c:pt>
                <c:pt idx="4832">
                  <c:v>0</c:v>
                </c:pt>
                <c:pt idx="4833">
                  <c:v>0</c:v>
                </c:pt>
                <c:pt idx="4834">
                  <c:v>0</c:v>
                </c:pt>
                <c:pt idx="4835">
                  <c:v>0</c:v>
                </c:pt>
                <c:pt idx="4836">
                  <c:v>0</c:v>
                </c:pt>
                <c:pt idx="4837">
                  <c:v>0</c:v>
                </c:pt>
                <c:pt idx="4838">
                  <c:v>0</c:v>
                </c:pt>
                <c:pt idx="4839">
                  <c:v>0</c:v>
                </c:pt>
                <c:pt idx="4840">
                  <c:v>0</c:v>
                </c:pt>
                <c:pt idx="4841">
                  <c:v>0</c:v>
                </c:pt>
                <c:pt idx="4842">
                  <c:v>0</c:v>
                </c:pt>
                <c:pt idx="4843">
                  <c:v>0</c:v>
                </c:pt>
                <c:pt idx="4844">
                  <c:v>0</c:v>
                </c:pt>
                <c:pt idx="4845">
                  <c:v>0</c:v>
                </c:pt>
                <c:pt idx="4846">
                  <c:v>0</c:v>
                </c:pt>
                <c:pt idx="4847">
                  <c:v>0</c:v>
                </c:pt>
                <c:pt idx="4848">
                  <c:v>0</c:v>
                </c:pt>
                <c:pt idx="4849">
                  <c:v>0</c:v>
                </c:pt>
                <c:pt idx="4850">
                  <c:v>0</c:v>
                </c:pt>
                <c:pt idx="4851">
                  <c:v>0</c:v>
                </c:pt>
                <c:pt idx="4852">
                  <c:v>0</c:v>
                </c:pt>
                <c:pt idx="4853">
                  <c:v>0</c:v>
                </c:pt>
                <c:pt idx="4854">
                  <c:v>0</c:v>
                </c:pt>
                <c:pt idx="4855">
                  <c:v>0</c:v>
                </c:pt>
                <c:pt idx="4856">
                  <c:v>0</c:v>
                </c:pt>
                <c:pt idx="4857">
                  <c:v>0</c:v>
                </c:pt>
                <c:pt idx="4858">
                  <c:v>0</c:v>
                </c:pt>
                <c:pt idx="4859">
                  <c:v>0</c:v>
                </c:pt>
                <c:pt idx="4860">
                  <c:v>0</c:v>
                </c:pt>
                <c:pt idx="4861">
                  <c:v>0</c:v>
                </c:pt>
                <c:pt idx="4862">
                  <c:v>0</c:v>
                </c:pt>
                <c:pt idx="4863">
                  <c:v>0</c:v>
                </c:pt>
                <c:pt idx="4864">
                  <c:v>0</c:v>
                </c:pt>
                <c:pt idx="4865">
                  <c:v>0</c:v>
                </c:pt>
                <c:pt idx="4866">
                  <c:v>0</c:v>
                </c:pt>
                <c:pt idx="4867">
                  <c:v>0</c:v>
                </c:pt>
                <c:pt idx="4868">
                  <c:v>0</c:v>
                </c:pt>
                <c:pt idx="4869">
                  <c:v>0</c:v>
                </c:pt>
                <c:pt idx="4870">
                  <c:v>0</c:v>
                </c:pt>
                <c:pt idx="4871">
                  <c:v>0</c:v>
                </c:pt>
                <c:pt idx="4872">
                  <c:v>0</c:v>
                </c:pt>
                <c:pt idx="4873">
                  <c:v>0</c:v>
                </c:pt>
                <c:pt idx="4874">
                  <c:v>0</c:v>
                </c:pt>
                <c:pt idx="4875">
                  <c:v>0</c:v>
                </c:pt>
                <c:pt idx="4876">
                  <c:v>0</c:v>
                </c:pt>
                <c:pt idx="4877">
                  <c:v>0</c:v>
                </c:pt>
                <c:pt idx="4878">
                  <c:v>0</c:v>
                </c:pt>
                <c:pt idx="4879">
                  <c:v>0</c:v>
                </c:pt>
                <c:pt idx="4880">
                  <c:v>0</c:v>
                </c:pt>
                <c:pt idx="4881">
                  <c:v>0</c:v>
                </c:pt>
                <c:pt idx="4882">
                  <c:v>0</c:v>
                </c:pt>
                <c:pt idx="4883">
                  <c:v>0</c:v>
                </c:pt>
                <c:pt idx="4884">
                  <c:v>0</c:v>
                </c:pt>
                <c:pt idx="4885">
                  <c:v>0</c:v>
                </c:pt>
                <c:pt idx="4886">
                  <c:v>0</c:v>
                </c:pt>
                <c:pt idx="4887">
                  <c:v>0</c:v>
                </c:pt>
                <c:pt idx="4888">
                  <c:v>0</c:v>
                </c:pt>
                <c:pt idx="4889">
                  <c:v>0</c:v>
                </c:pt>
                <c:pt idx="4890">
                  <c:v>0</c:v>
                </c:pt>
                <c:pt idx="4891">
                  <c:v>0</c:v>
                </c:pt>
                <c:pt idx="4892">
                  <c:v>0</c:v>
                </c:pt>
                <c:pt idx="4893">
                  <c:v>0</c:v>
                </c:pt>
                <c:pt idx="4894">
                  <c:v>0</c:v>
                </c:pt>
                <c:pt idx="4895">
                  <c:v>0</c:v>
                </c:pt>
                <c:pt idx="4896">
                  <c:v>0</c:v>
                </c:pt>
                <c:pt idx="4897">
                  <c:v>0</c:v>
                </c:pt>
                <c:pt idx="4898">
                  <c:v>0</c:v>
                </c:pt>
                <c:pt idx="4899">
                  <c:v>0</c:v>
                </c:pt>
                <c:pt idx="4900">
                  <c:v>0</c:v>
                </c:pt>
                <c:pt idx="4901">
                  <c:v>0</c:v>
                </c:pt>
                <c:pt idx="4902">
                  <c:v>0</c:v>
                </c:pt>
                <c:pt idx="4903">
                  <c:v>0</c:v>
                </c:pt>
                <c:pt idx="4904">
                  <c:v>0</c:v>
                </c:pt>
                <c:pt idx="4905">
                  <c:v>0</c:v>
                </c:pt>
                <c:pt idx="4906">
                  <c:v>0</c:v>
                </c:pt>
                <c:pt idx="4907">
                  <c:v>0</c:v>
                </c:pt>
                <c:pt idx="4908">
                  <c:v>0</c:v>
                </c:pt>
                <c:pt idx="4909">
                  <c:v>0</c:v>
                </c:pt>
                <c:pt idx="4910">
                  <c:v>0</c:v>
                </c:pt>
                <c:pt idx="4911">
                  <c:v>0</c:v>
                </c:pt>
                <c:pt idx="4912">
                  <c:v>0</c:v>
                </c:pt>
                <c:pt idx="4913">
                  <c:v>0</c:v>
                </c:pt>
                <c:pt idx="4914">
                  <c:v>0</c:v>
                </c:pt>
                <c:pt idx="4915">
                  <c:v>0</c:v>
                </c:pt>
                <c:pt idx="4916">
                  <c:v>0</c:v>
                </c:pt>
                <c:pt idx="4917">
                  <c:v>0</c:v>
                </c:pt>
                <c:pt idx="4918">
                  <c:v>0</c:v>
                </c:pt>
                <c:pt idx="4919">
                  <c:v>0</c:v>
                </c:pt>
                <c:pt idx="4920">
                  <c:v>0</c:v>
                </c:pt>
                <c:pt idx="4921">
                  <c:v>0</c:v>
                </c:pt>
                <c:pt idx="4922">
                  <c:v>0</c:v>
                </c:pt>
                <c:pt idx="4923">
                  <c:v>0</c:v>
                </c:pt>
                <c:pt idx="4924">
                  <c:v>0</c:v>
                </c:pt>
                <c:pt idx="4925">
                  <c:v>0</c:v>
                </c:pt>
                <c:pt idx="4926">
                  <c:v>0</c:v>
                </c:pt>
                <c:pt idx="4927">
                  <c:v>0</c:v>
                </c:pt>
                <c:pt idx="4928">
                  <c:v>0</c:v>
                </c:pt>
                <c:pt idx="4929">
                  <c:v>0</c:v>
                </c:pt>
                <c:pt idx="4930">
                  <c:v>0</c:v>
                </c:pt>
                <c:pt idx="4931">
                  <c:v>0</c:v>
                </c:pt>
                <c:pt idx="4932">
                  <c:v>0</c:v>
                </c:pt>
                <c:pt idx="4933">
                  <c:v>0</c:v>
                </c:pt>
                <c:pt idx="4934">
                  <c:v>0</c:v>
                </c:pt>
                <c:pt idx="4935">
                  <c:v>0</c:v>
                </c:pt>
                <c:pt idx="4936">
                  <c:v>0</c:v>
                </c:pt>
                <c:pt idx="4937">
                  <c:v>0</c:v>
                </c:pt>
                <c:pt idx="4938">
                  <c:v>0</c:v>
                </c:pt>
                <c:pt idx="4939">
                  <c:v>0</c:v>
                </c:pt>
                <c:pt idx="4940">
                  <c:v>0</c:v>
                </c:pt>
                <c:pt idx="4941">
                  <c:v>0</c:v>
                </c:pt>
                <c:pt idx="4942">
                  <c:v>0</c:v>
                </c:pt>
                <c:pt idx="4943">
                  <c:v>0</c:v>
                </c:pt>
                <c:pt idx="4944">
                  <c:v>0</c:v>
                </c:pt>
                <c:pt idx="4945">
                  <c:v>0</c:v>
                </c:pt>
                <c:pt idx="4946">
                  <c:v>0</c:v>
                </c:pt>
                <c:pt idx="4947">
                  <c:v>0</c:v>
                </c:pt>
                <c:pt idx="4948">
                  <c:v>0</c:v>
                </c:pt>
                <c:pt idx="4949">
                  <c:v>0</c:v>
                </c:pt>
                <c:pt idx="4950">
                  <c:v>0</c:v>
                </c:pt>
                <c:pt idx="4951">
                  <c:v>0</c:v>
                </c:pt>
                <c:pt idx="4952">
                  <c:v>0</c:v>
                </c:pt>
                <c:pt idx="4953">
                  <c:v>0</c:v>
                </c:pt>
                <c:pt idx="4954">
                  <c:v>0</c:v>
                </c:pt>
                <c:pt idx="4955">
                  <c:v>0</c:v>
                </c:pt>
                <c:pt idx="4956">
                  <c:v>0</c:v>
                </c:pt>
                <c:pt idx="4957">
                  <c:v>0</c:v>
                </c:pt>
                <c:pt idx="4958">
                  <c:v>0</c:v>
                </c:pt>
                <c:pt idx="4959">
                  <c:v>0</c:v>
                </c:pt>
                <c:pt idx="4960">
                  <c:v>0</c:v>
                </c:pt>
                <c:pt idx="4961">
                  <c:v>0</c:v>
                </c:pt>
                <c:pt idx="4962">
                  <c:v>0</c:v>
                </c:pt>
                <c:pt idx="4963">
                  <c:v>0</c:v>
                </c:pt>
                <c:pt idx="4964">
                  <c:v>0</c:v>
                </c:pt>
                <c:pt idx="4965">
                  <c:v>0</c:v>
                </c:pt>
                <c:pt idx="4966">
                  <c:v>0</c:v>
                </c:pt>
                <c:pt idx="4967">
                  <c:v>0</c:v>
                </c:pt>
                <c:pt idx="4968">
                  <c:v>0</c:v>
                </c:pt>
                <c:pt idx="4969">
                  <c:v>0</c:v>
                </c:pt>
                <c:pt idx="4970">
                  <c:v>0</c:v>
                </c:pt>
                <c:pt idx="4971">
                  <c:v>0</c:v>
                </c:pt>
                <c:pt idx="4972">
                  <c:v>0</c:v>
                </c:pt>
                <c:pt idx="4973">
                  <c:v>0</c:v>
                </c:pt>
                <c:pt idx="4974">
                  <c:v>0</c:v>
                </c:pt>
                <c:pt idx="4975">
                  <c:v>0</c:v>
                </c:pt>
                <c:pt idx="4976">
                  <c:v>0</c:v>
                </c:pt>
                <c:pt idx="4977">
                  <c:v>0</c:v>
                </c:pt>
                <c:pt idx="4978">
                  <c:v>0</c:v>
                </c:pt>
                <c:pt idx="4979">
                  <c:v>0</c:v>
                </c:pt>
                <c:pt idx="4980">
                  <c:v>0</c:v>
                </c:pt>
                <c:pt idx="4981">
                  <c:v>0</c:v>
                </c:pt>
                <c:pt idx="4982">
                  <c:v>0</c:v>
                </c:pt>
                <c:pt idx="4983">
                  <c:v>0</c:v>
                </c:pt>
                <c:pt idx="4984">
                  <c:v>0</c:v>
                </c:pt>
                <c:pt idx="4985">
                  <c:v>0</c:v>
                </c:pt>
                <c:pt idx="4986">
                  <c:v>0</c:v>
                </c:pt>
                <c:pt idx="4987">
                  <c:v>0</c:v>
                </c:pt>
                <c:pt idx="4988">
                  <c:v>0</c:v>
                </c:pt>
                <c:pt idx="4989">
                  <c:v>0</c:v>
                </c:pt>
                <c:pt idx="4990">
                  <c:v>0</c:v>
                </c:pt>
                <c:pt idx="4991">
                  <c:v>0</c:v>
                </c:pt>
                <c:pt idx="4992">
                  <c:v>0</c:v>
                </c:pt>
                <c:pt idx="4993">
                  <c:v>0</c:v>
                </c:pt>
                <c:pt idx="4994">
                  <c:v>0</c:v>
                </c:pt>
                <c:pt idx="4995">
                  <c:v>0</c:v>
                </c:pt>
                <c:pt idx="4996">
                  <c:v>0</c:v>
                </c:pt>
                <c:pt idx="4997">
                  <c:v>0</c:v>
                </c:pt>
                <c:pt idx="4998">
                  <c:v>0</c:v>
                </c:pt>
                <c:pt idx="4999">
                  <c:v>0</c:v>
                </c:pt>
                <c:pt idx="5000">
                  <c:v>0</c:v>
                </c:pt>
                <c:pt idx="5001">
                  <c:v>0</c:v>
                </c:pt>
                <c:pt idx="5002">
                  <c:v>0</c:v>
                </c:pt>
                <c:pt idx="5003">
                  <c:v>0</c:v>
                </c:pt>
                <c:pt idx="5004">
                  <c:v>0</c:v>
                </c:pt>
                <c:pt idx="5005">
                  <c:v>0</c:v>
                </c:pt>
                <c:pt idx="5006">
                  <c:v>0</c:v>
                </c:pt>
                <c:pt idx="5007">
                  <c:v>0</c:v>
                </c:pt>
                <c:pt idx="5008">
                  <c:v>0</c:v>
                </c:pt>
                <c:pt idx="5009">
                  <c:v>0</c:v>
                </c:pt>
                <c:pt idx="5010">
                  <c:v>0</c:v>
                </c:pt>
                <c:pt idx="5011">
                  <c:v>0</c:v>
                </c:pt>
                <c:pt idx="5012">
                  <c:v>0</c:v>
                </c:pt>
                <c:pt idx="5013">
                  <c:v>0</c:v>
                </c:pt>
                <c:pt idx="5014">
                  <c:v>0</c:v>
                </c:pt>
                <c:pt idx="5015">
                  <c:v>0</c:v>
                </c:pt>
                <c:pt idx="5016">
                  <c:v>0</c:v>
                </c:pt>
                <c:pt idx="5017">
                  <c:v>0</c:v>
                </c:pt>
                <c:pt idx="5018">
                  <c:v>0</c:v>
                </c:pt>
                <c:pt idx="5019">
                  <c:v>0</c:v>
                </c:pt>
                <c:pt idx="5020">
                  <c:v>0</c:v>
                </c:pt>
                <c:pt idx="5021">
                  <c:v>0</c:v>
                </c:pt>
                <c:pt idx="5022">
                  <c:v>0</c:v>
                </c:pt>
                <c:pt idx="5023">
                  <c:v>0</c:v>
                </c:pt>
                <c:pt idx="5024">
                  <c:v>0</c:v>
                </c:pt>
                <c:pt idx="5025">
                  <c:v>0</c:v>
                </c:pt>
                <c:pt idx="5026">
                  <c:v>0</c:v>
                </c:pt>
                <c:pt idx="5027">
                  <c:v>0</c:v>
                </c:pt>
                <c:pt idx="5028">
                  <c:v>0</c:v>
                </c:pt>
                <c:pt idx="5029">
                  <c:v>0</c:v>
                </c:pt>
                <c:pt idx="5030">
                  <c:v>0</c:v>
                </c:pt>
                <c:pt idx="5031">
                  <c:v>0</c:v>
                </c:pt>
                <c:pt idx="5032">
                  <c:v>0</c:v>
                </c:pt>
                <c:pt idx="5033">
                  <c:v>0</c:v>
                </c:pt>
                <c:pt idx="5034">
                  <c:v>0</c:v>
                </c:pt>
                <c:pt idx="5035">
                  <c:v>0</c:v>
                </c:pt>
                <c:pt idx="5036">
                  <c:v>0</c:v>
                </c:pt>
                <c:pt idx="5037">
                  <c:v>0</c:v>
                </c:pt>
                <c:pt idx="5038">
                  <c:v>0</c:v>
                </c:pt>
                <c:pt idx="5039">
                  <c:v>0</c:v>
                </c:pt>
                <c:pt idx="5040">
                  <c:v>0</c:v>
                </c:pt>
                <c:pt idx="5041">
                  <c:v>0</c:v>
                </c:pt>
                <c:pt idx="5042">
                  <c:v>0</c:v>
                </c:pt>
                <c:pt idx="5043">
                  <c:v>0</c:v>
                </c:pt>
                <c:pt idx="5044">
                  <c:v>0</c:v>
                </c:pt>
                <c:pt idx="5045">
                  <c:v>0</c:v>
                </c:pt>
                <c:pt idx="5046">
                  <c:v>0</c:v>
                </c:pt>
                <c:pt idx="5047">
                  <c:v>0</c:v>
                </c:pt>
                <c:pt idx="5048">
                  <c:v>0</c:v>
                </c:pt>
                <c:pt idx="5049">
                  <c:v>0</c:v>
                </c:pt>
                <c:pt idx="5050">
                  <c:v>0</c:v>
                </c:pt>
                <c:pt idx="5051">
                  <c:v>0</c:v>
                </c:pt>
                <c:pt idx="5052">
                  <c:v>0</c:v>
                </c:pt>
                <c:pt idx="5053">
                  <c:v>0</c:v>
                </c:pt>
                <c:pt idx="5054">
                  <c:v>0</c:v>
                </c:pt>
                <c:pt idx="5055">
                  <c:v>0</c:v>
                </c:pt>
                <c:pt idx="5056">
                  <c:v>0</c:v>
                </c:pt>
                <c:pt idx="5057">
                  <c:v>0</c:v>
                </c:pt>
                <c:pt idx="5058">
                  <c:v>0</c:v>
                </c:pt>
                <c:pt idx="5059">
                  <c:v>0</c:v>
                </c:pt>
                <c:pt idx="5060">
                  <c:v>0</c:v>
                </c:pt>
                <c:pt idx="5061">
                  <c:v>0</c:v>
                </c:pt>
                <c:pt idx="5062">
                  <c:v>0</c:v>
                </c:pt>
                <c:pt idx="5063">
                  <c:v>0</c:v>
                </c:pt>
                <c:pt idx="5064">
                  <c:v>0</c:v>
                </c:pt>
                <c:pt idx="5065">
                  <c:v>0</c:v>
                </c:pt>
                <c:pt idx="5066">
                  <c:v>0</c:v>
                </c:pt>
                <c:pt idx="5067">
                  <c:v>0</c:v>
                </c:pt>
                <c:pt idx="5068">
                  <c:v>0</c:v>
                </c:pt>
                <c:pt idx="5069">
                  <c:v>0</c:v>
                </c:pt>
                <c:pt idx="5070">
                  <c:v>0</c:v>
                </c:pt>
                <c:pt idx="5071">
                  <c:v>0</c:v>
                </c:pt>
                <c:pt idx="5072">
                  <c:v>0</c:v>
                </c:pt>
                <c:pt idx="5073">
                  <c:v>0</c:v>
                </c:pt>
                <c:pt idx="5074">
                  <c:v>0</c:v>
                </c:pt>
                <c:pt idx="5075">
                  <c:v>0</c:v>
                </c:pt>
                <c:pt idx="5076">
                  <c:v>0</c:v>
                </c:pt>
                <c:pt idx="5077">
                  <c:v>0</c:v>
                </c:pt>
                <c:pt idx="5078">
                  <c:v>0</c:v>
                </c:pt>
                <c:pt idx="5079">
                  <c:v>0</c:v>
                </c:pt>
                <c:pt idx="5080">
                  <c:v>0</c:v>
                </c:pt>
                <c:pt idx="5081">
                  <c:v>0</c:v>
                </c:pt>
                <c:pt idx="5082">
                  <c:v>0</c:v>
                </c:pt>
                <c:pt idx="5083">
                  <c:v>0</c:v>
                </c:pt>
                <c:pt idx="5084">
                  <c:v>0</c:v>
                </c:pt>
                <c:pt idx="5085">
                  <c:v>0</c:v>
                </c:pt>
                <c:pt idx="5086">
                  <c:v>0</c:v>
                </c:pt>
                <c:pt idx="5087">
                  <c:v>0</c:v>
                </c:pt>
                <c:pt idx="5088">
                  <c:v>0</c:v>
                </c:pt>
                <c:pt idx="5089">
                  <c:v>0</c:v>
                </c:pt>
                <c:pt idx="5090">
                  <c:v>0</c:v>
                </c:pt>
                <c:pt idx="5091">
                  <c:v>0</c:v>
                </c:pt>
                <c:pt idx="5092">
                  <c:v>0</c:v>
                </c:pt>
                <c:pt idx="5093">
                  <c:v>0</c:v>
                </c:pt>
                <c:pt idx="5094">
                  <c:v>0</c:v>
                </c:pt>
                <c:pt idx="5095">
                  <c:v>0</c:v>
                </c:pt>
                <c:pt idx="5096">
                  <c:v>0</c:v>
                </c:pt>
                <c:pt idx="5097">
                  <c:v>0</c:v>
                </c:pt>
                <c:pt idx="5098">
                  <c:v>0</c:v>
                </c:pt>
                <c:pt idx="5099">
                  <c:v>0</c:v>
                </c:pt>
                <c:pt idx="5100">
                  <c:v>0</c:v>
                </c:pt>
                <c:pt idx="5101">
                  <c:v>0</c:v>
                </c:pt>
                <c:pt idx="5102">
                  <c:v>0</c:v>
                </c:pt>
                <c:pt idx="5103">
                  <c:v>0</c:v>
                </c:pt>
                <c:pt idx="5104">
                  <c:v>0</c:v>
                </c:pt>
                <c:pt idx="5105">
                  <c:v>0</c:v>
                </c:pt>
                <c:pt idx="5106">
                  <c:v>0</c:v>
                </c:pt>
                <c:pt idx="5107">
                  <c:v>0</c:v>
                </c:pt>
                <c:pt idx="5108">
                  <c:v>0</c:v>
                </c:pt>
                <c:pt idx="5109">
                  <c:v>0</c:v>
                </c:pt>
                <c:pt idx="5110">
                  <c:v>0</c:v>
                </c:pt>
                <c:pt idx="5111">
                  <c:v>0</c:v>
                </c:pt>
                <c:pt idx="5112">
                  <c:v>0</c:v>
                </c:pt>
                <c:pt idx="5113">
                  <c:v>0</c:v>
                </c:pt>
                <c:pt idx="5114">
                  <c:v>0</c:v>
                </c:pt>
                <c:pt idx="5115">
                  <c:v>0</c:v>
                </c:pt>
                <c:pt idx="5116">
                  <c:v>0</c:v>
                </c:pt>
                <c:pt idx="5117">
                  <c:v>0</c:v>
                </c:pt>
                <c:pt idx="5118">
                  <c:v>0</c:v>
                </c:pt>
                <c:pt idx="5119">
                  <c:v>0</c:v>
                </c:pt>
                <c:pt idx="5120">
                  <c:v>0</c:v>
                </c:pt>
                <c:pt idx="5121">
                  <c:v>0</c:v>
                </c:pt>
                <c:pt idx="5122">
                  <c:v>0</c:v>
                </c:pt>
                <c:pt idx="5123">
                  <c:v>0</c:v>
                </c:pt>
                <c:pt idx="5124">
                  <c:v>0</c:v>
                </c:pt>
                <c:pt idx="5125">
                  <c:v>0</c:v>
                </c:pt>
                <c:pt idx="5126">
                  <c:v>0</c:v>
                </c:pt>
                <c:pt idx="5127">
                  <c:v>0</c:v>
                </c:pt>
                <c:pt idx="5128">
                  <c:v>0</c:v>
                </c:pt>
                <c:pt idx="5129">
                  <c:v>0</c:v>
                </c:pt>
                <c:pt idx="5130">
                  <c:v>0</c:v>
                </c:pt>
                <c:pt idx="5131">
                  <c:v>0</c:v>
                </c:pt>
                <c:pt idx="5132">
                  <c:v>0</c:v>
                </c:pt>
                <c:pt idx="5133">
                  <c:v>0</c:v>
                </c:pt>
                <c:pt idx="5134">
                  <c:v>0</c:v>
                </c:pt>
                <c:pt idx="5135">
                  <c:v>0</c:v>
                </c:pt>
                <c:pt idx="5136">
                  <c:v>0</c:v>
                </c:pt>
                <c:pt idx="5137">
                  <c:v>0</c:v>
                </c:pt>
                <c:pt idx="5138">
                  <c:v>0</c:v>
                </c:pt>
                <c:pt idx="5139">
                  <c:v>0</c:v>
                </c:pt>
                <c:pt idx="5140">
                  <c:v>0</c:v>
                </c:pt>
                <c:pt idx="5141">
                  <c:v>0</c:v>
                </c:pt>
                <c:pt idx="5142">
                  <c:v>0</c:v>
                </c:pt>
                <c:pt idx="5143">
                  <c:v>0</c:v>
                </c:pt>
                <c:pt idx="5144">
                  <c:v>0</c:v>
                </c:pt>
                <c:pt idx="5145">
                  <c:v>0</c:v>
                </c:pt>
                <c:pt idx="5146">
                  <c:v>0</c:v>
                </c:pt>
                <c:pt idx="5147">
                  <c:v>0</c:v>
                </c:pt>
                <c:pt idx="5148">
                  <c:v>0</c:v>
                </c:pt>
                <c:pt idx="5149">
                  <c:v>0</c:v>
                </c:pt>
                <c:pt idx="5150">
                  <c:v>0</c:v>
                </c:pt>
                <c:pt idx="5151">
                  <c:v>0</c:v>
                </c:pt>
                <c:pt idx="5152">
                  <c:v>0</c:v>
                </c:pt>
                <c:pt idx="5153">
                  <c:v>0</c:v>
                </c:pt>
                <c:pt idx="5154">
                  <c:v>0</c:v>
                </c:pt>
                <c:pt idx="5155">
                  <c:v>0</c:v>
                </c:pt>
                <c:pt idx="5156">
                  <c:v>0</c:v>
                </c:pt>
                <c:pt idx="5157">
                  <c:v>0</c:v>
                </c:pt>
                <c:pt idx="5158">
                  <c:v>0</c:v>
                </c:pt>
                <c:pt idx="5159">
                  <c:v>0</c:v>
                </c:pt>
                <c:pt idx="5160">
                  <c:v>0</c:v>
                </c:pt>
                <c:pt idx="5161">
                  <c:v>0</c:v>
                </c:pt>
                <c:pt idx="5162">
                  <c:v>0</c:v>
                </c:pt>
                <c:pt idx="5163">
                  <c:v>0</c:v>
                </c:pt>
                <c:pt idx="5164">
                  <c:v>0</c:v>
                </c:pt>
                <c:pt idx="5165">
                  <c:v>0</c:v>
                </c:pt>
                <c:pt idx="5166">
                  <c:v>0</c:v>
                </c:pt>
                <c:pt idx="5167">
                  <c:v>0</c:v>
                </c:pt>
                <c:pt idx="5168">
                  <c:v>0</c:v>
                </c:pt>
                <c:pt idx="5169">
                  <c:v>0</c:v>
                </c:pt>
                <c:pt idx="5170">
                  <c:v>0</c:v>
                </c:pt>
                <c:pt idx="5171">
                  <c:v>0</c:v>
                </c:pt>
                <c:pt idx="5172">
                  <c:v>0</c:v>
                </c:pt>
                <c:pt idx="5173">
                  <c:v>0</c:v>
                </c:pt>
                <c:pt idx="5174">
                  <c:v>0</c:v>
                </c:pt>
                <c:pt idx="5175">
                  <c:v>0</c:v>
                </c:pt>
                <c:pt idx="5176">
                  <c:v>0</c:v>
                </c:pt>
                <c:pt idx="5177">
                  <c:v>0</c:v>
                </c:pt>
                <c:pt idx="5178">
                  <c:v>0</c:v>
                </c:pt>
                <c:pt idx="5179">
                  <c:v>0</c:v>
                </c:pt>
                <c:pt idx="5180">
                  <c:v>0</c:v>
                </c:pt>
                <c:pt idx="5181">
                  <c:v>0</c:v>
                </c:pt>
                <c:pt idx="5182">
                  <c:v>0</c:v>
                </c:pt>
                <c:pt idx="5183">
                  <c:v>0</c:v>
                </c:pt>
                <c:pt idx="5184">
                  <c:v>0</c:v>
                </c:pt>
                <c:pt idx="5185">
                  <c:v>0</c:v>
                </c:pt>
                <c:pt idx="5186">
                  <c:v>0</c:v>
                </c:pt>
                <c:pt idx="5187">
                  <c:v>0</c:v>
                </c:pt>
                <c:pt idx="5188">
                  <c:v>0</c:v>
                </c:pt>
                <c:pt idx="5189">
                  <c:v>0</c:v>
                </c:pt>
                <c:pt idx="5190">
                  <c:v>0</c:v>
                </c:pt>
                <c:pt idx="5191">
                  <c:v>0</c:v>
                </c:pt>
                <c:pt idx="5192">
                  <c:v>0</c:v>
                </c:pt>
                <c:pt idx="5193">
                  <c:v>0</c:v>
                </c:pt>
                <c:pt idx="5194">
                  <c:v>0</c:v>
                </c:pt>
                <c:pt idx="5195">
                  <c:v>0</c:v>
                </c:pt>
                <c:pt idx="5196">
                  <c:v>0</c:v>
                </c:pt>
                <c:pt idx="5197">
                  <c:v>0</c:v>
                </c:pt>
                <c:pt idx="5198">
                  <c:v>0</c:v>
                </c:pt>
                <c:pt idx="5199">
                  <c:v>0</c:v>
                </c:pt>
                <c:pt idx="5200">
                  <c:v>0</c:v>
                </c:pt>
                <c:pt idx="5201">
                  <c:v>0</c:v>
                </c:pt>
                <c:pt idx="5202">
                  <c:v>0</c:v>
                </c:pt>
                <c:pt idx="5203">
                  <c:v>0</c:v>
                </c:pt>
                <c:pt idx="5204">
                  <c:v>0</c:v>
                </c:pt>
                <c:pt idx="5205">
                  <c:v>0</c:v>
                </c:pt>
                <c:pt idx="5206">
                  <c:v>0</c:v>
                </c:pt>
                <c:pt idx="5207">
                  <c:v>0</c:v>
                </c:pt>
                <c:pt idx="5208">
                  <c:v>0</c:v>
                </c:pt>
                <c:pt idx="5209">
                  <c:v>0</c:v>
                </c:pt>
                <c:pt idx="5210">
                  <c:v>0</c:v>
                </c:pt>
                <c:pt idx="5211">
                  <c:v>0</c:v>
                </c:pt>
                <c:pt idx="5212">
                  <c:v>0</c:v>
                </c:pt>
                <c:pt idx="5213">
                  <c:v>0</c:v>
                </c:pt>
                <c:pt idx="5214">
                  <c:v>0</c:v>
                </c:pt>
                <c:pt idx="5215">
                  <c:v>0</c:v>
                </c:pt>
                <c:pt idx="5216">
                  <c:v>0</c:v>
                </c:pt>
                <c:pt idx="5217">
                  <c:v>0</c:v>
                </c:pt>
                <c:pt idx="5218">
                  <c:v>0</c:v>
                </c:pt>
                <c:pt idx="5219">
                  <c:v>0</c:v>
                </c:pt>
                <c:pt idx="5220">
                  <c:v>0</c:v>
                </c:pt>
                <c:pt idx="5221">
                  <c:v>0</c:v>
                </c:pt>
                <c:pt idx="5222">
                  <c:v>0</c:v>
                </c:pt>
                <c:pt idx="5223">
                  <c:v>0</c:v>
                </c:pt>
                <c:pt idx="5224">
                  <c:v>0</c:v>
                </c:pt>
                <c:pt idx="5225">
                  <c:v>0</c:v>
                </c:pt>
                <c:pt idx="5226">
                  <c:v>0</c:v>
                </c:pt>
                <c:pt idx="5227">
                  <c:v>0</c:v>
                </c:pt>
                <c:pt idx="5228">
                  <c:v>0</c:v>
                </c:pt>
                <c:pt idx="5229">
                  <c:v>0</c:v>
                </c:pt>
                <c:pt idx="5230">
                  <c:v>0</c:v>
                </c:pt>
                <c:pt idx="5231">
                  <c:v>0</c:v>
                </c:pt>
                <c:pt idx="5232">
                  <c:v>0</c:v>
                </c:pt>
                <c:pt idx="5233">
                  <c:v>0</c:v>
                </c:pt>
                <c:pt idx="5234">
                  <c:v>0</c:v>
                </c:pt>
                <c:pt idx="5235">
                  <c:v>0</c:v>
                </c:pt>
                <c:pt idx="5236">
                  <c:v>0</c:v>
                </c:pt>
                <c:pt idx="5237">
                  <c:v>0</c:v>
                </c:pt>
                <c:pt idx="5238">
                  <c:v>0</c:v>
                </c:pt>
                <c:pt idx="5239">
                  <c:v>0</c:v>
                </c:pt>
                <c:pt idx="5240">
                  <c:v>0</c:v>
                </c:pt>
                <c:pt idx="5241">
                  <c:v>0</c:v>
                </c:pt>
                <c:pt idx="5242">
                  <c:v>0</c:v>
                </c:pt>
                <c:pt idx="5243">
                  <c:v>0</c:v>
                </c:pt>
                <c:pt idx="5244">
                  <c:v>0</c:v>
                </c:pt>
                <c:pt idx="5245">
                  <c:v>0</c:v>
                </c:pt>
                <c:pt idx="5246">
                  <c:v>0</c:v>
                </c:pt>
                <c:pt idx="5247">
                  <c:v>0</c:v>
                </c:pt>
                <c:pt idx="5248">
                  <c:v>0</c:v>
                </c:pt>
                <c:pt idx="5249">
                  <c:v>0</c:v>
                </c:pt>
                <c:pt idx="5250">
                  <c:v>0</c:v>
                </c:pt>
                <c:pt idx="5251">
                  <c:v>0</c:v>
                </c:pt>
                <c:pt idx="5252">
                  <c:v>0</c:v>
                </c:pt>
                <c:pt idx="5253">
                  <c:v>0</c:v>
                </c:pt>
                <c:pt idx="5254">
                  <c:v>0</c:v>
                </c:pt>
                <c:pt idx="5255">
                  <c:v>0</c:v>
                </c:pt>
                <c:pt idx="5256">
                  <c:v>0</c:v>
                </c:pt>
                <c:pt idx="5257">
                  <c:v>0</c:v>
                </c:pt>
                <c:pt idx="5258">
                  <c:v>0</c:v>
                </c:pt>
                <c:pt idx="5259">
                  <c:v>0</c:v>
                </c:pt>
                <c:pt idx="5260">
                  <c:v>0</c:v>
                </c:pt>
                <c:pt idx="5261">
                  <c:v>0</c:v>
                </c:pt>
                <c:pt idx="5262">
                  <c:v>0</c:v>
                </c:pt>
                <c:pt idx="5263">
                  <c:v>0</c:v>
                </c:pt>
                <c:pt idx="5264">
                  <c:v>0</c:v>
                </c:pt>
                <c:pt idx="5265">
                  <c:v>0</c:v>
                </c:pt>
                <c:pt idx="5266">
                  <c:v>0</c:v>
                </c:pt>
                <c:pt idx="5267">
                  <c:v>0</c:v>
                </c:pt>
                <c:pt idx="5268">
                  <c:v>0</c:v>
                </c:pt>
                <c:pt idx="5269">
                  <c:v>0</c:v>
                </c:pt>
                <c:pt idx="5270">
                  <c:v>0</c:v>
                </c:pt>
                <c:pt idx="5271">
                  <c:v>0</c:v>
                </c:pt>
                <c:pt idx="5272">
                  <c:v>0</c:v>
                </c:pt>
                <c:pt idx="5273">
                  <c:v>0</c:v>
                </c:pt>
                <c:pt idx="5274">
                  <c:v>0</c:v>
                </c:pt>
                <c:pt idx="5275">
                  <c:v>0</c:v>
                </c:pt>
                <c:pt idx="5276">
                  <c:v>0</c:v>
                </c:pt>
                <c:pt idx="5277">
                  <c:v>0</c:v>
                </c:pt>
                <c:pt idx="5278">
                  <c:v>0</c:v>
                </c:pt>
                <c:pt idx="5279">
                  <c:v>0</c:v>
                </c:pt>
                <c:pt idx="5280">
                  <c:v>0</c:v>
                </c:pt>
                <c:pt idx="5281">
                  <c:v>0</c:v>
                </c:pt>
                <c:pt idx="5282">
                  <c:v>0</c:v>
                </c:pt>
                <c:pt idx="5283">
                  <c:v>0</c:v>
                </c:pt>
                <c:pt idx="5284">
                  <c:v>0</c:v>
                </c:pt>
                <c:pt idx="5285">
                  <c:v>0</c:v>
                </c:pt>
                <c:pt idx="5286">
                  <c:v>0</c:v>
                </c:pt>
                <c:pt idx="5287">
                  <c:v>0</c:v>
                </c:pt>
                <c:pt idx="5288">
                  <c:v>0</c:v>
                </c:pt>
                <c:pt idx="5289">
                  <c:v>0</c:v>
                </c:pt>
                <c:pt idx="5290">
                  <c:v>0</c:v>
                </c:pt>
                <c:pt idx="5291">
                  <c:v>0</c:v>
                </c:pt>
                <c:pt idx="5292">
                  <c:v>0</c:v>
                </c:pt>
                <c:pt idx="5293">
                  <c:v>0</c:v>
                </c:pt>
                <c:pt idx="5294">
                  <c:v>0</c:v>
                </c:pt>
                <c:pt idx="5295">
                  <c:v>0</c:v>
                </c:pt>
                <c:pt idx="5296">
                  <c:v>0</c:v>
                </c:pt>
                <c:pt idx="5297">
                  <c:v>0</c:v>
                </c:pt>
                <c:pt idx="5298">
                  <c:v>0</c:v>
                </c:pt>
                <c:pt idx="5299">
                  <c:v>0</c:v>
                </c:pt>
                <c:pt idx="5300">
                  <c:v>0</c:v>
                </c:pt>
                <c:pt idx="5301">
                  <c:v>0</c:v>
                </c:pt>
                <c:pt idx="5302">
                  <c:v>0</c:v>
                </c:pt>
                <c:pt idx="5303">
                  <c:v>0</c:v>
                </c:pt>
                <c:pt idx="5304">
                  <c:v>0</c:v>
                </c:pt>
                <c:pt idx="5305">
                  <c:v>0</c:v>
                </c:pt>
                <c:pt idx="5306">
                  <c:v>0</c:v>
                </c:pt>
                <c:pt idx="5307">
                  <c:v>0</c:v>
                </c:pt>
                <c:pt idx="5308">
                  <c:v>0</c:v>
                </c:pt>
                <c:pt idx="5309">
                  <c:v>0</c:v>
                </c:pt>
                <c:pt idx="5310">
                  <c:v>0</c:v>
                </c:pt>
                <c:pt idx="5311">
                  <c:v>0</c:v>
                </c:pt>
                <c:pt idx="5312">
                  <c:v>0</c:v>
                </c:pt>
                <c:pt idx="5313">
                  <c:v>0</c:v>
                </c:pt>
                <c:pt idx="5314">
                  <c:v>0</c:v>
                </c:pt>
                <c:pt idx="5315">
                  <c:v>0</c:v>
                </c:pt>
                <c:pt idx="5316">
                  <c:v>0</c:v>
                </c:pt>
                <c:pt idx="5317">
                  <c:v>0</c:v>
                </c:pt>
                <c:pt idx="5318">
                  <c:v>0</c:v>
                </c:pt>
                <c:pt idx="5319">
                  <c:v>0</c:v>
                </c:pt>
                <c:pt idx="5320">
                  <c:v>0</c:v>
                </c:pt>
                <c:pt idx="5321">
                  <c:v>0</c:v>
                </c:pt>
                <c:pt idx="5322">
                  <c:v>0</c:v>
                </c:pt>
                <c:pt idx="5323">
                  <c:v>0</c:v>
                </c:pt>
                <c:pt idx="5324">
                  <c:v>0</c:v>
                </c:pt>
                <c:pt idx="5325">
                  <c:v>0</c:v>
                </c:pt>
                <c:pt idx="5326">
                  <c:v>0</c:v>
                </c:pt>
                <c:pt idx="5327">
                  <c:v>0</c:v>
                </c:pt>
                <c:pt idx="5328">
                  <c:v>0</c:v>
                </c:pt>
                <c:pt idx="5329">
                  <c:v>0</c:v>
                </c:pt>
                <c:pt idx="5330">
                  <c:v>0</c:v>
                </c:pt>
                <c:pt idx="5331">
                  <c:v>0</c:v>
                </c:pt>
                <c:pt idx="5332">
                  <c:v>0</c:v>
                </c:pt>
                <c:pt idx="5333">
                  <c:v>0</c:v>
                </c:pt>
                <c:pt idx="5334">
                  <c:v>0</c:v>
                </c:pt>
                <c:pt idx="5335">
                  <c:v>0</c:v>
                </c:pt>
                <c:pt idx="5336">
                  <c:v>0</c:v>
                </c:pt>
                <c:pt idx="5337">
                  <c:v>0</c:v>
                </c:pt>
                <c:pt idx="5338">
                  <c:v>0</c:v>
                </c:pt>
                <c:pt idx="5339">
                  <c:v>0</c:v>
                </c:pt>
                <c:pt idx="5340">
                  <c:v>0</c:v>
                </c:pt>
                <c:pt idx="5341">
                  <c:v>0</c:v>
                </c:pt>
                <c:pt idx="5342">
                  <c:v>0</c:v>
                </c:pt>
                <c:pt idx="5343">
                  <c:v>0</c:v>
                </c:pt>
                <c:pt idx="5344">
                  <c:v>0</c:v>
                </c:pt>
                <c:pt idx="5345">
                  <c:v>0</c:v>
                </c:pt>
                <c:pt idx="5346">
                  <c:v>0</c:v>
                </c:pt>
                <c:pt idx="5347">
                  <c:v>0</c:v>
                </c:pt>
                <c:pt idx="5348">
                  <c:v>0</c:v>
                </c:pt>
                <c:pt idx="5349">
                  <c:v>0</c:v>
                </c:pt>
                <c:pt idx="5350">
                  <c:v>0</c:v>
                </c:pt>
                <c:pt idx="5351">
                  <c:v>0</c:v>
                </c:pt>
                <c:pt idx="5352">
                  <c:v>0</c:v>
                </c:pt>
                <c:pt idx="5353">
                  <c:v>0</c:v>
                </c:pt>
                <c:pt idx="5354">
                  <c:v>0</c:v>
                </c:pt>
                <c:pt idx="5355">
                  <c:v>0</c:v>
                </c:pt>
                <c:pt idx="5356">
                  <c:v>0</c:v>
                </c:pt>
                <c:pt idx="5357">
                  <c:v>0</c:v>
                </c:pt>
                <c:pt idx="5358">
                  <c:v>0</c:v>
                </c:pt>
                <c:pt idx="5359">
                  <c:v>0</c:v>
                </c:pt>
                <c:pt idx="5360">
                  <c:v>0</c:v>
                </c:pt>
                <c:pt idx="5361">
                  <c:v>0</c:v>
                </c:pt>
                <c:pt idx="5362">
                  <c:v>0</c:v>
                </c:pt>
                <c:pt idx="5363">
                  <c:v>0</c:v>
                </c:pt>
                <c:pt idx="5364">
                  <c:v>0</c:v>
                </c:pt>
                <c:pt idx="5365">
                  <c:v>0</c:v>
                </c:pt>
                <c:pt idx="5366">
                  <c:v>0</c:v>
                </c:pt>
                <c:pt idx="5367">
                  <c:v>0</c:v>
                </c:pt>
                <c:pt idx="5368">
                  <c:v>0</c:v>
                </c:pt>
                <c:pt idx="5369">
                  <c:v>0</c:v>
                </c:pt>
                <c:pt idx="5370">
                  <c:v>0</c:v>
                </c:pt>
                <c:pt idx="5371">
                  <c:v>0</c:v>
                </c:pt>
                <c:pt idx="5372">
                  <c:v>0</c:v>
                </c:pt>
                <c:pt idx="5373">
                  <c:v>0</c:v>
                </c:pt>
                <c:pt idx="5374">
                  <c:v>0</c:v>
                </c:pt>
                <c:pt idx="5375">
                  <c:v>0</c:v>
                </c:pt>
                <c:pt idx="5376">
                  <c:v>0</c:v>
                </c:pt>
                <c:pt idx="5377">
                  <c:v>0</c:v>
                </c:pt>
                <c:pt idx="5378">
                  <c:v>0</c:v>
                </c:pt>
                <c:pt idx="5379">
                  <c:v>0</c:v>
                </c:pt>
                <c:pt idx="5380">
                  <c:v>0</c:v>
                </c:pt>
                <c:pt idx="5381">
                  <c:v>0</c:v>
                </c:pt>
                <c:pt idx="5382">
                  <c:v>0</c:v>
                </c:pt>
                <c:pt idx="5383">
                  <c:v>0</c:v>
                </c:pt>
                <c:pt idx="5384">
                  <c:v>0</c:v>
                </c:pt>
                <c:pt idx="5385">
                  <c:v>0</c:v>
                </c:pt>
                <c:pt idx="5386">
                  <c:v>0</c:v>
                </c:pt>
                <c:pt idx="5387">
                  <c:v>0</c:v>
                </c:pt>
                <c:pt idx="5388">
                  <c:v>0</c:v>
                </c:pt>
                <c:pt idx="5389">
                  <c:v>0</c:v>
                </c:pt>
                <c:pt idx="5390">
                  <c:v>0</c:v>
                </c:pt>
                <c:pt idx="5391">
                  <c:v>0</c:v>
                </c:pt>
                <c:pt idx="5392">
                  <c:v>0</c:v>
                </c:pt>
                <c:pt idx="5393">
                  <c:v>0</c:v>
                </c:pt>
                <c:pt idx="5394">
                  <c:v>0</c:v>
                </c:pt>
                <c:pt idx="5395">
                  <c:v>0</c:v>
                </c:pt>
                <c:pt idx="5396">
                  <c:v>0</c:v>
                </c:pt>
                <c:pt idx="5397">
                  <c:v>0</c:v>
                </c:pt>
                <c:pt idx="5398">
                  <c:v>0</c:v>
                </c:pt>
                <c:pt idx="5399">
                  <c:v>0</c:v>
                </c:pt>
                <c:pt idx="5400">
                  <c:v>0</c:v>
                </c:pt>
                <c:pt idx="5401">
                  <c:v>0</c:v>
                </c:pt>
                <c:pt idx="5402">
                  <c:v>0</c:v>
                </c:pt>
                <c:pt idx="5403">
                  <c:v>0</c:v>
                </c:pt>
                <c:pt idx="5404">
                  <c:v>0</c:v>
                </c:pt>
                <c:pt idx="5405">
                  <c:v>0</c:v>
                </c:pt>
                <c:pt idx="5406">
                  <c:v>0</c:v>
                </c:pt>
                <c:pt idx="5407">
                  <c:v>0</c:v>
                </c:pt>
                <c:pt idx="5408">
                  <c:v>0</c:v>
                </c:pt>
                <c:pt idx="5409">
                  <c:v>0</c:v>
                </c:pt>
                <c:pt idx="5410">
                  <c:v>0</c:v>
                </c:pt>
                <c:pt idx="5411">
                  <c:v>0</c:v>
                </c:pt>
                <c:pt idx="5412">
                  <c:v>0</c:v>
                </c:pt>
                <c:pt idx="5413">
                  <c:v>0</c:v>
                </c:pt>
                <c:pt idx="5414">
                  <c:v>0</c:v>
                </c:pt>
                <c:pt idx="5415">
                  <c:v>0</c:v>
                </c:pt>
                <c:pt idx="5416">
                  <c:v>0</c:v>
                </c:pt>
                <c:pt idx="5417">
                  <c:v>0</c:v>
                </c:pt>
                <c:pt idx="5418">
                  <c:v>0</c:v>
                </c:pt>
                <c:pt idx="5419">
                  <c:v>0</c:v>
                </c:pt>
                <c:pt idx="5420">
                  <c:v>0</c:v>
                </c:pt>
                <c:pt idx="5421">
                  <c:v>0</c:v>
                </c:pt>
                <c:pt idx="5422">
                  <c:v>0</c:v>
                </c:pt>
                <c:pt idx="5423">
                  <c:v>0</c:v>
                </c:pt>
                <c:pt idx="5424">
                  <c:v>0</c:v>
                </c:pt>
                <c:pt idx="5425">
                  <c:v>0</c:v>
                </c:pt>
                <c:pt idx="5426">
                  <c:v>0</c:v>
                </c:pt>
                <c:pt idx="5427">
                  <c:v>0</c:v>
                </c:pt>
                <c:pt idx="5428">
                  <c:v>0</c:v>
                </c:pt>
                <c:pt idx="5429">
                  <c:v>0</c:v>
                </c:pt>
                <c:pt idx="5430">
                  <c:v>0</c:v>
                </c:pt>
                <c:pt idx="5431">
                  <c:v>0</c:v>
                </c:pt>
                <c:pt idx="5432">
                  <c:v>0</c:v>
                </c:pt>
                <c:pt idx="5433">
                  <c:v>0</c:v>
                </c:pt>
                <c:pt idx="5434">
                  <c:v>0</c:v>
                </c:pt>
                <c:pt idx="5435">
                  <c:v>0</c:v>
                </c:pt>
                <c:pt idx="5436">
                  <c:v>0</c:v>
                </c:pt>
                <c:pt idx="5437">
                  <c:v>0</c:v>
                </c:pt>
                <c:pt idx="5438">
                  <c:v>0</c:v>
                </c:pt>
                <c:pt idx="5439">
                  <c:v>0</c:v>
                </c:pt>
                <c:pt idx="5440">
                  <c:v>0</c:v>
                </c:pt>
                <c:pt idx="5441">
                  <c:v>0</c:v>
                </c:pt>
                <c:pt idx="5442">
                  <c:v>0</c:v>
                </c:pt>
                <c:pt idx="5443">
                  <c:v>0</c:v>
                </c:pt>
                <c:pt idx="5444">
                  <c:v>0</c:v>
                </c:pt>
                <c:pt idx="5445">
                  <c:v>0</c:v>
                </c:pt>
                <c:pt idx="5446">
                  <c:v>0</c:v>
                </c:pt>
                <c:pt idx="5447">
                  <c:v>0</c:v>
                </c:pt>
                <c:pt idx="5448">
                  <c:v>0</c:v>
                </c:pt>
                <c:pt idx="5449">
                  <c:v>0</c:v>
                </c:pt>
                <c:pt idx="5450">
                  <c:v>0</c:v>
                </c:pt>
                <c:pt idx="5451">
                  <c:v>0</c:v>
                </c:pt>
                <c:pt idx="5452">
                  <c:v>0</c:v>
                </c:pt>
                <c:pt idx="5453">
                  <c:v>0</c:v>
                </c:pt>
                <c:pt idx="5454">
                  <c:v>0</c:v>
                </c:pt>
                <c:pt idx="5455">
                  <c:v>0</c:v>
                </c:pt>
                <c:pt idx="5456">
                  <c:v>0</c:v>
                </c:pt>
                <c:pt idx="5457">
                  <c:v>0</c:v>
                </c:pt>
                <c:pt idx="5458">
                  <c:v>0</c:v>
                </c:pt>
                <c:pt idx="5459">
                  <c:v>0</c:v>
                </c:pt>
                <c:pt idx="5460">
                  <c:v>0</c:v>
                </c:pt>
                <c:pt idx="5461">
                  <c:v>0</c:v>
                </c:pt>
                <c:pt idx="5462">
                  <c:v>0</c:v>
                </c:pt>
                <c:pt idx="5463">
                  <c:v>0</c:v>
                </c:pt>
                <c:pt idx="5464">
                  <c:v>0</c:v>
                </c:pt>
                <c:pt idx="5465">
                  <c:v>0</c:v>
                </c:pt>
                <c:pt idx="5466">
                  <c:v>0</c:v>
                </c:pt>
                <c:pt idx="5467">
                  <c:v>0</c:v>
                </c:pt>
                <c:pt idx="5468">
                  <c:v>0</c:v>
                </c:pt>
                <c:pt idx="5469">
                  <c:v>0</c:v>
                </c:pt>
                <c:pt idx="5470">
                  <c:v>0</c:v>
                </c:pt>
                <c:pt idx="5471">
                  <c:v>0</c:v>
                </c:pt>
                <c:pt idx="5472">
                  <c:v>0</c:v>
                </c:pt>
                <c:pt idx="5473">
                  <c:v>0</c:v>
                </c:pt>
                <c:pt idx="5474">
                  <c:v>0</c:v>
                </c:pt>
                <c:pt idx="5475">
                  <c:v>0</c:v>
                </c:pt>
                <c:pt idx="5476">
                  <c:v>0</c:v>
                </c:pt>
                <c:pt idx="5477">
                  <c:v>0</c:v>
                </c:pt>
                <c:pt idx="5478">
                  <c:v>0</c:v>
                </c:pt>
                <c:pt idx="5479">
                  <c:v>0</c:v>
                </c:pt>
                <c:pt idx="5480">
                  <c:v>0</c:v>
                </c:pt>
                <c:pt idx="5481">
                  <c:v>0</c:v>
                </c:pt>
                <c:pt idx="5482">
                  <c:v>0</c:v>
                </c:pt>
                <c:pt idx="5483">
                  <c:v>0</c:v>
                </c:pt>
                <c:pt idx="5484">
                  <c:v>0</c:v>
                </c:pt>
                <c:pt idx="5485">
                  <c:v>0</c:v>
                </c:pt>
                <c:pt idx="5486">
                  <c:v>0</c:v>
                </c:pt>
                <c:pt idx="5487">
                  <c:v>0</c:v>
                </c:pt>
                <c:pt idx="5488">
                  <c:v>0</c:v>
                </c:pt>
                <c:pt idx="5489">
                  <c:v>0</c:v>
                </c:pt>
                <c:pt idx="5490">
                  <c:v>0</c:v>
                </c:pt>
                <c:pt idx="5491">
                  <c:v>0</c:v>
                </c:pt>
                <c:pt idx="5492">
                  <c:v>0</c:v>
                </c:pt>
                <c:pt idx="5493">
                  <c:v>0</c:v>
                </c:pt>
                <c:pt idx="5494">
                  <c:v>0</c:v>
                </c:pt>
                <c:pt idx="5495">
                  <c:v>0</c:v>
                </c:pt>
                <c:pt idx="5496">
                  <c:v>0</c:v>
                </c:pt>
                <c:pt idx="5497">
                  <c:v>0</c:v>
                </c:pt>
                <c:pt idx="5498">
                  <c:v>0</c:v>
                </c:pt>
                <c:pt idx="5499">
                  <c:v>0</c:v>
                </c:pt>
                <c:pt idx="5500">
                  <c:v>0</c:v>
                </c:pt>
                <c:pt idx="5501">
                  <c:v>0</c:v>
                </c:pt>
                <c:pt idx="5502">
                  <c:v>0</c:v>
                </c:pt>
                <c:pt idx="5503">
                  <c:v>0</c:v>
                </c:pt>
                <c:pt idx="5504">
                  <c:v>0</c:v>
                </c:pt>
                <c:pt idx="5505">
                  <c:v>0</c:v>
                </c:pt>
                <c:pt idx="5506">
                  <c:v>0</c:v>
                </c:pt>
                <c:pt idx="5507">
                  <c:v>0</c:v>
                </c:pt>
                <c:pt idx="5508">
                  <c:v>0</c:v>
                </c:pt>
                <c:pt idx="5509">
                  <c:v>0</c:v>
                </c:pt>
                <c:pt idx="5510">
                  <c:v>0</c:v>
                </c:pt>
                <c:pt idx="5511">
                  <c:v>0</c:v>
                </c:pt>
                <c:pt idx="5512">
                  <c:v>0</c:v>
                </c:pt>
                <c:pt idx="5513">
                  <c:v>0</c:v>
                </c:pt>
                <c:pt idx="5514">
                  <c:v>0</c:v>
                </c:pt>
                <c:pt idx="5515">
                  <c:v>0</c:v>
                </c:pt>
                <c:pt idx="5516">
                  <c:v>0</c:v>
                </c:pt>
                <c:pt idx="5517">
                  <c:v>0</c:v>
                </c:pt>
                <c:pt idx="5518">
                  <c:v>0</c:v>
                </c:pt>
                <c:pt idx="5519">
                  <c:v>0</c:v>
                </c:pt>
                <c:pt idx="5520">
                  <c:v>0</c:v>
                </c:pt>
                <c:pt idx="5521">
                  <c:v>0</c:v>
                </c:pt>
                <c:pt idx="5522">
                  <c:v>0</c:v>
                </c:pt>
                <c:pt idx="5523">
                  <c:v>0</c:v>
                </c:pt>
                <c:pt idx="5524">
                  <c:v>0</c:v>
                </c:pt>
                <c:pt idx="5525">
                  <c:v>0</c:v>
                </c:pt>
                <c:pt idx="5526">
                  <c:v>0</c:v>
                </c:pt>
                <c:pt idx="5527">
                  <c:v>0</c:v>
                </c:pt>
                <c:pt idx="5528">
                  <c:v>0</c:v>
                </c:pt>
                <c:pt idx="5529">
                  <c:v>0</c:v>
                </c:pt>
                <c:pt idx="5530">
                  <c:v>0</c:v>
                </c:pt>
                <c:pt idx="5531">
                  <c:v>0</c:v>
                </c:pt>
                <c:pt idx="5532">
                  <c:v>0</c:v>
                </c:pt>
                <c:pt idx="5533">
                  <c:v>0</c:v>
                </c:pt>
                <c:pt idx="5534">
                  <c:v>0</c:v>
                </c:pt>
                <c:pt idx="5535">
                  <c:v>0</c:v>
                </c:pt>
                <c:pt idx="5536">
                  <c:v>0</c:v>
                </c:pt>
                <c:pt idx="5537">
                  <c:v>0</c:v>
                </c:pt>
                <c:pt idx="5538">
                  <c:v>0</c:v>
                </c:pt>
                <c:pt idx="5539">
                  <c:v>0</c:v>
                </c:pt>
                <c:pt idx="5540">
                  <c:v>0</c:v>
                </c:pt>
                <c:pt idx="5541">
                  <c:v>0</c:v>
                </c:pt>
                <c:pt idx="5542">
                  <c:v>0</c:v>
                </c:pt>
                <c:pt idx="5543">
                  <c:v>0</c:v>
                </c:pt>
                <c:pt idx="5544">
                  <c:v>0</c:v>
                </c:pt>
                <c:pt idx="5545">
                  <c:v>0</c:v>
                </c:pt>
                <c:pt idx="5546">
                  <c:v>0</c:v>
                </c:pt>
                <c:pt idx="5547">
                  <c:v>0</c:v>
                </c:pt>
                <c:pt idx="5548">
                  <c:v>0</c:v>
                </c:pt>
                <c:pt idx="5549">
                  <c:v>0</c:v>
                </c:pt>
                <c:pt idx="5550">
                  <c:v>0</c:v>
                </c:pt>
                <c:pt idx="5551">
                  <c:v>0</c:v>
                </c:pt>
                <c:pt idx="5552">
                  <c:v>0</c:v>
                </c:pt>
                <c:pt idx="5553">
                  <c:v>0</c:v>
                </c:pt>
                <c:pt idx="5554">
                  <c:v>0</c:v>
                </c:pt>
                <c:pt idx="5555">
                  <c:v>0</c:v>
                </c:pt>
                <c:pt idx="5556">
                  <c:v>0</c:v>
                </c:pt>
                <c:pt idx="5557">
                  <c:v>0</c:v>
                </c:pt>
                <c:pt idx="5558">
                  <c:v>0</c:v>
                </c:pt>
                <c:pt idx="5559">
                  <c:v>0</c:v>
                </c:pt>
                <c:pt idx="5560">
                  <c:v>0</c:v>
                </c:pt>
                <c:pt idx="5561">
                  <c:v>0</c:v>
                </c:pt>
                <c:pt idx="5562">
                  <c:v>0</c:v>
                </c:pt>
                <c:pt idx="5563">
                  <c:v>0</c:v>
                </c:pt>
                <c:pt idx="5564">
                  <c:v>0</c:v>
                </c:pt>
                <c:pt idx="5565">
                  <c:v>0</c:v>
                </c:pt>
                <c:pt idx="5566">
                  <c:v>0</c:v>
                </c:pt>
                <c:pt idx="5567">
                  <c:v>0</c:v>
                </c:pt>
                <c:pt idx="5568">
                  <c:v>0</c:v>
                </c:pt>
                <c:pt idx="5569">
                  <c:v>0</c:v>
                </c:pt>
                <c:pt idx="5570">
                  <c:v>0</c:v>
                </c:pt>
                <c:pt idx="5571">
                  <c:v>0</c:v>
                </c:pt>
                <c:pt idx="5572">
                  <c:v>0</c:v>
                </c:pt>
                <c:pt idx="5573">
                  <c:v>0</c:v>
                </c:pt>
                <c:pt idx="5574">
                  <c:v>0</c:v>
                </c:pt>
                <c:pt idx="5575">
                  <c:v>0</c:v>
                </c:pt>
                <c:pt idx="5576">
                  <c:v>0</c:v>
                </c:pt>
                <c:pt idx="5577">
                  <c:v>0</c:v>
                </c:pt>
                <c:pt idx="5578">
                  <c:v>0</c:v>
                </c:pt>
                <c:pt idx="5579">
                  <c:v>0</c:v>
                </c:pt>
                <c:pt idx="5580">
                  <c:v>0</c:v>
                </c:pt>
                <c:pt idx="5581">
                  <c:v>0</c:v>
                </c:pt>
                <c:pt idx="5582">
                  <c:v>0</c:v>
                </c:pt>
                <c:pt idx="5583">
                  <c:v>0</c:v>
                </c:pt>
                <c:pt idx="5584">
                  <c:v>0</c:v>
                </c:pt>
                <c:pt idx="5585">
                  <c:v>0</c:v>
                </c:pt>
                <c:pt idx="5586">
                  <c:v>0</c:v>
                </c:pt>
                <c:pt idx="5587">
                  <c:v>0</c:v>
                </c:pt>
                <c:pt idx="5588">
                  <c:v>0</c:v>
                </c:pt>
                <c:pt idx="5589">
                  <c:v>0</c:v>
                </c:pt>
                <c:pt idx="5590">
                  <c:v>0</c:v>
                </c:pt>
                <c:pt idx="5591">
                  <c:v>0</c:v>
                </c:pt>
                <c:pt idx="5592">
                  <c:v>0</c:v>
                </c:pt>
                <c:pt idx="5593">
                  <c:v>0</c:v>
                </c:pt>
                <c:pt idx="5594">
                  <c:v>0</c:v>
                </c:pt>
                <c:pt idx="5595">
                  <c:v>0</c:v>
                </c:pt>
                <c:pt idx="5596">
                  <c:v>0</c:v>
                </c:pt>
                <c:pt idx="5597">
                  <c:v>0</c:v>
                </c:pt>
                <c:pt idx="5598">
                  <c:v>0</c:v>
                </c:pt>
                <c:pt idx="5599">
                  <c:v>0</c:v>
                </c:pt>
                <c:pt idx="5600">
                  <c:v>0</c:v>
                </c:pt>
                <c:pt idx="5601">
                  <c:v>0</c:v>
                </c:pt>
                <c:pt idx="5602">
                  <c:v>0</c:v>
                </c:pt>
                <c:pt idx="5603">
                  <c:v>0</c:v>
                </c:pt>
                <c:pt idx="5604">
                  <c:v>0</c:v>
                </c:pt>
                <c:pt idx="5605">
                  <c:v>0</c:v>
                </c:pt>
                <c:pt idx="5606">
                  <c:v>0</c:v>
                </c:pt>
                <c:pt idx="5607">
                  <c:v>0</c:v>
                </c:pt>
                <c:pt idx="5608">
                  <c:v>0</c:v>
                </c:pt>
                <c:pt idx="5609">
                  <c:v>0</c:v>
                </c:pt>
                <c:pt idx="5610">
                  <c:v>0</c:v>
                </c:pt>
                <c:pt idx="5611">
                  <c:v>0</c:v>
                </c:pt>
                <c:pt idx="5612">
                  <c:v>0</c:v>
                </c:pt>
                <c:pt idx="5613">
                  <c:v>0</c:v>
                </c:pt>
                <c:pt idx="5614">
                  <c:v>0</c:v>
                </c:pt>
                <c:pt idx="5615">
                  <c:v>0</c:v>
                </c:pt>
                <c:pt idx="5616">
                  <c:v>0</c:v>
                </c:pt>
                <c:pt idx="5617">
                  <c:v>0</c:v>
                </c:pt>
                <c:pt idx="5618">
                  <c:v>0</c:v>
                </c:pt>
                <c:pt idx="5619">
                  <c:v>0</c:v>
                </c:pt>
                <c:pt idx="5620">
                  <c:v>0</c:v>
                </c:pt>
                <c:pt idx="5621">
                  <c:v>0</c:v>
                </c:pt>
                <c:pt idx="5622">
                  <c:v>0</c:v>
                </c:pt>
                <c:pt idx="5623">
                  <c:v>0</c:v>
                </c:pt>
                <c:pt idx="5624">
                  <c:v>0</c:v>
                </c:pt>
                <c:pt idx="5625">
                  <c:v>0</c:v>
                </c:pt>
                <c:pt idx="5626">
                  <c:v>0</c:v>
                </c:pt>
                <c:pt idx="5627">
                  <c:v>0</c:v>
                </c:pt>
                <c:pt idx="5628">
                  <c:v>0</c:v>
                </c:pt>
                <c:pt idx="5629">
                  <c:v>0</c:v>
                </c:pt>
                <c:pt idx="5630">
                  <c:v>0</c:v>
                </c:pt>
                <c:pt idx="5631">
                  <c:v>0</c:v>
                </c:pt>
                <c:pt idx="5632">
                  <c:v>0</c:v>
                </c:pt>
                <c:pt idx="5633">
                  <c:v>0</c:v>
                </c:pt>
                <c:pt idx="5634">
                  <c:v>0</c:v>
                </c:pt>
                <c:pt idx="5635">
                  <c:v>0</c:v>
                </c:pt>
                <c:pt idx="5636">
                  <c:v>0</c:v>
                </c:pt>
                <c:pt idx="5637">
                  <c:v>0</c:v>
                </c:pt>
                <c:pt idx="5638">
                  <c:v>0</c:v>
                </c:pt>
                <c:pt idx="5639">
                  <c:v>0</c:v>
                </c:pt>
                <c:pt idx="5640">
                  <c:v>0</c:v>
                </c:pt>
                <c:pt idx="5641">
                  <c:v>0</c:v>
                </c:pt>
                <c:pt idx="5642">
                  <c:v>0</c:v>
                </c:pt>
                <c:pt idx="5643">
                  <c:v>0</c:v>
                </c:pt>
                <c:pt idx="5644">
                  <c:v>0</c:v>
                </c:pt>
                <c:pt idx="5645">
                  <c:v>0</c:v>
                </c:pt>
                <c:pt idx="5646">
                  <c:v>0</c:v>
                </c:pt>
                <c:pt idx="5647">
                  <c:v>0</c:v>
                </c:pt>
                <c:pt idx="5648">
                  <c:v>0</c:v>
                </c:pt>
                <c:pt idx="5649">
                  <c:v>0</c:v>
                </c:pt>
                <c:pt idx="5650">
                  <c:v>0</c:v>
                </c:pt>
                <c:pt idx="5651">
                  <c:v>0</c:v>
                </c:pt>
                <c:pt idx="5652">
                  <c:v>0</c:v>
                </c:pt>
                <c:pt idx="5653">
                  <c:v>0</c:v>
                </c:pt>
                <c:pt idx="5654">
                  <c:v>0</c:v>
                </c:pt>
                <c:pt idx="5655">
                  <c:v>0</c:v>
                </c:pt>
                <c:pt idx="5656">
                  <c:v>0</c:v>
                </c:pt>
                <c:pt idx="5657">
                  <c:v>0</c:v>
                </c:pt>
                <c:pt idx="5658">
                  <c:v>0</c:v>
                </c:pt>
                <c:pt idx="5659">
                  <c:v>0</c:v>
                </c:pt>
                <c:pt idx="5660">
                  <c:v>0</c:v>
                </c:pt>
                <c:pt idx="5661">
                  <c:v>0</c:v>
                </c:pt>
                <c:pt idx="5662">
                  <c:v>0</c:v>
                </c:pt>
                <c:pt idx="5663">
                  <c:v>0</c:v>
                </c:pt>
                <c:pt idx="5664">
                  <c:v>0</c:v>
                </c:pt>
                <c:pt idx="5665">
                  <c:v>0</c:v>
                </c:pt>
                <c:pt idx="5666">
                  <c:v>0</c:v>
                </c:pt>
                <c:pt idx="5667">
                  <c:v>0</c:v>
                </c:pt>
                <c:pt idx="5668">
                  <c:v>0</c:v>
                </c:pt>
                <c:pt idx="5669">
                  <c:v>0</c:v>
                </c:pt>
                <c:pt idx="5670">
                  <c:v>0</c:v>
                </c:pt>
                <c:pt idx="5671">
                  <c:v>0</c:v>
                </c:pt>
                <c:pt idx="5672">
                  <c:v>0</c:v>
                </c:pt>
                <c:pt idx="5673">
                  <c:v>0</c:v>
                </c:pt>
                <c:pt idx="5674">
                  <c:v>0</c:v>
                </c:pt>
                <c:pt idx="5675">
                  <c:v>0</c:v>
                </c:pt>
                <c:pt idx="5676">
                  <c:v>0</c:v>
                </c:pt>
                <c:pt idx="5677">
                  <c:v>0</c:v>
                </c:pt>
                <c:pt idx="5678">
                  <c:v>0</c:v>
                </c:pt>
                <c:pt idx="5679">
                  <c:v>0</c:v>
                </c:pt>
                <c:pt idx="5680">
                  <c:v>0</c:v>
                </c:pt>
                <c:pt idx="5681">
                  <c:v>0</c:v>
                </c:pt>
                <c:pt idx="5682">
                  <c:v>0</c:v>
                </c:pt>
                <c:pt idx="5683">
                  <c:v>0</c:v>
                </c:pt>
                <c:pt idx="5684">
                  <c:v>0</c:v>
                </c:pt>
                <c:pt idx="5685">
                  <c:v>0</c:v>
                </c:pt>
                <c:pt idx="5686">
                  <c:v>0</c:v>
                </c:pt>
                <c:pt idx="5687">
                  <c:v>0</c:v>
                </c:pt>
                <c:pt idx="5688">
                  <c:v>0</c:v>
                </c:pt>
                <c:pt idx="5689">
                  <c:v>0</c:v>
                </c:pt>
                <c:pt idx="5690">
                  <c:v>0</c:v>
                </c:pt>
                <c:pt idx="5691">
                  <c:v>0</c:v>
                </c:pt>
                <c:pt idx="5692">
                  <c:v>0</c:v>
                </c:pt>
                <c:pt idx="5693">
                  <c:v>0</c:v>
                </c:pt>
                <c:pt idx="5694">
                  <c:v>0</c:v>
                </c:pt>
                <c:pt idx="5695">
                  <c:v>0</c:v>
                </c:pt>
                <c:pt idx="5696">
                  <c:v>0</c:v>
                </c:pt>
                <c:pt idx="5697">
                  <c:v>0</c:v>
                </c:pt>
                <c:pt idx="5698">
                  <c:v>0</c:v>
                </c:pt>
                <c:pt idx="5699">
                  <c:v>0</c:v>
                </c:pt>
                <c:pt idx="5700">
                  <c:v>0</c:v>
                </c:pt>
                <c:pt idx="5701">
                  <c:v>0</c:v>
                </c:pt>
                <c:pt idx="5702">
                  <c:v>0</c:v>
                </c:pt>
                <c:pt idx="5703">
                  <c:v>0</c:v>
                </c:pt>
                <c:pt idx="5704">
                  <c:v>0</c:v>
                </c:pt>
                <c:pt idx="5705">
                  <c:v>0</c:v>
                </c:pt>
                <c:pt idx="5706">
                  <c:v>0</c:v>
                </c:pt>
                <c:pt idx="5707">
                  <c:v>0</c:v>
                </c:pt>
                <c:pt idx="5708">
                  <c:v>0</c:v>
                </c:pt>
                <c:pt idx="5709">
                  <c:v>0</c:v>
                </c:pt>
                <c:pt idx="5710">
                  <c:v>0</c:v>
                </c:pt>
                <c:pt idx="5711">
                  <c:v>0</c:v>
                </c:pt>
                <c:pt idx="5712">
                  <c:v>0</c:v>
                </c:pt>
                <c:pt idx="5713">
                  <c:v>0</c:v>
                </c:pt>
                <c:pt idx="5714">
                  <c:v>0</c:v>
                </c:pt>
                <c:pt idx="5715">
                  <c:v>0</c:v>
                </c:pt>
                <c:pt idx="5716">
                  <c:v>0</c:v>
                </c:pt>
                <c:pt idx="5717">
                  <c:v>0</c:v>
                </c:pt>
                <c:pt idx="5718">
                  <c:v>0</c:v>
                </c:pt>
                <c:pt idx="5719">
                  <c:v>0</c:v>
                </c:pt>
                <c:pt idx="5720">
                  <c:v>0</c:v>
                </c:pt>
                <c:pt idx="5721">
                  <c:v>0</c:v>
                </c:pt>
                <c:pt idx="5722">
                  <c:v>0</c:v>
                </c:pt>
                <c:pt idx="5723">
                  <c:v>0</c:v>
                </c:pt>
                <c:pt idx="5724">
                  <c:v>0</c:v>
                </c:pt>
                <c:pt idx="5725">
                  <c:v>0</c:v>
                </c:pt>
                <c:pt idx="5726">
                  <c:v>0</c:v>
                </c:pt>
                <c:pt idx="5727">
                  <c:v>0</c:v>
                </c:pt>
                <c:pt idx="5728">
                  <c:v>0</c:v>
                </c:pt>
                <c:pt idx="5729">
                  <c:v>0</c:v>
                </c:pt>
                <c:pt idx="5730">
                  <c:v>0</c:v>
                </c:pt>
                <c:pt idx="5731">
                  <c:v>0</c:v>
                </c:pt>
                <c:pt idx="5732">
                  <c:v>0</c:v>
                </c:pt>
                <c:pt idx="5733">
                  <c:v>0</c:v>
                </c:pt>
                <c:pt idx="5734">
                  <c:v>0</c:v>
                </c:pt>
                <c:pt idx="5735">
                  <c:v>0</c:v>
                </c:pt>
                <c:pt idx="5736">
                  <c:v>0</c:v>
                </c:pt>
                <c:pt idx="5737">
                  <c:v>0</c:v>
                </c:pt>
                <c:pt idx="5738">
                  <c:v>0</c:v>
                </c:pt>
                <c:pt idx="5739">
                  <c:v>0</c:v>
                </c:pt>
                <c:pt idx="5740">
                  <c:v>0</c:v>
                </c:pt>
                <c:pt idx="5741">
                  <c:v>0</c:v>
                </c:pt>
                <c:pt idx="5742">
                  <c:v>0</c:v>
                </c:pt>
                <c:pt idx="5743">
                  <c:v>0</c:v>
                </c:pt>
                <c:pt idx="5744">
                  <c:v>0</c:v>
                </c:pt>
                <c:pt idx="5745">
                  <c:v>0</c:v>
                </c:pt>
                <c:pt idx="5746">
                  <c:v>0</c:v>
                </c:pt>
                <c:pt idx="5747">
                  <c:v>0</c:v>
                </c:pt>
                <c:pt idx="5748">
                  <c:v>0</c:v>
                </c:pt>
                <c:pt idx="5749">
                  <c:v>0</c:v>
                </c:pt>
                <c:pt idx="5750">
                  <c:v>0</c:v>
                </c:pt>
                <c:pt idx="5751">
                  <c:v>0</c:v>
                </c:pt>
                <c:pt idx="5752">
                  <c:v>0</c:v>
                </c:pt>
                <c:pt idx="5753">
                  <c:v>0</c:v>
                </c:pt>
                <c:pt idx="5754">
                  <c:v>0</c:v>
                </c:pt>
                <c:pt idx="5755">
                  <c:v>0</c:v>
                </c:pt>
                <c:pt idx="5756">
                  <c:v>0</c:v>
                </c:pt>
                <c:pt idx="5757">
                  <c:v>0</c:v>
                </c:pt>
                <c:pt idx="5758">
                  <c:v>0</c:v>
                </c:pt>
                <c:pt idx="5759">
                  <c:v>0</c:v>
                </c:pt>
                <c:pt idx="5760">
                  <c:v>0</c:v>
                </c:pt>
                <c:pt idx="5761">
                  <c:v>0</c:v>
                </c:pt>
                <c:pt idx="5762">
                  <c:v>0</c:v>
                </c:pt>
                <c:pt idx="5763">
                  <c:v>0</c:v>
                </c:pt>
                <c:pt idx="5764">
                  <c:v>0</c:v>
                </c:pt>
                <c:pt idx="5765">
                  <c:v>0</c:v>
                </c:pt>
                <c:pt idx="5766">
                  <c:v>0</c:v>
                </c:pt>
                <c:pt idx="5767">
                  <c:v>0</c:v>
                </c:pt>
                <c:pt idx="5768">
                  <c:v>0</c:v>
                </c:pt>
                <c:pt idx="5769">
                  <c:v>0</c:v>
                </c:pt>
                <c:pt idx="5770">
                  <c:v>0</c:v>
                </c:pt>
                <c:pt idx="5771">
                  <c:v>0</c:v>
                </c:pt>
                <c:pt idx="5772">
                  <c:v>0</c:v>
                </c:pt>
                <c:pt idx="5773">
                  <c:v>0</c:v>
                </c:pt>
                <c:pt idx="5774">
                  <c:v>0</c:v>
                </c:pt>
                <c:pt idx="5775">
                  <c:v>0</c:v>
                </c:pt>
                <c:pt idx="5776">
                  <c:v>0</c:v>
                </c:pt>
                <c:pt idx="5777">
                  <c:v>0</c:v>
                </c:pt>
                <c:pt idx="5778">
                  <c:v>0</c:v>
                </c:pt>
                <c:pt idx="5779">
                  <c:v>0</c:v>
                </c:pt>
                <c:pt idx="5780">
                  <c:v>0</c:v>
                </c:pt>
                <c:pt idx="5781">
                  <c:v>0</c:v>
                </c:pt>
                <c:pt idx="5782">
                  <c:v>0</c:v>
                </c:pt>
                <c:pt idx="5783">
                  <c:v>0</c:v>
                </c:pt>
                <c:pt idx="5784">
                  <c:v>0</c:v>
                </c:pt>
                <c:pt idx="5785">
                  <c:v>0</c:v>
                </c:pt>
                <c:pt idx="5786">
                  <c:v>0</c:v>
                </c:pt>
                <c:pt idx="5787">
                  <c:v>0</c:v>
                </c:pt>
                <c:pt idx="5788">
                  <c:v>0</c:v>
                </c:pt>
                <c:pt idx="5789">
                  <c:v>0</c:v>
                </c:pt>
                <c:pt idx="5790">
                  <c:v>0</c:v>
                </c:pt>
                <c:pt idx="5791">
                  <c:v>0</c:v>
                </c:pt>
                <c:pt idx="5792">
                  <c:v>0</c:v>
                </c:pt>
                <c:pt idx="5793">
                  <c:v>0</c:v>
                </c:pt>
                <c:pt idx="5794">
                  <c:v>0</c:v>
                </c:pt>
                <c:pt idx="5795">
                  <c:v>0</c:v>
                </c:pt>
                <c:pt idx="5796">
                  <c:v>0</c:v>
                </c:pt>
                <c:pt idx="5797">
                  <c:v>0</c:v>
                </c:pt>
                <c:pt idx="5798">
                  <c:v>0</c:v>
                </c:pt>
                <c:pt idx="5799">
                  <c:v>0</c:v>
                </c:pt>
                <c:pt idx="5800">
                  <c:v>0</c:v>
                </c:pt>
                <c:pt idx="5801">
                  <c:v>0</c:v>
                </c:pt>
                <c:pt idx="5802">
                  <c:v>0</c:v>
                </c:pt>
                <c:pt idx="5803">
                  <c:v>0</c:v>
                </c:pt>
                <c:pt idx="5804">
                  <c:v>0</c:v>
                </c:pt>
                <c:pt idx="5805">
                  <c:v>0</c:v>
                </c:pt>
                <c:pt idx="5806">
                  <c:v>0</c:v>
                </c:pt>
                <c:pt idx="5807">
                  <c:v>0</c:v>
                </c:pt>
                <c:pt idx="5808">
                  <c:v>0</c:v>
                </c:pt>
                <c:pt idx="5809">
                  <c:v>0</c:v>
                </c:pt>
                <c:pt idx="5810">
                  <c:v>0</c:v>
                </c:pt>
                <c:pt idx="5811">
                  <c:v>0</c:v>
                </c:pt>
                <c:pt idx="5812">
                  <c:v>0</c:v>
                </c:pt>
                <c:pt idx="5813">
                  <c:v>0</c:v>
                </c:pt>
                <c:pt idx="5814">
                  <c:v>0</c:v>
                </c:pt>
                <c:pt idx="5815">
                  <c:v>0</c:v>
                </c:pt>
                <c:pt idx="5816">
                  <c:v>0</c:v>
                </c:pt>
                <c:pt idx="5817">
                  <c:v>0</c:v>
                </c:pt>
                <c:pt idx="5818">
                  <c:v>0</c:v>
                </c:pt>
                <c:pt idx="5819">
                  <c:v>0</c:v>
                </c:pt>
                <c:pt idx="5820">
                  <c:v>0</c:v>
                </c:pt>
                <c:pt idx="5821">
                  <c:v>0</c:v>
                </c:pt>
                <c:pt idx="5822">
                  <c:v>0</c:v>
                </c:pt>
                <c:pt idx="5823">
                  <c:v>0</c:v>
                </c:pt>
                <c:pt idx="5824">
                  <c:v>0</c:v>
                </c:pt>
                <c:pt idx="5825">
                  <c:v>0</c:v>
                </c:pt>
                <c:pt idx="5826">
                  <c:v>0</c:v>
                </c:pt>
                <c:pt idx="5827">
                  <c:v>0</c:v>
                </c:pt>
                <c:pt idx="5828">
                  <c:v>0</c:v>
                </c:pt>
                <c:pt idx="5829">
                  <c:v>0</c:v>
                </c:pt>
                <c:pt idx="5830">
                  <c:v>0</c:v>
                </c:pt>
                <c:pt idx="5831">
                  <c:v>0</c:v>
                </c:pt>
                <c:pt idx="5832">
                  <c:v>0</c:v>
                </c:pt>
                <c:pt idx="5833">
                  <c:v>0</c:v>
                </c:pt>
                <c:pt idx="5834">
                  <c:v>0</c:v>
                </c:pt>
                <c:pt idx="5835">
                  <c:v>0</c:v>
                </c:pt>
                <c:pt idx="5836">
                  <c:v>0</c:v>
                </c:pt>
                <c:pt idx="5837">
                  <c:v>0</c:v>
                </c:pt>
                <c:pt idx="5838">
                  <c:v>0</c:v>
                </c:pt>
                <c:pt idx="5839">
                  <c:v>0</c:v>
                </c:pt>
                <c:pt idx="5840">
                  <c:v>0</c:v>
                </c:pt>
                <c:pt idx="5841">
                  <c:v>0</c:v>
                </c:pt>
                <c:pt idx="5842">
                  <c:v>0</c:v>
                </c:pt>
                <c:pt idx="5843">
                  <c:v>0</c:v>
                </c:pt>
                <c:pt idx="5844">
                  <c:v>0</c:v>
                </c:pt>
                <c:pt idx="5845">
                  <c:v>0</c:v>
                </c:pt>
                <c:pt idx="5846">
                  <c:v>0</c:v>
                </c:pt>
                <c:pt idx="5847">
                  <c:v>0</c:v>
                </c:pt>
                <c:pt idx="5848">
                  <c:v>0</c:v>
                </c:pt>
                <c:pt idx="5849">
                  <c:v>0</c:v>
                </c:pt>
                <c:pt idx="5850">
                  <c:v>0</c:v>
                </c:pt>
                <c:pt idx="5851">
                  <c:v>0</c:v>
                </c:pt>
                <c:pt idx="5852">
                  <c:v>0</c:v>
                </c:pt>
                <c:pt idx="5853">
                  <c:v>0</c:v>
                </c:pt>
                <c:pt idx="5854">
                  <c:v>0</c:v>
                </c:pt>
                <c:pt idx="5855">
                  <c:v>0</c:v>
                </c:pt>
                <c:pt idx="5856">
                  <c:v>0</c:v>
                </c:pt>
                <c:pt idx="5857">
                  <c:v>0</c:v>
                </c:pt>
                <c:pt idx="5858">
                  <c:v>0</c:v>
                </c:pt>
                <c:pt idx="5859">
                  <c:v>0</c:v>
                </c:pt>
                <c:pt idx="5860">
                  <c:v>0</c:v>
                </c:pt>
                <c:pt idx="5861">
                  <c:v>0</c:v>
                </c:pt>
                <c:pt idx="5862">
                  <c:v>0</c:v>
                </c:pt>
                <c:pt idx="5863">
                  <c:v>0</c:v>
                </c:pt>
                <c:pt idx="5864">
                  <c:v>0</c:v>
                </c:pt>
                <c:pt idx="5865">
                  <c:v>0</c:v>
                </c:pt>
                <c:pt idx="5866">
                  <c:v>0</c:v>
                </c:pt>
                <c:pt idx="5867">
                  <c:v>0</c:v>
                </c:pt>
                <c:pt idx="5868">
                  <c:v>0</c:v>
                </c:pt>
                <c:pt idx="5869">
                  <c:v>0</c:v>
                </c:pt>
                <c:pt idx="5870">
                  <c:v>0</c:v>
                </c:pt>
                <c:pt idx="5871">
                  <c:v>0</c:v>
                </c:pt>
                <c:pt idx="5872">
                  <c:v>0</c:v>
                </c:pt>
                <c:pt idx="5873">
                  <c:v>0</c:v>
                </c:pt>
                <c:pt idx="5874">
                  <c:v>0</c:v>
                </c:pt>
                <c:pt idx="5875">
                  <c:v>0</c:v>
                </c:pt>
                <c:pt idx="5876">
                  <c:v>0</c:v>
                </c:pt>
                <c:pt idx="5877">
                  <c:v>0</c:v>
                </c:pt>
                <c:pt idx="5878">
                  <c:v>0</c:v>
                </c:pt>
                <c:pt idx="5879">
                  <c:v>0</c:v>
                </c:pt>
                <c:pt idx="5880">
                  <c:v>0</c:v>
                </c:pt>
                <c:pt idx="5881">
                  <c:v>0</c:v>
                </c:pt>
                <c:pt idx="5882">
                  <c:v>0</c:v>
                </c:pt>
                <c:pt idx="5883">
                  <c:v>0</c:v>
                </c:pt>
                <c:pt idx="5884">
                  <c:v>0</c:v>
                </c:pt>
                <c:pt idx="5885">
                  <c:v>0</c:v>
                </c:pt>
                <c:pt idx="5886">
                  <c:v>0</c:v>
                </c:pt>
                <c:pt idx="5887">
                  <c:v>0</c:v>
                </c:pt>
                <c:pt idx="5888">
                  <c:v>0</c:v>
                </c:pt>
                <c:pt idx="5889">
                  <c:v>0</c:v>
                </c:pt>
                <c:pt idx="5890">
                  <c:v>0</c:v>
                </c:pt>
                <c:pt idx="5891">
                  <c:v>0</c:v>
                </c:pt>
                <c:pt idx="5892">
                  <c:v>0</c:v>
                </c:pt>
                <c:pt idx="5893">
                  <c:v>0</c:v>
                </c:pt>
                <c:pt idx="5894">
                  <c:v>0</c:v>
                </c:pt>
                <c:pt idx="5895">
                  <c:v>0</c:v>
                </c:pt>
                <c:pt idx="5896">
                  <c:v>0</c:v>
                </c:pt>
                <c:pt idx="5897">
                  <c:v>0</c:v>
                </c:pt>
                <c:pt idx="5898">
                  <c:v>0</c:v>
                </c:pt>
                <c:pt idx="5899">
                  <c:v>0</c:v>
                </c:pt>
                <c:pt idx="5900">
                  <c:v>0</c:v>
                </c:pt>
                <c:pt idx="5901">
                  <c:v>0</c:v>
                </c:pt>
                <c:pt idx="5902">
                  <c:v>0</c:v>
                </c:pt>
                <c:pt idx="5903">
                  <c:v>0</c:v>
                </c:pt>
                <c:pt idx="5904">
                  <c:v>0</c:v>
                </c:pt>
                <c:pt idx="5905">
                  <c:v>0</c:v>
                </c:pt>
                <c:pt idx="5906">
                  <c:v>0</c:v>
                </c:pt>
                <c:pt idx="5907">
                  <c:v>0</c:v>
                </c:pt>
                <c:pt idx="5908">
                  <c:v>0</c:v>
                </c:pt>
                <c:pt idx="5909">
                  <c:v>0</c:v>
                </c:pt>
                <c:pt idx="5910">
                  <c:v>0</c:v>
                </c:pt>
                <c:pt idx="5911">
                  <c:v>0</c:v>
                </c:pt>
                <c:pt idx="5912">
                  <c:v>0</c:v>
                </c:pt>
                <c:pt idx="5913">
                  <c:v>0</c:v>
                </c:pt>
                <c:pt idx="5914">
                  <c:v>0</c:v>
                </c:pt>
                <c:pt idx="5915">
                  <c:v>0</c:v>
                </c:pt>
                <c:pt idx="5916">
                  <c:v>0</c:v>
                </c:pt>
                <c:pt idx="5917">
                  <c:v>0</c:v>
                </c:pt>
                <c:pt idx="5918">
                  <c:v>0</c:v>
                </c:pt>
                <c:pt idx="5919">
                  <c:v>0</c:v>
                </c:pt>
                <c:pt idx="5920">
                  <c:v>0</c:v>
                </c:pt>
                <c:pt idx="5921">
                  <c:v>0</c:v>
                </c:pt>
                <c:pt idx="5922">
                  <c:v>0</c:v>
                </c:pt>
                <c:pt idx="5923">
                  <c:v>0</c:v>
                </c:pt>
                <c:pt idx="5924">
                  <c:v>0</c:v>
                </c:pt>
                <c:pt idx="5925">
                  <c:v>0</c:v>
                </c:pt>
                <c:pt idx="5926">
                  <c:v>0</c:v>
                </c:pt>
                <c:pt idx="5927">
                  <c:v>0</c:v>
                </c:pt>
                <c:pt idx="5928">
                  <c:v>0</c:v>
                </c:pt>
                <c:pt idx="5929">
                  <c:v>0</c:v>
                </c:pt>
                <c:pt idx="5930">
                  <c:v>0</c:v>
                </c:pt>
                <c:pt idx="5931">
                  <c:v>0</c:v>
                </c:pt>
                <c:pt idx="5932">
                  <c:v>0</c:v>
                </c:pt>
                <c:pt idx="5933">
                  <c:v>0</c:v>
                </c:pt>
                <c:pt idx="5934">
                  <c:v>0</c:v>
                </c:pt>
                <c:pt idx="5935">
                  <c:v>0</c:v>
                </c:pt>
                <c:pt idx="5936">
                  <c:v>0</c:v>
                </c:pt>
                <c:pt idx="5937">
                  <c:v>0</c:v>
                </c:pt>
                <c:pt idx="5938">
                  <c:v>0</c:v>
                </c:pt>
                <c:pt idx="5939">
                  <c:v>0</c:v>
                </c:pt>
                <c:pt idx="5940">
                  <c:v>0</c:v>
                </c:pt>
                <c:pt idx="5941">
                  <c:v>0</c:v>
                </c:pt>
                <c:pt idx="5942">
                  <c:v>0</c:v>
                </c:pt>
                <c:pt idx="5943">
                  <c:v>0</c:v>
                </c:pt>
                <c:pt idx="5944">
                  <c:v>0</c:v>
                </c:pt>
                <c:pt idx="5945">
                  <c:v>0</c:v>
                </c:pt>
                <c:pt idx="5946">
                  <c:v>0</c:v>
                </c:pt>
                <c:pt idx="5947">
                  <c:v>0</c:v>
                </c:pt>
                <c:pt idx="5948">
                  <c:v>0</c:v>
                </c:pt>
                <c:pt idx="5949">
                  <c:v>0</c:v>
                </c:pt>
                <c:pt idx="5950">
                  <c:v>0</c:v>
                </c:pt>
                <c:pt idx="5951">
                  <c:v>0</c:v>
                </c:pt>
                <c:pt idx="5952">
                  <c:v>0</c:v>
                </c:pt>
                <c:pt idx="5953">
                  <c:v>0</c:v>
                </c:pt>
                <c:pt idx="5954">
                  <c:v>0</c:v>
                </c:pt>
                <c:pt idx="5955">
                  <c:v>0</c:v>
                </c:pt>
                <c:pt idx="5956">
                  <c:v>0</c:v>
                </c:pt>
                <c:pt idx="5957">
                  <c:v>0</c:v>
                </c:pt>
                <c:pt idx="5958">
                  <c:v>0</c:v>
                </c:pt>
                <c:pt idx="5959">
                  <c:v>0</c:v>
                </c:pt>
                <c:pt idx="5960">
                  <c:v>0</c:v>
                </c:pt>
                <c:pt idx="5961">
                  <c:v>0</c:v>
                </c:pt>
                <c:pt idx="5962">
                  <c:v>0</c:v>
                </c:pt>
                <c:pt idx="5963">
                  <c:v>0</c:v>
                </c:pt>
                <c:pt idx="5964">
                  <c:v>0</c:v>
                </c:pt>
                <c:pt idx="5965">
                  <c:v>0</c:v>
                </c:pt>
                <c:pt idx="5966">
                  <c:v>0</c:v>
                </c:pt>
                <c:pt idx="5967">
                  <c:v>0</c:v>
                </c:pt>
                <c:pt idx="5968">
                  <c:v>0</c:v>
                </c:pt>
                <c:pt idx="5969">
                  <c:v>0</c:v>
                </c:pt>
                <c:pt idx="5970">
                  <c:v>0</c:v>
                </c:pt>
                <c:pt idx="5971">
                  <c:v>0</c:v>
                </c:pt>
                <c:pt idx="5972">
                  <c:v>0</c:v>
                </c:pt>
                <c:pt idx="5973">
                  <c:v>0</c:v>
                </c:pt>
                <c:pt idx="5974">
                  <c:v>0</c:v>
                </c:pt>
                <c:pt idx="5975">
                  <c:v>0</c:v>
                </c:pt>
                <c:pt idx="5976">
                  <c:v>0</c:v>
                </c:pt>
                <c:pt idx="5977">
                  <c:v>0</c:v>
                </c:pt>
                <c:pt idx="5978">
                  <c:v>0</c:v>
                </c:pt>
                <c:pt idx="5979">
                  <c:v>0</c:v>
                </c:pt>
                <c:pt idx="5980">
                  <c:v>0</c:v>
                </c:pt>
                <c:pt idx="5981">
                  <c:v>0</c:v>
                </c:pt>
                <c:pt idx="5982">
                  <c:v>0</c:v>
                </c:pt>
                <c:pt idx="5983">
                  <c:v>0</c:v>
                </c:pt>
                <c:pt idx="5984">
                  <c:v>0</c:v>
                </c:pt>
                <c:pt idx="5985">
                  <c:v>0</c:v>
                </c:pt>
                <c:pt idx="5986">
                  <c:v>0</c:v>
                </c:pt>
                <c:pt idx="5987">
                  <c:v>0</c:v>
                </c:pt>
                <c:pt idx="5988">
                  <c:v>0</c:v>
                </c:pt>
                <c:pt idx="5989">
                  <c:v>0</c:v>
                </c:pt>
                <c:pt idx="5990">
                  <c:v>0</c:v>
                </c:pt>
                <c:pt idx="5991">
                  <c:v>0</c:v>
                </c:pt>
                <c:pt idx="5992">
                  <c:v>0</c:v>
                </c:pt>
                <c:pt idx="5993">
                  <c:v>0</c:v>
                </c:pt>
                <c:pt idx="5994">
                  <c:v>0</c:v>
                </c:pt>
                <c:pt idx="5995">
                  <c:v>0</c:v>
                </c:pt>
                <c:pt idx="5996">
                  <c:v>0</c:v>
                </c:pt>
                <c:pt idx="5997">
                  <c:v>0</c:v>
                </c:pt>
                <c:pt idx="5998">
                  <c:v>0</c:v>
                </c:pt>
                <c:pt idx="5999">
                  <c:v>0</c:v>
                </c:pt>
                <c:pt idx="6000">
                  <c:v>0</c:v>
                </c:pt>
                <c:pt idx="6001">
                  <c:v>0</c:v>
                </c:pt>
                <c:pt idx="6002">
                  <c:v>0</c:v>
                </c:pt>
                <c:pt idx="6003">
                  <c:v>0</c:v>
                </c:pt>
                <c:pt idx="6004">
                  <c:v>0</c:v>
                </c:pt>
                <c:pt idx="6005">
                  <c:v>0</c:v>
                </c:pt>
                <c:pt idx="6006">
                  <c:v>0</c:v>
                </c:pt>
                <c:pt idx="6007">
                  <c:v>0</c:v>
                </c:pt>
                <c:pt idx="6008">
                  <c:v>0</c:v>
                </c:pt>
                <c:pt idx="6009">
                  <c:v>0</c:v>
                </c:pt>
                <c:pt idx="6010">
                  <c:v>0</c:v>
                </c:pt>
                <c:pt idx="6011">
                  <c:v>0</c:v>
                </c:pt>
                <c:pt idx="6012">
                  <c:v>0</c:v>
                </c:pt>
                <c:pt idx="6013">
                  <c:v>0</c:v>
                </c:pt>
                <c:pt idx="6014">
                  <c:v>0</c:v>
                </c:pt>
                <c:pt idx="6015">
                  <c:v>0</c:v>
                </c:pt>
                <c:pt idx="6016">
                  <c:v>0</c:v>
                </c:pt>
                <c:pt idx="6017">
                  <c:v>0</c:v>
                </c:pt>
                <c:pt idx="6018">
                  <c:v>0</c:v>
                </c:pt>
                <c:pt idx="6019">
                  <c:v>0</c:v>
                </c:pt>
                <c:pt idx="6020">
                  <c:v>0</c:v>
                </c:pt>
                <c:pt idx="6021">
                  <c:v>0</c:v>
                </c:pt>
                <c:pt idx="6022">
                  <c:v>0</c:v>
                </c:pt>
                <c:pt idx="6023">
                  <c:v>0</c:v>
                </c:pt>
                <c:pt idx="6024">
                  <c:v>0</c:v>
                </c:pt>
                <c:pt idx="6025">
                  <c:v>0</c:v>
                </c:pt>
                <c:pt idx="6026">
                  <c:v>0</c:v>
                </c:pt>
                <c:pt idx="6027">
                  <c:v>0</c:v>
                </c:pt>
                <c:pt idx="6028">
                  <c:v>0</c:v>
                </c:pt>
                <c:pt idx="6029">
                  <c:v>0</c:v>
                </c:pt>
                <c:pt idx="6030">
                  <c:v>0</c:v>
                </c:pt>
                <c:pt idx="6031">
                  <c:v>0</c:v>
                </c:pt>
                <c:pt idx="6032">
                  <c:v>0</c:v>
                </c:pt>
                <c:pt idx="6033">
                  <c:v>0</c:v>
                </c:pt>
                <c:pt idx="6034">
                  <c:v>0</c:v>
                </c:pt>
                <c:pt idx="6035">
                  <c:v>0</c:v>
                </c:pt>
                <c:pt idx="6036">
                  <c:v>0</c:v>
                </c:pt>
                <c:pt idx="6037">
                  <c:v>0</c:v>
                </c:pt>
                <c:pt idx="6038">
                  <c:v>0</c:v>
                </c:pt>
                <c:pt idx="6039">
                  <c:v>0</c:v>
                </c:pt>
                <c:pt idx="6040">
                  <c:v>0</c:v>
                </c:pt>
                <c:pt idx="6041">
                  <c:v>0</c:v>
                </c:pt>
                <c:pt idx="6042">
                  <c:v>0</c:v>
                </c:pt>
                <c:pt idx="6043">
                  <c:v>0</c:v>
                </c:pt>
                <c:pt idx="6044">
                  <c:v>0</c:v>
                </c:pt>
                <c:pt idx="6045">
                  <c:v>0</c:v>
                </c:pt>
                <c:pt idx="6046">
                  <c:v>0</c:v>
                </c:pt>
                <c:pt idx="6047">
                  <c:v>0</c:v>
                </c:pt>
                <c:pt idx="6048">
                  <c:v>0</c:v>
                </c:pt>
                <c:pt idx="6049">
                  <c:v>0</c:v>
                </c:pt>
                <c:pt idx="6050">
                  <c:v>0</c:v>
                </c:pt>
                <c:pt idx="6051">
                  <c:v>0</c:v>
                </c:pt>
                <c:pt idx="6052">
                  <c:v>0</c:v>
                </c:pt>
                <c:pt idx="6053">
                  <c:v>0</c:v>
                </c:pt>
                <c:pt idx="6054">
                  <c:v>0</c:v>
                </c:pt>
                <c:pt idx="6055">
                  <c:v>0</c:v>
                </c:pt>
                <c:pt idx="6056">
                  <c:v>0</c:v>
                </c:pt>
                <c:pt idx="6057">
                  <c:v>0</c:v>
                </c:pt>
                <c:pt idx="6058">
                  <c:v>0</c:v>
                </c:pt>
                <c:pt idx="6059">
                  <c:v>0</c:v>
                </c:pt>
                <c:pt idx="6060">
                  <c:v>0</c:v>
                </c:pt>
                <c:pt idx="6061">
                  <c:v>0</c:v>
                </c:pt>
                <c:pt idx="6062">
                  <c:v>0</c:v>
                </c:pt>
                <c:pt idx="6063">
                  <c:v>0</c:v>
                </c:pt>
                <c:pt idx="6064">
                  <c:v>0</c:v>
                </c:pt>
                <c:pt idx="6065">
                  <c:v>0</c:v>
                </c:pt>
                <c:pt idx="6066">
                  <c:v>0</c:v>
                </c:pt>
                <c:pt idx="6067">
                  <c:v>0</c:v>
                </c:pt>
                <c:pt idx="6068">
                  <c:v>0</c:v>
                </c:pt>
                <c:pt idx="6069">
                  <c:v>0</c:v>
                </c:pt>
                <c:pt idx="6070">
                  <c:v>0</c:v>
                </c:pt>
                <c:pt idx="6071">
                  <c:v>0</c:v>
                </c:pt>
                <c:pt idx="6072">
                  <c:v>0</c:v>
                </c:pt>
                <c:pt idx="6073">
                  <c:v>0</c:v>
                </c:pt>
                <c:pt idx="6074">
                  <c:v>0</c:v>
                </c:pt>
                <c:pt idx="6075">
                  <c:v>0</c:v>
                </c:pt>
                <c:pt idx="6076">
                  <c:v>0</c:v>
                </c:pt>
                <c:pt idx="6077">
                  <c:v>0</c:v>
                </c:pt>
                <c:pt idx="6078">
                  <c:v>0</c:v>
                </c:pt>
                <c:pt idx="6079">
                  <c:v>0</c:v>
                </c:pt>
                <c:pt idx="6080">
                  <c:v>0</c:v>
                </c:pt>
                <c:pt idx="6081">
                  <c:v>0</c:v>
                </c:pt>
                <c:pt idx="6082">
                  <c:v>0</c:v>
                </c:pt>
                <c:pt idx="6083">
                  <c:v>0</c:v>
                </c:pt>
                <c:pt idx="6084">
                  <c:v>0</c:v>
                </c:pt>
                <c:pt idx="6085">
                  <c:v>0</c:v>
                </c:pt>
                <c:pt idx="6086">
                  <c:v>0</c:v>
                </c:pt>
                <c:pt idx="6087">
                  <c:v>0</c:v>
                </c:pt>
                <c:pt idx="6088">
                  <c:v>0</c:v>
                </c:pt>
                <c:pt idx="6089">
                  <c:v>0</c:v>
                </c:pt>
                <c:pt idx="6090">
                  <c:v>0</c:v>
                </c:pt>
                <c:pt idx="6091">
                  <c:v>0</c:v>
                </c:pt>
                <c:pt idx="6092">
                  <c:v>0</c:v>
                </c:pt>
                <c:pt idx="6093">
                  <c:v>0</c:v>
                </c:pt>
                <c:pt idx="6094">
                  <c:v>0</c:v>
                </c:pt>
                <c:pt idx="6095">
                  <c:v>0</c:v>
                </c:pt>
                <c:pt idx="6096">
                  <c:v>0</c:v>
                </c:pt>
                <c:pt idx="6097">
                  <c:v>0</c:v>
                </c:pt>
                <c:pt idx="6098">
                  <c:v>0</c:v>
                </c:pt>
                <c:pt idx="6099">
                  <c:v>0</c:v>
                </c:pt>
                <c:pt idx="6100">
                  <c:v>0</c:v>
                </c:pt>
                <c:pt idx="6101">
                  <c:v>0</c:v>
                </c:pt>
                <c:pt idx="6102">
                  <c:v>0</c:v>
                </c:pt>
                <c:pt idx="6103">
                  <c:v>0</c:v>
                </c:pt>
                <c:pt idx="6104">
                  <c:v>0</c:v>
                </c:pt>
                <c:pt idx="6105">
                  <c:v>0</c:v>
                </c:pt>
                <c:pt idx="6106">
                  <c:v>0</c:v>
                </c:pt>
                <c:pt idx="6107">
                  <c:v>0</c:v>
                </c:pt>
                <c:pt idx="6108">
                  <c:v>0</c:v>
                </c:pt>
                <c:pt idx="6109">
                  <c:v>0</c:v>
                </c:pt>
                <c:pt idx="6110">
                  <c:v>0</c:v>
                </c:pt>
                <c:pt idx="6111">
                  <c:v>0</c:v>
                </c:pt>
                <c:pt idx="6112">
                  <c:v>0</c:v>
                </c:pt>
                <c:pt idx="6113">
                  <c:v>0</c:v>
                </c:pt>
                <c:pt idx="6114">
                  <c:v>0</c:v>
                </c:pt>
                <c:pt idx="6115">
                  <c:v>0</c:v>
                </c:pt>
                <c:pt idx="6116">
                  <c:v>0</c:v>
                </c:pt>
                <c:pt idx="6117">
                  <c:v>0</c:v>
                </c:pt>
                <c:pt idx="6118">
                  <c:v>0</c:v>
                </c:pt>
                <c:pt idx="6119">
                  <c:v>0</c:v>
                </c:pt>
                <c:pt idx="6120">
                  <c:v>0</c:v>
                </c:pt>
                <c:pt idx="6121">
                  <c:v>0</c:v>
                </c:pt>
                <c:pt idx="6122">
                  <c:v>0</c:v>
                </c:pt>
                <c:pt idx="6123">
                  <c:v>0</c:v>
                </c:pt>
                <c:pt idx="6124">
                  <c:v>0</c:v>
                </c:pt>
                <c:pt idx="6125">
                  <c:v>0</c:v>
                </c:pt>
                <c:pt idx="6126">
                  <c:v>0</c:v>
                </c:pt>
                <c:pt idx="6127">
                  <c:v>0</c:v>
                </c:pt>
                <c:pt idx="6128">
                  <c:v>0</c:v>
                </c:pt>
                <c:pt idx="6129">
                  <c:v>0</c:v>
                </c:pt>
                <c:pt idx="6130">
                  <c:v>0</c:v>
                </c:pt>
                <c:pt idx="6131">
                  <c:v>0</c:v>
                </c:pt>
                <c:pt idx="6132">
                  <c:v>0</c:v>
                </c:pt>
                <c:pt idx="6133">
                  <c:v>0</c:v>
                </c:pt>
                <c:pt idx="6134">
                  <c:v>0</c:v>
                </c:pt>
                <c:pt idx="6135">
                  <c:v>0</c:v>
                </c:pt>
                <c:pt idx="6136">
                  <c:v>0</c:v>
                </c:pt>
                <c:pt idx="6137">
                  <c:v>0</c:v>
                </c:pt>
                <c:pt idx="6138">
                  <c:v>0</c:v>
                </c:pt>
                <c:pt idx="6139">
                  <c:v>0</c:v>
                </c:pt>
                <c:pt idx="6140">
                  <c:v>0</c:v>
                </c:pt>
                <c:pt idx="6141">
                  <c:v>0</c:v>
                </c:pt>
                <c:pt idx="6142">
                  <c:v>0</c:v>
                </c:pt>
                <c:pt idx="6143">
                  <c:v>0</c:v>
                </c:pt>
                <c:pt idx="6144">
                  <c:v>0</c:v>
                </c:pt>
                <c:pt idx="6145">
                  <c:v>0</c:v>
                </c:pt>
                <c:pt idx="6146">
                  <c:v>0</c:v>
                </c:pt>
                <c:pt idx="6147">
                  <c:v>0</c:v>
                </c:pt>
                <c:pt idx="6148">
                  <c:v>0</c:v>
                </c:pt>
                <c:pt idx="6149">
                  <c:v>0</c:v>
                </c:pt>
                <c:pt idx="6150">
                  <c:v>0</c:v>
                </c:pt>
                <c:pt idx="6151">
                  <c:v>0</c:v>
                </c:pt>
                <c:pt idx="6152">
                  <c:v>0</c:v>
                </c:pt>
                <c:pt idx="6153">
                  <c:v>0</c:v>
                </c:pt>
                <c:pt idx="6154">
                  <c:v>0</c:v>
                </c:pt>
                <c:pt idx="6155">
                  <c:v>0</c:v>
                </c:pt>
                <c:pt idx="6156">
                  <c:v>0</c:v>
                </c:pt>
                <c:pt idx="6157">
                  <c:v>0</c:v>
                </c:pt>
                <c:pt idx="6158">
                  <c:v>0</c:v>
                </c:pt>
                <c:pt idx="6159">
                  <c:v>0</c:v>
                </c:pt>
                <c:pt idx="6160">
                  <c:v>0</c:v>
                </c:pt>
                <c:pt idx="6161">
                  <c:v>0</c:v>
                </c:pt>
                <c:pt idx="6162">
                  <c:v>0</c:v>
                </c:pt>
                <c:pt idx="6163">
                  <c:v>0</c:v>
                </c:pt>
                <c:pt idx="6164">
                  <c:v>0</c:v>
                </c:pt>
                <c:pt idx="6165">
                  <c:v>0</c:v>
                </c:pt>
                <c:pt idx="6166">
                  <c:v>0</c:v>
                </c:pt>
                <c:pt idx="6167">
                  <c:v>0</c:v>
                </c:pt>
                <c:pt idx="6168">
                  <c:v>0</c:v>
                </c:pt>
                <c:pt idx="6169">
                  <c:v>0</c:v>
                </c:pt>
                <c:pt idx="6170">
                  <c:v>0</c:v>
                </c:pt>
                <c:pt idx="6171">
                  <c:v>0</c:v>
                </c:pt>
                <c:pt idx="6172">
                  <c:v>0</c:v>
                </c:pt>
                <c:pt idx="6173">
                  <c:v>0</c:v>
                </c:pt>
                <c:pt idx="6174">
                  <c:v>0</c:v>
                </c:pt>
                <c:pt idx="6175">
                  <c:v>0</c:v>
                </c:pt>
                <c:pt idx="6176">
                  <c:v>0</c:v>
                </c:pt>
                <c:pt idx="6177">
                  <c:v>0</c:v>
                </c:pt>
                <c:pt idx="6178">
                  <c:v>0</c:v>
                </c:pt>
                <c:pt idx="6179">
                  <c:v>0</c:v>
                </c:pt>
                <c:pt idx="6180">
                  <c:v>0</c:v>
                </c:pt>
                <c:pt idx="6181">
                  <c:v>0</c:v>
                </c:pt>
                <c:pt idx="6182">
                  <c:v>0</c:v>
                </c:pt>
                <c:pt idx="6183">
                  <c:v>0</c:v>
                </c:pt>
                <c:pt idx="6184">
                  <c:v>0</c:v>
                </c:pt>
                <c:pt idx="6185">
                  <c:v>0</c:v>
                </c:pt>
                <c:pt idx="6186">
                  <c:v>0</c:v>
                </c:pt>
                <c:pt idx="6187">
                  <c:v>0</c:v>
                </c:pt>
                <c:pt idx="6188">
                  <c:v>0</c:v>
                </c:pt>
                <c:pt idx="6189">
                  <c:v>0</c:v>
                </c:pt>
                <c:pt idx="6190">
                  <c:v>0</c:v>
                </c:pt>
                <c:pt idx="6191">
                  <c:v>0</c:v>
                </c:pt>
                <c:pt idx="6192">
                  <c:v>0</c:v>
                </c:pt>
                <c:pt idx="6193">
                  <c:v>0</c:v>
                </c:pt>
                <c:pt idx="6194">
                  <c:v>0</c:v>
                </c:pt>
                <c:pt idx="6195">
                  <c:v>0</c:v>
                </c:pt>
                <c:pt idx="6196">
                  <c:v>0</c:v>
                </c:pt>
                <c:pt idx="6197">
                  <c:v>0</c:v>
                </c:pt>
                <c:pt idx="6198">
                  <c:v>0</c:v>
                </c:pt>
                <c:pt idx="6199">
                  <c:v>0</c:v>
                </c:pt>
                <c:pt idx="6200">
                  <c:v>0</c:v>
                </c:pt>
                <c:pt idx="6201">
                  <c:v>0</c:v>
                </c:pt>
                <c:pt idx="6202">
                  <c:v>0</c:v>
                </c:pt>
                <c:pt idx="6203">
                  <c:v>0</c:v>
                </c:pt>
                <c:pt idx="6204">
                  <c:v>0</c:v>
                </c:pt>
                <c:pt idx="6205">
                  <c:v>0</c:v>
                </c:pt>
                <c:pt idx="6206">
                  <c:v>0</c:v>
                </c:pt>
                <c:pt idx="6207">
                  <c:v>0</c:v>
                </c:pt>
                <c:pt idx="6208">
                  <c:v>0</c:v>
                </c:pt>
                <c:pt idx="6209">
                  <c:v>0</c:v>
                </c:pt>
                <c:pt idx="6210">
                  <c:v>0</c:v>
                </c:pt>
                <c:pt idx="6211">
                  <c:v>0</c:v>
                </c:pt>
                <c:pt idx="6212">
                  <c:v>0</c:v>
                </c:pt>
                <c:pt idx="6213">
                  <c:v>0</c:v>
                </c:pt>
                <c:pt idx="6214">
                  <c:v>0</c:v>
                </c:pt>
                <c:pt idx="6215">
                  <c:v>0</c:v>
                </c:pt>
                <c:pt idx="6216">
                  <c:v>0</c:v>
                </c:pt>
                <c:pt idx="6217">
                  <c:v>0</c:v>
                </c:pt>
                <c:pt idx="6218">
                  <c:v>0</c:v>
                </c:pt>
                <c:pt idx="6219">
                  <c:v>0</c:v>
                </c:pt>
                <c:pt idx="6220">
                  <c:v>0</c:v>
                </c:pt>
                <c:pt idx="6221">
                  <c:v>0</c:v>
                </c:pt>
                <c:pt idx="6222">
                  <c:v>0</c:v>
                </c:pt>
                <c:pt idx="6223">
                  <c:v>0</c:v>
                </c:pt>
                <c:pt idx="6224">
                  <c:v>0</c:v>
                </c:pt>
                <c:pt idx="6225">
                  <c:v>0</c:v>
                </c:pt>
                <c:pt idx="6226">
                  <c:v>0</c:v>
                </c:pt>
                <c:pt idx="6227">
                  <c:v>0</c:v>
                </c:pt>
                <c:pt idx="6228">
                  <c:v>0</c:v>
                </c:pt>
                <c:pt idx="6229">
                  <c:v>0</c:v>
                </c:pt>
                <c:pt idx="6230">
                  <c:v>0</c:v>
                </c:pt>
                <c:pt idx="6231">
                  <c:v>0</c:v>
                </c:pt>
                <c:pt idx="6232">
                  <c:v>0</c:v>
                </c:pt>
                <c:pt idx="6233">
                  <c:v>0</c:v>
                </c:pt>
                <c:pt idx="6234">
                  <c:v>0</c:v>
                </c:pt>
                <c:pt idx="6235">
                  <c:v>0</c:v>
                </c:pt>
                <c:pt idx="6236">
                  <c:v>0</c:v>
                </c:pt>
                <c:pt idx="6237">
                  <c:v>0</c:v>
                </c:pt>
                <c:pt idx="6238">
                  <c:v>0</c:v>
                </c:pt>
                <c:pt idx="6239">
                  <c:v>0</c:v>
                </c:pt>
                <c:pt idx="6240">
                  <c:v>0</c:v>
                </c:pt>
                <c:pt idx="6241">
                  <c:v>0</c:v>
                </c:pt>
                <c:pt idx="6242">
                  <c:v>0</c:v>
                </c:pt>
                <c:pt idx="6243">
                  <c:v>0</c:v>
                </c:pt>
                <c:pt idx="6244">
                  <c:v>0</c:v>
                </c:pt>
                <c:pt idx="6245">
                  <c:v>0</c:v>
                </c:pt>
                <c:pt idx="6246">
                  <c:v>0</c:v>
                </c:pt>
                <c:pt idx="6247">
                  <c:v>0</c:v>
                </c:pt>
                <c:pt idx="6248">
                  <c:v>0</c:v>
                </c:pt>
                <c:pt idx="6249">
                  <c:v>0</c:v>
                </c:pt>
                <c:pt idx="6250">
                  <c:v>0</c:v>
                </c:pt>
                <c:pt idx="6251">
                  <c:v>0</c:v>
                </c:pt>
                <c:pt idx="6252">
                  <c:v>0</c:v>
                </c:pt>
                <c:pt idx="6253">
                  <c:v>0</c:v>
                </c:pt>
                <c:pt idx="6254">
                  <c:v>0</c:v>
                </c:pt>
                <c:pt idx="6255">
                  <c:v>0</c:v>
                </c:pt>
                <c:pt idx="6256">
                  <c:v>0</c:v>
                </c:pt>
                <c:pt idx="6257">
                  <c:v>0</c:v>
                </c:pt>
                <c:pt idx="6258">
                  <c:v>0</c:v>
                </c:pt>
                <c:pt idx="6259">
                  <c:v>0</c:v>
                </c:pt>
                <c:pt idx="6260">
                  <c:v>0</c:v>
                </c:pt>
                <c:pt idx="6261">
                  <c:v>0</c:v>
                </c:pt>
                <c:pt idx="6262">
                  <c:v>0</c:v>
                </c:pt>
                <c:pt idx="6263">
                  <c:v>0</c:v>
                </c:pt>
                <c:pt idx="6264">
                  <c:v>0</c:v>
                </c:pt>
                <c:pt idx="6265">
                  <c:v>0</c:v>
                </c:pt>
                <c:pt idx="6266">
                  <c:v>0</c:v>
                </c:pt>
                <c:pt idx="6267">
                  <c:v>0</c:v>
                </c:pt>
                <c:pt idx="6268">
                  <c:v>0</c:v>
                </c:pt>
                <c:pt idx="6269">
                  <c:v>0</c:v>
                </c:pt>
                <c:pt idx="6270">
                  <c:v>0</c:v>
                </c:pt>
                <c:pt idx="6271">
                  <c:v>0</c:v>
                </c:pt>
                <c:pt idx="6272">
                  <c:v>0</c:v>
                </c:pt>
                <c:pt idx="6273">
                  <c:v>0</c:v>
                </c:pt>
                <c:pt idx="6274">
                  <c:v>0</c:v>
                </c:pt>
                <c:pt idx="6275">
                  <c:v>0</c:v>
                </c:pt>
                <c:pt idx="6276">
                  <c:v>0</c:v>
                </c:pt>
                <c:pt idx="6277">
                  <c:v>0</c:v>
                </c:pt>
                <c:pt idx="6278">
                  <c:v>0</c:v>
                </c:pt>
                <c:pt idx="6279">
                  <c:v>0</c:v>
                </c:pt>
                <c:pt idx="6280">
                  <c:v>0</c:v>
                </c:pt>
                <c:pt idx="6281">
                  <c:v>0</c:v>
                </c:pt>
                <c:pt idx="6282">
                  <c:v>0</c:v>
                </c:pt>
                <c:pt idx="6283">
                  <c:v>0</c:v>
                </c:pt>
                <c:pt idx="6284">
                  <c:v>0</c:v>
                </c:pt>
                <c:pt idx="6285">
                  <c:v>0</c:v>
                </c:pt>
                <c:pt idx="6286">
                  <c:v>0</c:v>
                </c:pt>
                <c:pt idx="6287">
                  <c:v>0</c:v>
                </c:pt>
                <c:pt idx="6288">
                  <c:v>0</c:v>
                </c:pt>
                <c:pt idx="6289">
                  <c:v>0</c:v>
                </c:pt>
                <c:pt idx="6290">
                  <c:v>0</c:v>
                </c:pt>
                <c:pt idx="6291">
                  <c:v>0</c:v>
                </c:pt>
                <c:pt idx="6292">
                  <c:v>0</c:v>
                </c:pt>
                <c:pt idx="6293">
                  <c:v>0</c:v>
                </c:pt>
                <c:pt idx="6294">
                  <c:v>0</c:v>
                </c:pt>
                <c:pt idx="6295">
                  <c:v>0</c:v>
                </c:pt>
                <c:pt idx="6296">
                  <c:v>0</c:v>
                </c:pt>
                <c:pt idx="6297">
                  <c:v>0</c:v>
                </c:pt>
                <c:pt idx="6298">
                  <c:v>0</c:v>
                </c:pt>
                <c:pt idx="6299">
                  <c:v>0</c:v>
                </c:pt>
                <c:pt idx="6300">
                  <c:v>0</c:v>
                </c:pt>
                <c:pt idx="6301">
                  <c:v>0</c:v>
                </c:pt>
                <c:pt idx="6302">
                  <c:v>0</c:v>
                </c:pt>
                <c:pt idx="6303">
                  <c:v>0</c:v>
                </c:pt>
                <c:pt idx="6304">
                  <c:v>0</c:v>
                </c:pt>
                <c:pt idx="6305">
                  <c:v>0</c:v>
                </c:pt>
                <c:pt idx="6306">
                  <c:v>0</c:v>
                </c:pt>
                <c:pt idx="6307">
                  <c:v>0</c:v>
                </c:pt>
                <c:pt idx="6308">
                  <c:v>0</c:v>
                </c:pt>
                <c:pt idx="6309">
                  <c:v>0</c:v>
                </c:pt>
                <c:pt idx="6310">
                  <c:v>0</c:v>
                </c:pt>
                <c:pt idx="6311">
                  <c:v>0</c:v>
                </c:pt>
                <c:pt idx="6312">
                  <c:v>0</c:v>
                </c:pt>
                <c:pt idx="6313">
                  <c:v>0</c:v>
                </c:pt>
                <c:pt idx="6314">
                  <c:v>0</c:v>
                </c:pt>
                <c:pt idx="6315">
                  <c:v>0</c:v>
                </c:pt>
                <c:pt idx="6316">
                  <c:v>0</c:v>
                </c:pt>
                <c:pt idx="6317">
                  <c:v>0</c:v>
                </c:pt>
                <c:pt idx="6318">
                  <c:v>0</c:v>
                </c:pt>
                <c:pt idx="6319">
                  <c:v>0</c:v>
                </c:pt>
                <c:pt idx="6320">
                  <c:v>0</c:v>
                </c:pt>
                <c:pt idx="6321">
                  <c:v>0</c:v>
                </c:pt>
                <c:pt idx="6322">
                  <c:v>0</c:v>
                </c:pt>
                <c:pt idx="6323">
                  <c:v>0</c:v>
                </c:pt>
                <c:pt idx="6324">
                  <c:v>0</c:v>
                </c:pt>
                <c:pt idx="6325">
                  <c:v>0</c:v>
                </c:pt>
                <c:pt idx="6326">
                  <c:v>0</c:v>
                </c:pt>
                <c:pt idx="6327">
                  <c:v>0</c:v>
                </c:pt>
                <c:pt idx="6328">
                  <c:v>0</c:v>
                </c:pt>
                <c:pt idx="6329">
                  <c:v>0</c:v>
                </c:pt>
                <c:pt idx="6330">
                  <c:v>0</c:v>
                </c:pt>
                <c:pt idx="6331">
                  <c:v>0</c:v>
                </c:pt>
                <c:pt idx="6332">
                  <c:v>0</c:v>
                </c:pt>
                <c:pt idx="6333">
                  <c:v>0</c:v>
                </c:pt>
                <c:pt idx="6334">
                  <c:v>0</c:v>
                </c:pt>
                <c:pt idx="6335">
                  <c:v>0</c:v>
                </c:pt>
                <c:pt idx="6336">
                  <c:v>0</c:v>
                </c:pt>
                <c:pt idx="6337">
                  <c:v>0</c:v>
                </c:pt>
                <c:pt idx="6338">
                  <c:v>0</c:v>
                </c:pt>
                <c:pt idx="6339">
                  <c:v>0</c:v>
                </c:pt>
                <c:pt idx="6340">
                  <c:v>0</c:v>
                </c:pt>
                <c:pt idx="6341">
                  <c:v>0</c:v>
                </c:pt>
                <c:pt idx="6342">
                  <c:v>0</c:v>
                </c:pt>
                <c:pt idx="6343">
                  <c:v>0</c:v>
                </c:pt>
                <c:pt idx="6344">
                  <c:v>0</c:v>
                </c:pt>
                <c:pt idx="6345">
                  <c:v>0</c:v>
                </c:pt>
                <c:pt idx="6346">
                  <c:v>0</c:v>
                </c:pt>
                <c:pt idx="6347">
                  <c:v>0</c:v>
                </c:pt>
                <c:pt idx="6348">
                  <c:v>0</c:v>
                </c:pt>
                <c:pt idx="6349">
                  <c:v>0</c:v>
                </c:pt>
                <c:pt idx="6350">
                  <c:v>0</c:v>
                </c:pt>
                <c:pt idx="6351">
                  <c:v>0</c:v>
                </c:pt>
                <c:pt idx="6352">
                  <c:v>0</c:v>
                </c:pt>
                <c:pt idx="6353">
                  <c:v>0</c:v>
                </c:pt>
                <c:pt idx="6354">
                  <c:v>0</c:v>
                </c:pt>
                <c:pt idx="6355">
                  <c:v>0</c:v>
                </c:pt>
                <c:pt idx="6356">
                  <c:v>0</c:v>
                </c:pt>
                <c:pt idx="6357">
                  <c:v>0</c:v>
                </c:pt>
                <c:pt idx="6358">
                  <c:v>0</c:v>
                </c:pt>
                <c:pt idx="6359">
                  <c:v>0</c:v>
                </c:pt>
                <c:pt idx="6360">
                  <c:v>0</c:v>
                </c:pt>
                <c:pt idx="6361">
                  <c:v>0</c:v>
                </c:pt>
                <c:pt idx="6362">
                  <c:v>0</c:v>
                </c:pt>
                <c:pt idx="6363">
                  <c:v>0</c:v>
                </c:pt>
                <c:pt idx="6364">
                  <c:v>0</c:v>
                </c:pt>
                <c:pt idx="6365">
                  <c:v>0</c:v>
                </c:pt>
                <c:pt idx="6366">
                  <c:v>0</c:v>
                </c:pt>
                <c:pt idx="6367">
                  <c:v>0</c:v>
                </c:pt>
                <c:pt idx="6368">
                  <c:v>0</c:v>
                </c:pt>
                <c:pt idx="6369">
                  <c:v>0</c:v>
                </c:pt>
                <c:pt idx="6370">
                  <c:v>0</c:v>
                </c:pt>
                <c:pt idx="6371">
                  <c:v>0</c:v>
                </c:pt>
                <c:pt idx="6372">
                  <c:v>0</c:v>
                </c:pt>
                <c:pt idx="6373">
                  <c:v>0</c:v>
                </c:pt>
                <c:pt idx="6374">
                  <c:v>0</c:v>
                </c:pt>
                <c:pt idx="6375">
                  <c:v>0</c:v>
                </c:pt>
                <c:pt idx="6376">
                  <c:v>0</c:v>
                </c:pt>
                <c:pt idx="6377">
                  <c:v>0</c:v>
                </c:pt>
                <c:pt idx="6378">
                  <c:v>0</c:v>
                </c:pt>
                <c:pt idx="6379">
                  <c:v>0</c:v>
                </c:pt>
                <c:pt idx="6380">
                  <c:v>0</c:v>
                </c:pt>
                <c:pt idx="6381">
                  <c:v>0</c:v>
                </c:pt>
                <c:pt idx="6382">
                  <c:v>0</c:v>
                </c:pt>
                <c:pt idx="6383">
                  <c:v>0</c:v>
                </c:pt>
                <c:pt idx="6384">
                  <c:v>0</c:v>
                </c:pt>
                <c:pt idx="6385">
                  <c:v>0</c:v>
                </c:pt>
                <c:pt idx="6386">
                  <c:v>0</c:v>
                </c:pt>
                <c:pt idx="6387">
                  <c:v>0</c:v>
                </c:pt>
                <c:pt idx="6388">
                  <c:v>0</c:v>
                </c:pt>
                <c:pt idx="6389">
                  <c:v>0</c:v>
                </c:pt>
                <c:pt idx="6390">
                  <c:v>0</c:v>
                </c:pt>
                <c:pt idx="6391">
                  <c:v>0</c:v>
                </c:pt>
                <c:pt idx="6392">
                  <c:v>0</c:v>
                </c:pt>
                <c:pt idx="6393">
                  <c:v>0</c:v>
                </c:pt>
                <c:pt idx="6394">
                  <c:v>0</c:v>
                </c:pt>
                <c:pt idx="6395">
                  <c:v>0</c:v>
                </c:pt>
                <c:pt idx="6396">
                  <c:v>0</c:v>
                </c:pt>
                <c:pt idx="6397">
                  <c:v>0</c:v>
                </c:pt>
                <c:pt idx="6398">
                  <c:v>0</c:v>
                </c:pt>
                <c:pt idx="6399">
                  <c:v>0</c:v>
                </c:pt>
                <c:pt idx="6400">
                  <c:v>0</c:v>
                </c:pt>
                <c:pt idx="6401">
                  <c:v>0</c:v>
                </c:pt>
                <c:pt idx="6402">
                  <c:v>0</c:v>
                </c:pt>
                <c:pt idx="6403">
                  <c:v>0</c:v>
                </c:pt>
                <c:pt idx="6404">
                  <c:v>0</c:v>
                </c:pt>
                <c:pt idx="6405">
                  <c:v>0</c:v>
                </c:pt>
                <c:pt idx="6406">
                  <c:v>0</c:v>
                </c:pt>
                <c:pt idx="6407">
                  <c:v>0</c:v>
                </c:pt>
                <c:pt idx="6408">
                  <c:v>0</c:v>
                </c:pt>
                <c:pt idx="6409">
                  <c:v>0</c:v>
                </c:pt>
                <c:pt idx="6410">
                  <c:v>0</c:v>
                </c:pt>
                <c:pt idx="6411">
                  <c:v>0</c:v>
                </c:pt>
                <c:pt idx="6412">
                  <c:v>0</c:v>
                </c:pt>
                <c:pt idx="6413">
                  <c:v>0</c:v>
                </c:pt>
                <c:pt idx="6414">
                  <c:v>0</c:v>
                </c:pt>
                <c:pt idx="6415">
                  <c:v>0</c:v>
                </c:pt>
                <c:pt idx="6416">
                  <c:v>0</c:v>
                </c:pt>
                <c:pt idx="6417">
                  <c:v>0</c:v>
                </c:pt>
                <c:pt idx="6418">
                  <c:v>0</c:v>
                </c:pt>
                <c:pt idx="6419">
                  <c:v>0</c:v>
                </c:pt>
                <c:pt idx="6420">
                  <c:v>0</c:v>
                </c:pt>
                <c:pt idx="6421">
                  <c:v>0</c:v>
                </c:pt>
                <c:pt idx="6422">
                  <c:v>0</c:v>
                </c:pt>
                <c:pt idx="6423">
                  <c:v>0</c:v>
                </c:pt>
                <c:pt idx="6424">
                  <c:v>0</c:v>
                </c:pt>
                <c:pt idx="6425">
                  <c:v>0</c:v>
                </c:pt>
                <c:pt idx="6426">
                  <c:v>0</c:v>
                </c:pt>
                <c:pt idx="6427">
                  <c:v>0</c:v>
                </c:pt>
                <c:pt idx="6428">
                  <c:v>0</c:v>
                </c:pt>
                <c:pt idx="6429">
                  <c:v>0</c:v>
                </c:pt>
                <c:pt idx="6430">
                  <c:v>0</c:v>
                </c:pt>
                <c:pt idx="6431">
                  <c:v>0</c:v>
                </c:pt>
                <c:pt idx="6432">
                  <c:v>0</c:v>
                </c:pt>
                <c:pt idx="6433">
                  <c:v>0</c:v>
                </c:pt>
                <c:pt idx="6434">
                  <c:v>0</c:v>
                </c:pt>
                <c:pt idx="6435">
                  <c:v>0</c:v>
                </c:pt>
                <c:pt idx="6436">
                  <c:v>0</c:v>
                </c:pt>
                <c:pt idx="6437">
                  <c:v>0</c:v>
                </c:pt>
                <c:pt idx="6438">
                  <c:v>0</c:v>
                </c:pt>
                <c:pt idx="6439">
                  <c:v>0</c:v>
                </c:pt>
                <c:pt idx="6440">
                  <c:v>0</c:v>
                </c:pt>
                <c:pt idx="6441">
                  <c:v>0</c:v>
                </c:pt>
                <c:pt idx="6442">
                  <c:v>0</c:v>
                </c:pt>
                <c:pt idx="6443">
                  <c:v>0</c:v>
                </c:pt>
                <c:pt idx="6444">
                  <c:v>0</c:v>
                </c:pt>
                <c:pt idx="6445">
                  <c:v>0</c:v>
                </c:pt>
                <c:pt idx="6446">
                  <c:v>0</c:v>
                </c:pt>
                <c:pt idx="6447">
                  <c:v>0</c:v>
                </c:pt>
                <c:pt idx="6448">
                  <c:v>0</c:v>
                </c:pt>
                <c:pt idx="6449">
                  <c:v>0</c:v>
                </c:pt>
                <c:pt idx="6450">
                  <c:v>0</c:v>
                </c:pt>
                <c:pt idx="6451">
                  <c:v>0</c:v>
                </c:pt>
                <c:pt idx="6452">
                  <c:v>0</c:v>
                </c:pt>
                <c:pt idx="6453">
                  <c:v>0</c:v>
                </c:pt>
                <c:pt idx="6454">
                  <c:v>0</c:v>
                </c:pt>
                <c:pt idx="6455">
                  <c:v>0</c:v>
                </c:pt>
                <c:pt idx="6456">
                  <c:v>0</c:v>
                </c:pt>
                <c:pt idx="6457">
                  <c:v>0</c:v>
                </c:pt>
                <c:pt idx="6458">
                  <c:v>0</c:v>
                </c:pt>
                <c:pt idx="6459">
                  <c:v>0</c:v>
                </c:pt>
                <c:pt idx="6460">
                  <c:v>0</c:v>
                </c:pt>
                <c:pt idx="6461">
                  <c:v>0</c:v>
                </c:pt>
                <c:pt idx="6462">
                  <c:v>0</c:v>
                </c:pt>
                <c:pt idx="6463">
                  <c:v>0</c:v>
                </c:pt>
                <c:pt idx="6464">
                  <c:v>0</c:v>
                </c:pt>
                <c:pt idx="6465">
                  <c:v>0</c:v>
                </c:pt>
                <c:pt idx="6466">
                  <c:v>0</c:v>
                </c:pt>
                <c:pt idx="6467">
                  <c:v>0</c:v>
                </c:pt>
                <c:pt idx="6468">
                  <c:v>0</c:v>
                </c:pt>
                <c:pt idx="6469">
                  <c:v>0</c:v>
                </c:pt>
                <c:pt idx="6470">
                  <c:v>0</c:v>
                </c:pt>
                <c:pt idx="6471">
                  <c:v>0</c:v>
                </c:pt>
                <c:pt idx="6472">
                  <c:v>0</c:v>
                </c:pt>
                <c:pt idx="6473">
                  <c:v>0</c:v>
                </c:pt>
                <c:pt idx="6474">
                  <c:v>0</c:v>
                </c:pt>
                <c:pt idx="6475">
                  <c:v>0</c:v>
                </c:pt>
                <c:pt idx="6476">
                  <c:v>0</c:v>
                </c:pt>
                <c:pt idx="6477">
                  <c:v>0</c:v>
                </c:pt>
                <c:pt idx="6478">
                  <c:v>0</c:v>
                </c:pt>
                <c:pt idx="6479">
                  <c:v>0</c:v>
                </c:pt>
                <c:pt idx="6480">
                  <c:v>0</c:v>
                </c:pt>
                <c:pt idx="6481">
                  <c:v>0</c:v>
                </c:pt>
                <c:pt idx="6482">
                  <c:v>0</c:v>
                </c:pt>
                <c:pt idx="6483">
                  <c:v>0</c:v>
                </c:pt>
                <c:pt idx="6484">
                  <c:v>0</c:v>
                </c:pt>
                <c:pt idx="6485">
                  <c:v>0</c:v>
                </c:pt>
                <c:pt idx="6486">
                  <c:v>0</c:v>
                </c:pt>
                <c:pt idx="6487">
                  <c:v>0</c:v>
                </c:pt>
                <c:pt idx="6488">
                  <c:v>0</c:v>
                </c:pt>
                <c:pt idx="6489">
                  <c:v>0</c:v>
                </c:pt>
                <c:pt idx="6490">
                  <c:v>0</c:v>
                </c:pt>
                <c:pt idx="6491">
                  <c:v>0</c:v>
                </c:pt>
                <c:pt idx="6492">
                  <c:v>0</c:v>
                </c:pt>
                <c:pt idx="6493">
                  <c:v>0</c:v>
                </c:pt>
                <c:pt idx="6494">
                  <c:v>0</c:v>
                </c:pt>
                <c:pt idx="6495">
                  <c:v>0</c:v>
                </c:pt>
                <c:pt idx="6496">
                  <c:v>0</c:v>
                </c:pt>
                <c:pt idx="6497">
                  <c:v>0</c:v>
                </c:pt>
                <c:pt idx="6498">
                  <c:v>0</c:v>
                </c:pt>
                <c:pt idx="6499">
                  <c:v>0</c:v>
                </c:pt>
                <c:pt idx="6500">
                  <c:v>0</c:v>
                </c:pt>
                <c:pt idx="6501">
                  <c:v>0</c:v>
                </c:pt>
                <c:pt idx="6502">
                  <c:v>0</c:v>
                </c:pt>
                <c:pt idx="6503">
                  <c:v>0</c:v>
                </c:pt>
                <c:pt idx="6504">
                  <c:v>0</c:v>
                </c:pt>
                <c:pt idx="6505">
                  <c:v>0</c:v>
                </c:pt>
                <c:pt idx="6506">
                  <c:v>0</c:v>
                </c:pt>
                <c:pt idx="6507">
                  <c:v>0</c:v>
                </c:pt>
                <c:pt idx="6508">
                  <c:v>0</c:v>
                </c:pt>
                <c:pt idx="6509">
                  <c:v>0</c:v>
                </c:pt>
                <c:pt idx="6510">
                  <c:v>0</c:v>
                </c:pt>
                <c:pt idx="6511">
                  <c:v>0</c:v>
                </c:pt>
                <c:pt idx="6512">
                  <c:v>0</c:v>
                </c:pt>
                <c:pt idx="6513">
                  <c:v>0</c:v>
                </c:pt>
                <c:pt idx="6514">
                  <c:v>0</c:v>
                </c:pt>
                <c:pt idx="6515">
                  <c:v>0</c:v>
                </c:pt>
                <c:pt idx="6516">
                  <c:v>0</c:v>
                </c:pt>
                <c:pt idx="6517">
                  <c:v>0</c:v>
                </c:pt>
                <c:pt idx="6518">
                  <c:v>0</c:v>
                </c:pt>
                <c:pt idx="6519">
                  <c:v>0</c:v>
                </c:pt>
                <c:pt idx="6520">
                  <c:v>0</c:v>
                </c:pt>
                <c:pt idx="6521">
                  <c:v>0</c:v>
                </c:pt>
                <c:pt idx="6522">
                  <c:v>0</c:v>
                </c:pt>
                <c:pt idx="6523">
                  <c:v>0</c:v>
                </c:pt>
                <c:pt idx="6524">
                  <c:v>0</c:v>
                </c:pt>
                <c:pt idx="6525">
                  <c:v>0</c:v>
                </c:pt>
                <c:pt idx="6526">
                  <c:v>0</c:v>
                </c:pt>
                <c:pt idx="6527">
                  <c:v>0</c:v>
                </c:pt>
                <c:pt idx="6528">
                  <c:v>0</c:v>
                </c:pt>
                <c:pt idx="6529">
                  <c:v>0</c:v>
                </c:pt>
                <c:pt idx="6530">
                  <c:v>0</c:v>
                </c:pt>
                <c:pt idx="6531">
                  <c:v>0</c:v>
                </c:pt>
                <c:pt idx="6532">
                  <c:v>0</c:v>
                </c:pt>
                <c:pt idx="6533">
                  <c:v>0</c:v>
                </c:pt>
                <c:pt idx="6534">
                  <c:v>0</c:v>
                </c:pt>
                <c:pt idx="6535">
                  <c:v>0</c:v>
                </c:pt>
                <c:pt idx="6536">
                  <c:v>0</c:v>
                </c:pt>
                <c:pt idx="6537">
                  <c:v>0</c:v>
                </c:pt>
                <c:pt idx="6538">
                  <c:v>0</c:v>
                </c:pt>
                <c:pt idx="6539">
                  <c:v>0</c:v>
                </c:pt>
                <c:pt idx="6540">
                  <c:v>0</c:v>
                </c:pt>
                <c:pt idx="6541">
                  <c:v>0</c:v>
                </c:pt>
                <c:pt idx="6542">
                  <c:v>0</c:v>
                </c:pt>
                <c:pt idx="6543">
                  <c:v>0</c:v>
                </c:pt>
                <c:pt idx="6544">
                  <c:v>0</c:v>
                </c:pt>
                <c:pt idx="6545">
                  <c:v>0</c:v>
                </c:pt>
                <c:pt idx="6546">
                  <c:v>0</c:v>
                </c:pt>
                <c:pt idx="6547">
                  <c:v>0</c:v>
                </c:pt>
                <c:pt idx="6548">
                  <c:v>0</c:v>
                </c:pt>
                <c:pt idx="6549">
                  <c:v>0</c:v>
                </c:pt>
                <c:pt idx="6550">
                  <c:v>0</c:v>
                </c:pt>
                <c:pt idx="6551">
                  <c:v>0</c:v>
                </c:pt>
                <c:pt idx="6552">
                  <c:v>0</c:v>
                </c:pt>
                <c:pt idx="6553">
                  <c:v>0</c:v>
                </c:pt>
                <c:pt idx="6554">
                  <c:v>0</c:v>
                </c:pt>
                <c:pt idx="6555">
                  <c:v>0</c:v>
                </c:pt>
                <c:pt idx="6556">
                  <c:v>0</c:v>
                </c:pt>
                <c:pt idx="6557">
                  <c:v>0</c:v>
                </c:pt>
                <c:pt idx="6558">
                  <c:v>0</c:v>
                </c:pt>
                <c:pt idx="6559">
                  <c:v>0</c:v>
                </c:pt>
                <c:pt idx="6560">
                  <c:v>0</c:v>
                </c:pt>
                <c:pt idx="6561">
                  <c:v>0</c:v>
                </c:pt>
                <c:pt idx="6562">
                  <c:v>0</c:v>
                </c:pt>
                <c:pt idx="6563">
                  <c:v>0</c:v>
                </c:pt>
                <c:pt idx="6564">
                  <c:v>0</c:v>
                </c:pt>
                <c:pt idx="6565">
                  <c:v>0</c:v>
                </c:pt>
                <c:pt idx="6566">
                  <c:v>0</c:v>
                </c:pt>
                <c:pt idx="6567">
                  <c:v>0</c:v>
                </c:pt>
                <c:pt idx="6568">
                  <c:v>0</c:v>
                </c:pt>
                <c:pt idx="6569">
                  <c:v>0</c:v>
                </c:pt>
                <c:pt idx="6570">
                  <c:v>0</c:v>
                </c:pt>
                <c:pt idx="6571">
                  <c:v>0</c:v>
                </c:pt>
                <c:pt idx="6572">
                  <c:v>0</c:v>
                </c:pt>
                <c:pt idx="6573">
                  <c:v>0</c:v>
                </c:pt>
                <c:pt idx="6574">
                  <c:v>0</c:v>
                </c:pt>
                <c:pt idx="6575">
                  <c:v>0</c:v>
                </c:pt>
                <c:pt idx="6576">
                  <c:v>0</c:v>
                </c:pt>
                <c:pt idx="6577">
                  <c:v>0</c:v>
                </c:pt>
                <c:pt idx="6578">
                  <c:v>0</c:v>
                </c:pt>
                <c:pt idx="6579">
                  <c:v>0</c:v>
                </c:pt>
                <c:pt idx="6580">
                  <c:v>0</c:v>
                </c:pt>
                <c:pt idx="6581">
                  <c:v>0</c:v>
                </c:pt>
                <c:pt idx="6582">
                  <c:v>0</c:v>
                </c:pt>
                <c:pt idx="6583">
                  <c:v>0</c:v>
                </c:pt>
                <c:pt idx="6584">
                  <c:v>0</c:v>
                </c:pt>
                <c:pt idx="6585">
                  <c:v>0</c:v>
                </c:pt>
                <c:pt idx="6586">
                  <c:v>0</c:v>
                </c:pt>
                <c:pt idx="6587">
                  <c:v>0</c:v>
                </c:pt>
                <c:pt idx="6588">
                  <c:v>0</c:v>
                </c:pt>
                <c:pt idx="6589">
                  <c:v>0</c:v>
                </c:pt>
                <c:pt idx="6590">
                  <c:v>0</c:v>
                </c:pt>
                <c:pt idx="6591">
                  <c:v>0</c:v>
                </c:pt>
                <c:pt idx="6592">
                  <c:v>0</c:v>
                </c:pt>
                <c:pt idx="6593">
                  <c:v>0</c:v>
                </c:pt>
                <c:pt idx="6594">
                  <c:v>0</c:v>
                </c:pt>
                <c:pt idx="6595">
                  <c:v>0</c:v>
                </c:pt>
                <c:pt idx="6596">
                  <c:v>0</c:v>
                </c:pt>
                <c:pt idx="6597">
                  <c:v>0</c:v>
                </c:pt>
                <c:pt idx="6598">
                  <c:v>0</c:v>
                </c:pt>
                <c:pt idx="6599">
                  <c:v>0</c:v>
                </c:pt>
                <c:pt idx="6600">
                  <c:v>0</c:v>
                </c:pt>
                <c:pt idx="6601">
                  <c:v>0</c:v>
                </c:pt>
                <c:pt idx="6602">
                  <c:v>0</c:v>
                </c:pt>
                <c:pt idx="6603">
                  <c:v>0</c:v>
                </c:pt>
                <c:pt idx="6604">
                  <c:v>0</c:v>
                </c:pt>
                <c:pt idx="6605">
                  <c:v>0</c:v>
                </c:pt>
                <c:pt idx="6606">
                  <c:v>0</c:v>
                </c:pt>
                <c:pt idx="6607">
                  <c:v>0</c:v>
                </c:pt>
                <c:pt idx="6608">
                  <c:v>0</c:v>
                </c:pt>
                <c:pt idx="6609">
                  <c:v>0</c:v>
                </c:pt>
                <c:pt idx="6610">
                  <c:v>0</c:v>
                </c:pt>
                <c:pt idx="6611">
                  <c:v>0</c:v>
                </c:pt>
                <c:pt idx="6612">
                  <c:v>0</c:v>
                </c:pt>
                <c:pt idx="6613">
                  <c:v>0</c:v>
                </c:pt>
                <c:pt idx="6614">
                  <c:v>0</c:v>
                </c:pt>
                <c:pt idx="6615">
                  <c:v>0</c:v>
                </c:pt>
                <c:pt idx="6616">
                  <c:v>0</c:v>
                </c:pt>
                <c:pt idx="6617">
                  <c:v>0</c:v>
                </c:pt>
                <c:pt idx="6618">
                  <c:v>0</c:v>
                </c:pt>
                <c:pt idx="6619">
                  <c:v>0</c:v>
                </c:pt>
                <c:pt idx="6620">
                  <c:v>0</c:v>
                </c:pt>
                <c:pt idx="6621">
                  <c:v>0</c:v>
                </c:pt>
                <c:pt idx="6622">
                  <c:v>0</c:v>
                </c:pt>
                <c:pt idx="6623">
                  <c:v>0</c:v>
                </c:pt>
                <c:pt idx="6624">
                  <c:v>0</c:v>
                </c:pt>
                <c:pt idx="6625">
                  <c:v>0</c:v>
                </c:pt>
                <c:pt idx="6626">
                  <c:v>0</c:v>
                </c:pt>
                <c:pt idx="6627">
                  <c:v>0</c:v>
                </c:pt>
                <c:pt idx="6628">
                  <c:v>0</c:v>
                </c:pt>
                <c:pt idx="6629">
                  <c:v>0</c:v>
                </c:pt>
                <c:pt idx="6630">
                  <c:v>0</c:v>
                </c:pt>
                <c:pt idx="6631">
                  <c:v>0</c:v>
                </c:pt>
                <c:pt idx="6632">
                  <c:v>0</c:v>
                </c:pt>
                <c:pt idx="6633">
                  <c:v>0</c:v>
                </c:pt>
                <c:pt idx="6634">
                  <c:v>0</c:v>
                </c:pt>
                <c:pt idx="6635">
                  <c:v>0</c:v>
                </c:pt>
                <c:pt idx="6636">
                  <c:v>0</c:v>
                </c:pt>
                <c:pt idx="6637">
                  <c:v>0</c:v>
                </c:pt>
                <c:pt idx="6638">
                  <c:v>0</c:v>
                </c:pt>
                <c:pt idx="6639">
                  <c:v>0</c:v>
                </c:pt>
                <c:pt idx="6640">
                  <c:v>0</c:v>
                </c:pt>
                <c:pt idx="6641">
                  <c:v>0</c:v>
                </c:pt>
                <c:pt idx="6642">
                  <c:v>0</c:v>
                </c:pt>
                <c:pt idx="6643">
                  <c:v>0</c:v>
                </c:pt>
                <c:pt idx="6644">
                  <c:v>0</c:v>
                </c:pt>
                <c:pt idx="6645">
                  <c:v>0</c:v>
                </c:pt>
                <c:pt idx="6646">
                  <c:v>0</c:v>
                </c:pt>
                <c:pt idx="6647">
                  <c:v>0</c:v>
                </c:pt>
                <c:pt idx="6648">
                  <c:v>0</c:v>
                </c:pt>
                <c:pt idx="6649">
                  <c:v>0</c:v>
                </c:pt>
                <c:pt idx="6650">
                  <c:v>0</c:v>
                </c:pt>
                <c:pt idx="6651">
                  <c:v>0</c:v>
                </c:pt>
                <c:pt idx="6652">
                  <c:v>0</c:v>
                </c:pt>
                <c:pt idx="6653">
                  <c:v>0</c:v>
                </c:pt>
                <c:pt idx="6654">
                  <c:v>0</c:v>
                </c:pt>
                <c:pt idx="6655">
                  <c:v>0</c:v>
                </c:pt>
                <c:pt idx="6656">
                  <c:v>0</c:v>
                </c:pt>
                <c:pt idx="6657">
                  <c:v>0</c:v>
                </c:pt>
                <c:pt idx="6658">
                  <c:v>0</c:v>
                </c:pt>
                <c:pt idx="6659">
                  <c:v>0</c:v>
                </c:pt>
                <c:pt idx="6660">
                  <c:v>0</c:v>
                </c:pt>
                <c:pt idx="6661">
                  <c:v>0</c:v>
                </c:pt>
                <c:pt idx="6662">
                  <c:v>0</c:v>
                </c:pt>
                <c:pt idx="6663">
                  <c:v>0</c:v>
                </c:pt>
                <c:pt idx="6664">
                  <c:v>0</c:v>
                </c:pt>
                <c:pt idx="6665">
                  <c:v>0</c:v>
                </c:pt>
                <c:pt idx="6666">
                  <c:v>0</c:v>
                </c:pt>
                <c:pt idx="6667">
                  <c:v>0</c:v>
                </c:pt>
                <c:pt idx="6668">
                  <c:v>0</c:v>
                </c:pt>
                <c:pt idx="6669">
                  <c:v>0</c:v>
                </c:pt>
                <c:pt idx="6670">
                  <c:v>0</c:v>
                </c:pt>
                <c:pt idx="6671">
                  <c:v>0</c:v>
                </c:pt>
                <c:pt idx="6672">
                  <c:v>0</c:v>
                </c:pt>
                <c:pt idx="6673">
                  <c:v>0</c:v>
                </c:pt>
                <c:pt idx="6674">
                  <c:v>0</c:v>
                </c:pt>
                <c:pt idx="6675">
                  <c:v>0</c:v>
                </c:pt>
                <c:pt idx="6676">
                  <c:v>0</c:v>
                </c:pt>
                <c:pt idx="6677">
                  <c:v>0</c:v>
                </c:pt>
                <c:pt idx="6678">
                  <c:v>0</c:v>
                </c:pt>
                <c:pt idx="6679">
                  <c:v>0</c:v>
                </c:pt>
                <c:pt idx="6680">
                  <c:v>0</c:v>
                </c:pt>
                <c:pt idx="6681">
                  <c:v>0</c:v>
                </c:pt>
                <c:pt idx="6682">
                  <c:v>0</c:v>
                </c:pt>
                <c:pt idx="6683">
                  <c:v>0</c:v>
                </c:pt>
                <c:pt idx="6684">
                  <c:v>0</c:v>
                </c:pt>
                <c:pt idx="6685">
                  <c:v>0</c:v>
                </c:pt>
                <c:pt idx="6686">
                  <c:v>0</c:v>
                </c:pt>
                <c:pt idx="6687">
                  <c:v>0</c:v>
                </c:pt>
                <c:pt idx="6688">
                  <c:v>0</c:v>
                </c:pt>
                <c:pt idx="6689">
                  <c:v>0</c:v>
                </c:pt>
                <c:pt idx="6690">
                  <c:v>0</c:v>
                </c:pt>
                <c:pt idx="6691">
                  <c:v>0</c:v>
                </c:pt>
                <c:pt idx="6692">
                  <c:v>0</c:v>
                </c:pt>
                <c:pt idx="6693">
                  <c:v>0</c:v>
                </c:pt>
                <c:pt idx="6694">
                  <c:v>0</c:v>
                </c:pt>
                <c:pt idx="6695">
                  <c:v>0</c:v>
                </c:pt>
                <c:pt idx="6696">
                  <c:v>0</c:v>
                </c:pt>
                <c:pt idx="6697">
                  <c:v>0</c:v>
                </c:pt>
                <c:pt idx="6698">
                  <c:v>0</c:v>
                </c:pt>
                <c:pt idx="6699">
                  <c:v>0</c:v>
                </c:pt>
                <c:pt idx="6700">
                  <c:v>0</c:v>
                </c:pt>
                <c:pt idx="6701">
                  <c:v>0</c:v>
                </c:pt>
                <c:pt idx="6702">
                  <c:v>0</c:v>
                </c:pt>
                <c:pt idx="6703">
                  <c:v>0</c:v>
                </c:pt>
                <c:pt idx="6704">
                  <c:v>0</c:v>
                </c:pt>
                <c:pt idx="6705">
                  <c:v>0</c:v>
                </c:pt>
                <c:pt idx="6706">
                  <c:v>0</c:v>
                </c:pt>
                <c:pt idx="6707">
                  <c:v>0</c:v>
                </c:pt>
                <c:pt idx="6708">
                  <c:v>0</c:v>
                </c:pt>
                <c:pt idx="6709">
                  <c:v>0</c:v>
                </c:pt>
                <c:pt idx="6710">
                  <c:v>0</c:v>
                </c:pt>
                <c:pt idx="6711">
                  <c:v>0</c:v>
                </c:pt>
                <c:pt idx="6712">
                  <c:v>0</c:v>
                </c:pt>
                <c:pt idx="6713">
                  <c:v>0</c:v>
                </c:pt>
                <c:pt idx="6714">
                  <c:v>0</c:v>
                </c:pt>
                <c:pt idx="6715">
                  <c:v>0</c:v>
                </c:pt>
                <c:pt idx="6716">
                  <c:v>0</c:v>
                </c:pt>
                <c:pt idx="6717">
                  <c:v>0</c:v>
                </c:pt>
                <c:pt idx="6718">
                  <c:v>0</c:v>
                </c:pt>
                <c:pt idx="6719">
                  <c:v>0</c:v>
                </c:pt>
                <c:pt idx="6720">
                  <c:v>0</c:v>
                </c:pt>
                <c:pt idx="6721">
                  <c:v>0</c:v>
                </c:pt>
                <c:pt idx="6722">
                  <c:v>0</c:v>
                </c:pt>
                <c:pt idx="6723">
                  <c:v>0</c:v>
                </c:pt>
                <c:pt idx="6724">
                  <c:v>0</c:v>
                </c:pt>
                <c:pt idx="6725">
                  <c:v>0</c:v>
                </c:pt>
                <c:pt idx="6726">
                  <c:v>0</c:v>
                </c:pt>
                <c:pt idx="6727">
                  <c:v>0</c:v>
                </c:pt>
                <c:pt idx="6728">
                  <c:v>0</c:v>
                </c:pt>
                <c:pt idx="6729">
                  <c:v>0</c:v>
                </c:pt>
                <c:pt idx="6730">
                  <c:v>0</c:v>
                </c:pt>
                <c:pt idx="6731">
                  <c:v>0</c:v>
                </c:pt>
                <c:pt idx="6732">
                  <c:v>0</c:v>
                </c:pt>
                <c:pt idx="6733">
                  <c:v>0</c:v>
                </c:pt>
                <c:pt idx="6734">
                  <c:v>0</c:v>
                </c:pt>
                <c:pt idx="6735">
                  <c:v>0</c:v>
                </c:pt>
                <c:pt idx="6736">
                  <c:v>0</c:v>
                </c:pt>
                <c:pt idx="6737">
                  <c:v>0</c:v>
                </c:pt>
                <c:pt idx="6738">
                  <c:v>0</c:v>
                </c:pt>
                <c:pt idx="6739">
                  <c:v>0</c:v>
                </c:pt>
                <c:pt idx="6740">
                  <c:v>0</c:v>
                </c:pt>
                <c:pt idx="6741">
                  <c:v>0</c:v>
                </c:pt>
                <c:pt idx="6742">
                  <c:v>0</c:v>
                </c:pt>
                <c:pt idx="6743">
                  <c:v>0</c:v>
                </c:pt>
                <c:pt idx="6744">
                  <c:v>0</c:v>
                </c:pt>
                <c:pt idx="6745">
                  <c:v>0</c:v>
                </c:pt>
                <c:pt idx="6746">
                  <c:v>0</c:v>
                </c:pt>
                <c:pt idx="6747">
                  <c:v>0</c:v>
                </c:pt>
                <c:pt idx="6748">
                  <c:v>0</c:v>
                </c:pt>
                <c:pt idx="6749">
                  <c:v>0</c:v>
                </c:pt>
                <c:pt idx="6750">
                  <c:v>0</c:v>
                </c:pt>
                <c:pt idx="6751">
                  <c:v>0</c:v>
                </c:pt>
                <c:pt idx="6752">
                  <c:v>0</c:v>
                </c:pt>
                <c:pt idx="6753">
                  <c:v>0</c:v>
                </c:pt>
                <c:pt idx="6754">
                  <c:v>0</c:v>
                </c:pt>
                <c:pt idx="6755">
                  <c:v>0</c:v>
                </c:pt>
                <c:pt idx="6756">
                  <c:v>0</c:v>
                </c:pt>
                <c:pt idx="6757">
                  <c:v>0</c:v>
                </c:pt>
                <c:pt idx="6758">
                  <c:v>0</c:v>
                </c:pt>
                <c:pt idx="6759">
                  <c:v>0</c:v>
                </c:pt>
                <c:pt idx="6760">
                  <c:v>0</c:v>
                </c:pt>
                <c:pt idx="6761">
                  <c:v>0</c:v>
                </c:pt>
                <c:pt idx="6762">
                  <c:v>0</c:v>
                </c:pt>
                <c:pt idx="6763">
                  <c:v>0</c:v>
                </c:pt>
                <c:pt idx="6764">
                  <c:v>0</c:v>
                </c:pt>
                <c:pt idx="6765">
                  <c:v>0</c:v>
                </c:pt>
                <c:pt idx="6766">
                  <c:v>0</c:v>
                </c:pt>
                <c:pt idx="6767">
                  <c:v>0</c:v>
                </c:pt>
                <c:pt idx="6768">
                  <c:v>0</c:v>
                </c:pt>
                <c:pt idx="6769">
                  <c:v>0</c:v>
                </c:pt>
                <c:pt idx="6770">
                  <c:v>0</c:v>
                </c:pt>
                <c:pt idx="6771">
                  <c:v>0</c:v>
                </c:pt>
                <c:pt idx="6772">
                  <c:v>0</c:v>
                </c:pt>
                <c:pt idx="6773">
                  <c:v>0</c:v>
                </c:pt>
                <c:pt idx="6774">
                  <c:v>0</c:v>
                </c:pt>
                <c:pt idx="6775">
                  <c:v>0</c:v>
                </c:pt>
                <c:pt idx="6776">
                  <c:v>0</c:v>
                </c:pt>
                <c:pt idx="6777">
                  <c:v>0</c:v>
                </c:pt>
                <c:pt idx="6778">
                  <c:v>0</c:v>
                </c:pt>
                <c:pt idx="6779">
                  <c:v>0</c:v>
                </c:pt>
                <c:pt idx="6780">
                  <c:v>0</c:v>
                </c:pt>
                <c:pt idx="6781">
                  <c:v>0</c:v>
                </c:pt>
                <c:pt idx="6782">
                  <c:v>0</c:v>
                </c:pt>
                <c:pt idx="6783">
                  <c:v>0</c:v>
                </c:pt>
                <c:pt idx="6784">
                  <c:v>0</c:v>
                </c:pt>
                <c:pt idx="6785">
                  <c:v>0</c:v>
                </c:pt>
                <c:pt idx="6786">
                  <c:v>0</c:v>
                </c:pt>
                <c:pt idx="6787">
                  <c:v>0</c:v>
                </c:pt>
                <c:pt idx="6788">
                  <c:v>0</c:v>
                </c:pt>
                <c:pt idx="6789">
                  <c:v>0</c:v>
                </c:pt>
                <c:pt idx="6790">
                  <c:v>0</c:v>
                </c:pt>
                <c:pt idx="6791">
                  <c:v>0</c:v>
                </c:pt>
                <c:pt idx="6792">
                  <c:v>0</c:v>
                </c:pt>
                <c:pt idx="6793">
                  <c:v>0</c:v>
                </c:pt>
                <c:pt idx="6794">
                  <c:v>0</c:v>
                </c:pt>
                <c:pt idx="6795">
                  <c:v>0</c:v>
                </c:pt>
                <c:pt idx="6796">
                  <c:v>0</c:v>
                </c:pt>
                <c:pt idx="6797">
                  <c:v>0</c:v>
                </c:pt>
                <c:pt idx="6798">
                  <c:v>0</c:v>
                </c:pt>
                <c:pt idx="6799">
                  <c:v>0</c:v>
                </c:pt>
                <c:pt idx="6800">
                  <c:v>0</c:v>
                </c:pt>
                <c:pt idx="6801">
                  <c:v>0</c:v>
                </c:pt>
                <c:pt idx="6802">
                  <c:v>0</c:v>
                </c:pt>
                <c:pt idx="6803">
                  <c:v>0</c:v>
                </c:pt>
                <c:pt idx="6804">
                  <c:v>0</c:v>
                </c:pt>
                <c:pt idx="6805">
                  <c:v>0</c:v>
                </c:pt>
                <c:pt idx="6806">
                  <c:v>0</c:v>
                </c:pt>
                <c:pt idx="6807">
                  <c:v>0</c:v>
                </c:pt>
                <c:pt idx="6808">
                  <c:v>0</c:v>
                </c:pt>
                <c:pt idx="6809">
                  <c:v>0</c:v>
                </c:pt>
                <c:pt idx="6810">
                  <c:v>0</c:v>
                </c:pt>
                <c:pt idx="6811">
                  <c:v>0</c:v>
                </c:pt>
                <c:pt idx="6812">
                  <c:v>0</c:v>
                </c:pt>
                <c:pt idx="6813">
                  <c:v>0</c:v>
                </c:pt>
                <c:pt idx="6814">
                  <c:v>0</c:v>
                </c:pt>
                <c:pt idx="6815">
                  <c:v>0</c:v>
                </c:pt>
                <c:pt idx="6816">
                  <c:v>0</c:v>
                </c:pt>
                <c:pt idx="6817">
                  <c:v>0</c:v>
                </c:pt>
                <c:pt idx="6818">
                  <c:v>0</c:v>
                </c:pt>
                <c:pt idx="6819">
                  <c:v>0</c:v>
                </c:pt>
                <c:pt idx="6820">
                  <c:v>0</c:v>
                </c:pt>
                <c:pt idx="6821">
                  <c:v>0</c:v>
                </c:pt>
                <c:pt idx="6822">
                  <c:v>0</c:v>
                </c:pt>
                <c:pt idx="6823">
                  <c:v>0</c:v>
                </c:pt>
                <c:pt idx="6824">
                  <c:v>0</c:v>
                </c:pt>
                <c:pt idx="6825">
                  <c:v>0</c:v>
                </c:pt>
                <c:pt idx="6826">
                  <c:v>0</c:v>
                </c:pt>
                <c:pt idx="6827">
                  <c:v>0</c:v>
                </c:pt>
                <c:pt idx="6828">
                  <c:v>0</c:v>
                </c:pt>
                <c:pt idx="6829">
                  <c:v>0</c:v>
                </c:pt>
                <c:pt idx="6830">
                  <c:v>0</c:v>
                </c:pt>
                <c:pt idx="6831">
                  <c:v>0</c:v>
                </c:pt>
                <c:pt idx="6832">
                  <c:v>0</c:v>
                </c:pt>
                <c:pt idx="6833">
                  <c:v>0</c:v>
                </c:pt>
                <c:pt idx="6834">
                  <c:v>0</c:v>
                </c:pt>
                <c:pt idx="6835">
                  <c:v>0</c:v>
                </c:pt>
                <c:pt idx="6836">
                  <c:v>0</c:v>
                </c:pt>
                <c:pt idx="6837">
                  <c:v>0</c:v>
                </c:pt>
                <c:pt idx="6838">
                  <c:v>0</c:v>
                </c:pt>
                <c:pt idx="6839">
                  <c:v>0</c:v>
                </c:pt>
                <c:pt idx="6840">
                  <c:v>0</c:v>
                </c:pt>
                <c:pt idx="6841">
                  <c:v>0</c:v>
                </c:pt>
                <c:pt idx="6842">
                  <c:v>0</c:v>
                </c:pt>
                <c:pt idx="6843">
                  <c:v>0</c:v>
                </c:pt>
                <c:pt idx="6844">
                  <c:v>0</c:v>
                </c:pt>
                <c:pt idx="6845">
                  <c:v>0</c:v>
                </c:pt>
                <c:pt idx="6846">
                  <c:v>0</c:v>
                </c:pt>
                <c:pt idx="6847">
                  <c:v>0</c:v>
                </c:pt>
                <c:pt idx="6848">
                  <c:v>0</c:v>
                </c:pt>
                <c:pt idx="6849">
                  <c:v>0</c:v>
                </c:pt>
                <c:pt idx="6850">
                  <c:v>0</c:v>
                </c:pt>
                <c:pt idx="6851">
                  <c:v>0</c:v>
                </c:pt>
                <c:pt idx="6852">
                  <c:v>0</c:v>
                </c:pt>
                <c:pt idx="6853">
                  <c:v>0</c:v>
                </c:pt>
                <c:pt idx="6854">
                  <c:v>0</c:v>
                </c:pt>
                <c:pt idx="6855">
                  <c:v>0</c:v>
                </c:pt>
                <c:pt idx="6856">
                  <c:v>0</c:v>
                </c:pt>
                <c:pt idx="6857">
                  <c:v>0</c:v>
                </c:pt>
                <c:pt idx="6858">
                  <c:v>0</c:v>
                </c:pt>
                <c:pt idx="6859">
                  <c:v>0</c:v>
                </c:pt>
                <c:pt idx="6860">
                  <c:v>0</c:v>
                </c:pt>
                <c:pt idx="6861">
                  <c:v>0</c:v>
                </c:pt>
                <c:pt idx="6862">
                  <c:v>0</c:v>
                </c:pt>
                <c:pt idx="6863">
                  <c:v>0</c:v>
                </c:pt>
                <c:pt idx="6864">
                  <c:v>0</c:v>
                </c:pt>
                <c:pt idx="6865">
                  <c:v>0</c:v>
                </c:pt>
                <c:pt idx="6866">
                  <c:v>0</c:v>
                </c:pt>
                <c:pt idx="6867">
                  <c:v>0</c:v>
                </c:pt>
                <c:pt idx="6868">
                  <c:v>0</c:v>
                </c:pt>
                <c:pt idx="6869">
                  <c:v>0</c:v>
                </c:pt>
                <c:pt idx="6870">
                  <c:v>0</c:v>
                </c:pt>
                <c:pt idx="6871">
                  <c:v>0</c:v>
                </c:pt>
                <c:pt idx="6872">
                  <c:v>0</c:v>
                </c:pt>
                <c:pt idx="6873">
                  <c:v>0</c:v>
                </c:pt>
                <c:pt idx="6874">
                  <c:v>0</c:v>
                </c:pt>
                <c:pt idx="6875">
                  <c:v>0</c:v>
                </c:pt>
                <c:pt idx="6876">
                  <c:v>0</c:v>
                </c:pt>
                <c:pt idx="6877">
                  <c:v>0</c:v>
                </c:pt>
                <c:pt idx="6878">
                  <c:v>0</c:v>
                </c:pt>
                <c:pt idx="6879">
                  <c:v>0</c:v>
                </c:pt>
                <c:pt idx="6880">
                  <c:v>0</c:v>
                </c:pt>
                <c:pt idx="6881">
                  <c:v>0</c:v>
                </c:pt>
                <c:pt idx="6882">
                  <c:v>0</c:v>
                </c:pt>
                <c:pt idx="6883">
                  <c:v>0</c:v>
                </c:pt>
                <c:pt idx="6884">
                  <c:v>0</c:v>
                </c:pt>
                <c:pt idx="6885">
                  <c:v>0</c:v>
                </c:pt>
                <c:pt idx="6886">
                  <c:v>0</c:v>
                </c:pt>
                <c:pt idx="6887">
                  <c:v>0</c:v>
                </c:pt>
                <c:pt idx="6888">
                  <c:v>0</c:v>
                </c:pt>
                <c:pt idx="6889">
                  <c:v>0</c:v>
                </c:pt>
                <c:pt idx="6890">
                  <c:v>0</c:v>
                </c:pt>
                <c:pt idx="6891">
                  <c:v>0</c:v>
                </c:pt>
                <c:pt idx="6892">
                  <c:v>0</c:v>
                </c:pt>
                <c:pt idx="6893">
                  <c:v>0</c:v>
                </c:pt>
                <c:pt idx="6894">
                  <c:v>0</c:v>
                </c:pt>
                <c:pt idx="6895">
                  <c:v>0</c:v>
                </c:pt>
                <c:pt idx="6896">
                  <c:v>0</c:v>
                </c:pt>
                <c:pt idx="6897">
                  <c:v>0</c:v>
                </c:pt>
                <c:pt idx="6898">
                  <c:v>0</c:v>
                </c:pt>
                <c:pt idx="6899">
                  <c:v>0</c:v>
                </c:pt>
                <c:pt idx="6900">
                  <c:v>0</c:v>
                </c:pt>
                <c:pt idx="6901">
                  <c:v>0</c:v>
                </c:pt>
                <c:pt idx="6902">
                  <c:v>0</c:v>
                </c:pt>
                <c:pt idx="6903">
                  <c:v>0</c:v>
                </c:pt>
                <c:pt idx="6904">
                  <c:v>0</c:v>
                </c:pt>
                <c:pt idx="6905">
                  <c:v>0</c:v>
                </c:pt>
                <c:pt idx="6906">
                  <c:v>0</c:v>
                </c:pt>
                <c:pt idx="6907">
                  <c:v>0</c:v>
                </c:pt>
                <c:pt idx="6908">
                  <c:v>0</c:v>
                </c:pt>
                <c:pt idx="6909">
                  <c:v>0</c:v>
                </c:pt>
                <c:pt idx="6910">
                  <c:v>0</c:v>
                </c:pt>
                <c:pt idx="6911">
                  <c:v>0</c:v>
                </c:pt>
                <c:pt idx="6912">
                  <c:v>0</c:v>
                </c:pt>
                <c:pt idx="6913">
                  <c:v>0</c:v>
                </c:pt>
                <c:pt idx="6914">
                  <c:v>0</c:v>
                </c:pt>
                <c:pt idx="6915">
                  <c:v>0</c:v>
                </c:pt>
                <c:pt idx="6916">
                  <c:v>0</c:v>
                </c:pt>
                <c:pt idx="6917">
                  <c:v>0</c:v>
                </c:pt>
                <c:pt idx="6918">
                  <c:v>0</c:v>
                </c:pt>
                <c:pt idx="6919">
                  <c:v>0</c:v>
                </c:pt>
                <c:pt idx="6920">
                  <c:v>0</c:v>
                </c:pt>
                <c:pt idx="6921">
                  <c:v>0</c:v>
                </c:pt>
                <c:pt idx="6922">
                  <c:v>0</c:v>
                </c:pt>
                <c:pt idx="6923">
                  <c:v>0</c:v>
                </c:pt>
                <c:pt idx="6924">
                  <c:v>0</c:v>
                </c:pt>
                <c:pt idx="6925">
                  <c:v>0</c:v>
                </c:pt>
                <c:pt idx="6926">
                  <c:v>0</c:v>
                </c:pt>
                <c:pt idx="6927">
                  <c:v>0</c:v>
                </c:pt>
                <c:pt idx="6928">
                  <c:v>0</c:v>
                </c:pt>
                <c:pt idx="6929">
                  <c:v>0</c:v>
                </c:pt>
                <c:pt idx="6930">
                  <c:v>0</c:v>
                </c:pt>
                <c:pt idx="6931">
                  <c:v>0</c:v>
                </c:pt>
                <c:pt idx="6932">
                  <c:v>0</c:v>
                </c:pt>
                <c:pt idx="6933">
                  <c:v>0</c:v>
                </c:pt>
                <c:pt idx="6934">
                  <c:v>0</c:v>
                </c:pt>
                <c:pt idx="6935">
                  <c:v>0</c:v>
                </c:pt>
                <c:pt idx="6936">
                  <c:v>0</c:v>
                </c:pt>
                <c:pt idx="6937">
                  <c:v>0</c:v>
                </c:pt>
                <c:pt idx="6938">
                  <c:v>0</c:v>
                </c:pt>
                <c:pt idx="6939">
                  <c:v>0</c:v>
                </c:pt>
                <c:pt idx="6940">
                  <c:v>0</c:v>
                </c:pt>
                <c:pt idx="6941">
                  <c:v>0</c:v>
                </c:pt>
                <c:pt idx="6942">
                  <c:v>0</c:v>
                </c:pt>
                <c:pt idx="6943">
                  <c:v>0</c:v>
                </c:pt>
                <c:pt idx="6944">
                  <c:v>0</c:v>
                </c:pt>
                <c:pt idx="6945">
                  <c:v>0</c:v>
                </c:pt>
                <c:pt idx="6946">
                  <c:v>0</c:v>
                </c:pt>
                <c:pt idx="6947">
                  <c:v>0</c:v>
                </c:pt>
                <c:pt idx="6948">
                  <c:v>0</c:v>
                </c:pt>
                <c:pt idx="6949">
                  <c:v>0</c:v>
                </c:pt>
                <c:pt idx="6950">
                  <c:v>0</c:v>
                </c:pt>
                <c:pt idx="6951">
                  <c:v>0</c:v>
                </c:pt>
                <c:pt idx="6952">
                  <c:v>0</c:v>
                </c:pt>
                <c:pt idx="6953">
                  <c:v>0</c:v>
                </c:pt>
                <c:pt idx="6954">
                  <c:v>0</c:v>
                </c:pt>
                <c:pt idx="6955">
                  <c:v>0</c:v>
                </c:pt>
                <c:pt idx="6956">
                  <c:v>0</c:v>
                </c:pt>
                <c:pt idx="6957">
                  <c:v>0</c:v>
                </c:pt>
                <c:pt idx="6958">
                  <c:v>0</c:v>
                </c:pt>
                <c:pt idx="6959">
                  <c:v>0</c:v>
                </c:pt>
                <c:pt idx="6960">
                  <c:v>0</c:v>
                </c:pt>
                <c:pt idx="6961">
                  <c:v>0</c:v>
                </c:pt>
                <c:pt idx="6962">
                  <c:v>0</c:v>
                </c:pt>
                <c:pt idx="6963">
                  <c:v>0</c:v>
                </c:pt>
                <c:pt idx="6964">
                  <c:v>0</c:v>
                </c:pt>
                <c:pt idx="6965">
                  <c:v>0</c:v>
                </c:pt>
                <c:pt idx="6966">
                  <c:v>0</c:v>
                </c:pt>
                <c:pt idx="6967">
                  <c:v>0</c:v>
                </c:pt>
                <c:pt idx="6968">
                  <c:v>0</c:v>
                </c:pt>
                <c:pt idx="6969">
                  <c:v>0</c:v>
                </c:pt>
                <c:pt idx="6970">
                  <c:v>0</c:v>
                </c:pt>
                <c:pt idx="6971">
                  <c:v>0</c:v>
                </c:pt>
                <c:pt idx="6972">
                  <c:v>0</c:v>
                </c:pt>
                <c:pt idx="6973">
                  <c:v>0</c:v>
                </c:pt>
                <c:pt idx="6974">
                  <c:v>0</c:v>
                </c:pt>
                <c:pt idx="6975">
                  <c:v>0</c:v>
                </c:pt>
                <c:pt idx="6976">
                  <c:v>0</c:v>
                </c:pt>
                <c:pt idx="6977">
                  <c:v>0</c:v>
                </c:pt>
                <c:pt idx="6978">
                  <c:v>0</c:v>
                </c:pt>
                <c:pt idx="6979">
                  <c:v>0</c:v>
                </c:pt>
                <c:pt idx="6980">
                  <c:v>0</c:v>
                </c:pt>
                <c:pt idx="6981">
                  <c:v>0</c:v>
                </c:pt>
                <c:pt idx="6982">
                  <c:v>0</c:v>
                </c:pt>
                <c:pt idx="6983">
                  <c:v>0</c:v>
                </c:pt>
                <c:pt idx="6984">
                  <c:v>0</c:v>
                </c:pt>
                <c:pt idx="6985">
                  <c:v>0</c:v>
                </c:pt>
                <c:pt idx="6986">
                  <c:v>0</c:v>
                </c:pt>
                <c:pt idx="6987">
                  <c:v>0</c:v>
                </c:pt>
                <c:pt idx="6988">
                  <c:v>0</c:v>
                </c:pt>
                <c:pt idx="6989">
                  <c:v>0</c:v>
                </c:pt>
                <c:pt idx="6990">
                  <c:v>0</c:v>
                </c:pt>
                <c:pt idx="6991">
                  <c:v>0</c:v>
                </c:pt>
                <c:pt idx="6992">
                  <c:v>0</c:v>
                </c:pt>
                <c:pt idx="6993">
                  <c:v>0</c:v>
                </c:pt>
                <c:pt idx="6994">
                  <c:v>0</c:v>
                </c:pt>
                <c:pt idx="6995">
                  <c:v>0</c:v>
                </c:pt>
                <c:pt idx="6996">
                  <c:v>0</c:v>
                </c:pt>
                <c:pt idx="6997">
                  <c:v>0</c:v>
                </c:pt>
                <c:pt idx="6998">
                  <c:v>0</c:v>
                </c:pt>
                <c:pt idx="6999">
                  <c:v>0</c:v>
                </c:pt>
                <c:pt idx="7000">
                  <c:v>0</c:v>
                </c:pt>
                <c:pt idx="7001">
                  <c:v>0</c:v>
                </c:pt>
                <c:pt idx="7002">
                  <c:v>0</c:v>
                </c:pt>
                <c:pt idx="7003">
                  <c:v>0</c:v>
                </c:pt>
                <c:pt idx="7004">
                  <c:v>0</c:v>
                </c:pt>
                <c:pt idx="7005">
                  <c:v>0</c:v>
                </c:pt>
                <c:pt idx="7006">
                  <c:v>0</c:v>
                </c:pt>
                <c:pt idx="7007">
                  <c:v>0</c:v>
                </c:pt>
                <c:pt idx="7008">
                  <c:v>0</c:v>
                </c:pt>
                <c:pt idx="7009">
                  <c:v>0</c:v>
                </c:pt>
                <c:pt idx="7010">
                  <c:v>0</c:v>
                </c:pt>
                <c:pt idx="7011">
                  <c:v>0</c:v>
                </c:pt>
                <c:pt idx="7012">
                  <c:v>0</c:v>
                </c:pt>
                <c:pt idx="7013">
                  <c:v>0</c:v>
                </c:pt>
                <c:pt idx="7014">
                  <c:v>0</c:v>
                </c:pt>
                <c:pt idx="7015">
                  <c:v>0</c:v>
                </c:pt>
                <c:pt idx="7016">
                  <c:v>0</c:v>
                </c:pt>
                <c:pt idx="7017">
                  <c:v>0</c:v>
                </c:pt>
                <c:pt idx="7018">
                  <c:v>0</c:v>
                </c:pt>
                <c:pt idx="7019">
                  <c:v>0</c:v>
                </c:pt>
                <c:pt idx="7020">
                  <c:v>0</c:v>
                </c:pt>
                <c:pt idx="7021">
                  <c:v>0</c:v>
                </c:pt>
                <c:pt idx="7022">
                  <c:v>0</c:v>
                </c:pt>
                <c:pt idx="7023">
                  <c:v>0</c:v>
                </c:pt>
                <c:pt idx="7024">
                  <c:v>0</c:v>
                </c:pt>
                <c:pt idx="7025">
                  <c:v>0</c:v>
                </c:pt>
                <c:pt idx="7026">
                  <c:v>0</c:v>
                </c:pt>
                <c:pt idx="7027">
                  <c:v>0</c:v>
                </c:pt>
                <c:pt idx="7028">
                  <c:v>0</c:v>
                </c:pt>
                <c:pt idx="7029">
                  <c:v>0</c:v>
                </c:pt>
                <c:pt idx="7030">
                  <c:v>0</c:v>
                </c:pt>
                <c:pt idx="7031">
                  <c:v>0</c:v>
                </c:pt>
                <c:pt idx="7032">
                  <c:v>0</c:v>
                </c:pt>
                <c:pt idx="7033">
                  <c:v>0</c:v>
                </c:pt>
                <c:pt idx="7034">
                  <c:v>0</c:v>
                </c:pt>
                <c:pt idx="7035">
                  <c:v>0</c:v>
                </c:pt>
                <c:pt idx="7036">
                  <c:v>0</c:v>
                </c:pt>
                <c:pt idx="7037">
                  <c:v>0</c:v>
                </c:pt>
                <c:pt idx="7038">
                  <c:v>0</c:v>
                </c:pt>
                <c:pt idx="7039">
                  <c:v>0</c:v>
                </c:pt>
                <c:pt idx="7040">
                  <c:v>0</c:v>
                </c:pt>
                <c:pt idx="7041">
                  <c:v>0</c:v>
                </c:pt>
                <c:pt idx="7042">
                  <c:v>0</c:v>
                </c:pt>
                <c:pt idx="7043">
                  <c:v>0</c:v>
                </c:pt>
                <c:pt idx="7044">
                  <c:v>0</c:v>
                </c:pt>
                <c:pt idx="7045">
                  <c:v>0</c:v>
                </c:pt>
                <c:pt idx="7046">
                  <c:v>0</c:v>
                </c:pt>
                <c:pt idx="7047">
                  <c:v>0</c:v>
                </c:pt>
                <c:pt idx="7048">
                  <c:v>0</c:v>
                </c:pt>
                <c:pt idx="7049">
                  <c:v>0</c:v>
                </c:pt>
                <c:pt idx="7050">
                  <c:v>0</c:v>
                </c:pt>
                <c:pt idx="7051">
                  <c:v>0</c:v>
                </c:pt>
                <c:pt idx="7052">
                  <c:v>0</c:v>
                </c:pt>
                <c:pt idx="7053">
                  <c:v>0</c:v>
                </c:pt>
                <c:pt idx="7054">
                  <c:v>0</c:v>
                </c:pt>
                <c:pt idx="7055">
                  <c:v>0</c:v>
                </c:pt>
                <c:pt idx="7056">
                  <c:v>0</c:v>
                </c:pt>
                <c:pt idx="7057">
                  <c:v>0</c:v>
                </c:pt>
                <c:pt idx="7058">
                  <c:v>0</c:v>
                </c:pt>
                <c:pt idx="7059">
                  <c:v>0</c:v>
                </c:pt>
                <c:pt idx="7060">
                  <c:v>0</c:v>
                </c:pt>
                <c:pt idx="7061">
                  <c:v>0</c:v>
                </c:pt>
                <c:pt idx="7062">
                  <c:v>0</c:v>
                </c:pt>
                <c:pt idx="7063">
                  <c:v>0</c:v>
                </c:pt>
                <c:pt idx="7064">
                  <c:v>0</c:v>
                </c:pt>
                <c:pt idx="7065">
                  <c:v>0</c:v>
                </c:pt>
                <c:pt idx="7066">
                  <c:v>0</c:v>
                </c:pt>
                <c:pt idx="7067">
                  <c:v>0</c:v>
                </c:pt>
                <c:pt idx="7068">
                  <c:v>0</c:v>
                </c:pt>
                <c:pt idx="7069">
                  <c:v>0</c:v>
                </c:pt>
                <c:pt idx="7070">
                  <c:v>0</c:v>
                </c:pt>
                <c:pt idx="7071">
                  <c:v>0</c:v>
                </c:pt>
                <c:pt idx="7072">
                  <c:v>0</c:v>
                </c:pt>
                <c:pt idx="7073">
                  <c:v>0</c:v>
                </c:pt>
                <c:pt idx="7074">
                  <c:v>0</c:v>
                </c:pt>
                <c:pt idx="7075">
                  <c:v>0</c:v>
                </c:pt>
                <c:pt idx="7076">
                  <c:v>0</c:v>
                </c:pt>
                <c:pt idx="7077">
                  <c:v>0</c:v>
                </c:pt>
                <c:pt idx="7078">
                  <c:v>0</c:v>
                </c:pt>
                <c:pt idx="7079">
                  <c:v>0</c:v>
                </c:pt>
                <c:pt idx="7080">
                  <c:v>0</c:v>
                </c:pt>
                <c:pt idx="7081">
                  <c:v>0</c:v>
                </c:pt>
                <c:pt idx="7082">
                  <c:v>0</c:v>
                </c:pt>
                <c:pt idx="7083">
                  <c:v>0</c:v>
                </c:pt>
                <c:pt idx="7084">
                  <c:v>0</c:v>
                </c:pt>
                <c:pt idx="7085">
                  <c:v>0</c:v>
                </c:pt>
                <c:pt idx="7086">
                  <c:v>0</c:v>
                </c:pt>
                <c:pt idx="7087">
                  <c:v>0</c:v>
                </c:pt>
                <c:pt idx="7088">
                  <c:v>0</c:v>
                </c:pt>
                <c:pt idx="7089">
                  <c:v>0</c:v>
                </c:pt>
                <c:pt idx="7090">
                  <c:v>0</c:v>
                </c:pt>
                <c:pt idx="7091">
                  <c:v>0</c:v>
                </c:pt>
                <c:pt idx="7092">
                  <c:v>0</c:v>
                </c:pt>
                <c:pt idx="7093">
                  <c:v>0</c:v>
                </c:pt>
                <c:pt idx="7094">
                  <c:v>0</c:v>
                </c:pt>
                <c:pt idx="7095">
                  <c:v>0</c:v>
                </c:pt>
                <c:pt idx="7096">
                  <c:v>0</c:v>
                </c:pt>
                <c:pt idx="7097">
                  <c:v>0</c:v>
                </c:pt>
                <c:pt idx="7098">
                  <c:v>0</c:v>
                </c:pt>
                <c:pt idx="7099">
                  <c:v>0</c:v>
                </c:pt>
                <c:pt idx="7100">
                  <c:v>0</c:v>
                </c:pt>
                <c:pt idx="7101">
                  <c:v>0</c:v>
                </c:pt>
                <c:pt idx="7102">
                  <c:v>0</c:v>
                </c:pt>
                <c:pt idx="7103">
                  <c:v>0</c:v>
                </c:pt>
                <c:pt idx="7104">
                  <c:v>0</c:v>
                </c:pt>
                <c:pt idx="7105">
                  <c:v>0</c:v>
                </c:pt>
                <c:pt idx="7106">
                  <c:v>0</c:v>
                </c:pt>
                <c:pt idx="7107">
                  <c:v>0</c:v>
                </c:pt>
                <c:pt idx="7108">
                  <c:v>0</c:v>
                </c:pt>
                <c:pt idx="7109">
                  <c:v>0</c:v>
                </c:pt>
                <c:pt idx="7110">
                  <c:v>0</c:v>
                </c:pt>
                <c:pt idx="7111">
                  <c:v>0</c:v>
                </c:pt>
                <c:pt idx="7112">
                  <c:v>0</c:v>
                </c:pt>
                <c:pt idx="7113">
                  <c:v>0</c:v>
                </c:pt>
                <c:pt idx="7114">
                  <c:v>0</c:v>
                </c:pt>
                <c:pt idx="7115">
                  <c:v>0</c:v>
                </c:pt>
                <c:pt idx="7116">
                  <c:v>0</c:v>
                </c:pt>
                <c:pt idx="7117">
                  <c:v>0</c:v>
                </c:pt>
                <c:pt idx="7118">
                  <c:v>0</c:v>
                </c:pt>
                <c:pt idx="7119">
                  <c:v>0</c:v>
                </c:pt>
                <c:pt idx="7120">
                  <c:v>0</c:v>
                </c:pt>
                <c:pt idx="7121">
                  <c:v>0</c:v>
                </c:pt>
                <c:pt idx="7122">
                  <c:v>0</c:v>
                </c:pt>
                <c:pt idx="7123">
                  <c:v>0</c:v>
                </c:pt>
                <c:pt idx="7124">
                  <c:v>0</c:v>
                </c:pt>
                <c:pt idx="7125">
                  <c:v>0</c:v>
                </c:pt>
                <c:pt idx="7126">
                  <c:v>0</c:v>
                </c:pt>
                <c:pt idx="7127">
                  <c:v>0</c:v>
                </c:pt>
                <c:pt idx="7128">
                  <c:v>0</c:v>
                </c:pt>
                <c:pt idx="7129">
                  <c:v>0</c:v>
                </c:pt>
                <c:pt idx="7130">
                  <c:v>0</c:v>
                </c:pt>
                <c:pt idx="7131">
                  <c:v>0</c:v>
                </c:pt>
                <c:pt idx="7132">
                  <c:v>0</c:v>
                </c:pt>
                <c:pt idx="7133">
                  <c:v>0</c:v>
                </c:pt>
                <c:pt idx="7134">
                  <c:v>0</c:v>
                </c:pt>
                <c:pt idx="7135">
                  <c:v>0</c:v>
                </c:pt>
                <c:pt idx="7136">
                  <c:v>0</c:v>
                </c:pt>
                <c:pt idx="7137">
                  <c:v>0</c:v>
                </c:pt>
                <c:pt idx="7138">
                  <c:v>0</c:v>
                </c:pt>
                <c:pt idx="7139">
                  <c:v>0</c:v>
                </c:pt>
                <c:pt idx="7140">
                  <c:v>0</c:v>
                </c:pt>
                <c:pt idx="7141">
                  <c:v>0</c:v>
                </c:pt>
                <c:pt idx="7142">
                  <c:v>0</c:v>
                </c:pt>
                <c:pt idx="7143">
                  <c:v>0</c:v>
                </c:pt>
                <c:pt idx="7144">
                  <c:v>0</c:v>
                </c:pt>
                <c:pt idx="7145">
                  <c:v>0</c:v>
                </c:pt>
                <c:pt idx="7146">
                  <c:v>0</c:v>
                </c:pt>
                <c:pt idx="7147">
                  <c:v>0</c:v>
                </c:pt>
                <c:pt idx="7148">
                  <c:v>0</c:v>
                </c:pt>
                <c:pt idx="7149">
                  <c:v>0</c:v>
                </c:pt>
                <c:pt idx="7150">
                  <c:v>0</c:v>
                </c:pt>
                <c:pt idx="7151">
                  <c:v>0</c:v>
                </c:pt>
                <c:pt idx="7152">
                  <c:v>0</c:v>
                </c:pt>
                <c:pt idx="7153">
                  <c:v>0</c:v>
                </c:pt>
                <c:pt idx="7154">
                  <c:v>0</c:v>
                </c:pt>
                <c:pt idx="7155">
                  <c:v>0</c:v>
                </c:pt>
                <c:pt idx="7156">
                  <c:v>0</c:v>
                </c:pt>
                <c:pt idx="7157">
                  <c:v>0</c:v>
                </c:pt>
                <c:pt idx="7158">
                  <c:v>0</c:v>
                </c:pt>
                <c:pt idx="7159">
                  <c:v>0</c:v>
                </c:pt>
                <c:pt idx="7160">
                  <c:v>0</c:v>
                </c:pt>
                <c:pt idx="7161">
                  <c:v>0</c:v>
                </c:pt>
                <c:pt idx="7162">
                  <c:v>0</c:v>
                </c:pt>
                <c:pt idx="7163">
                  <c:v>0</c:v>
                </c:pt>
                <c:pt idx="7164">
                  <c:v>0</c:v>
                </c:pt>
                <c:pt idx="7165">
                  <c:v>0</c:v>
                </c:pt>
                <c:pt idx="7166">
                  <c:v>0</c:v>
                </c:pt>
                <c:pt idx="7167">
                  <c:v>0</c:v>
                </c:pt>
                <c:pt idx="7168">
                  <c:v>0</c:v>
                </c:pt>
                <c:pt idx="7169">
                  <c:v>0</c:v>
                </c:pt>
                <c:pt idx="7170">
                  <c:v>0</c:v>
                </c:pt>
                <c:pt idx="7171">
                  <c:v>0</c:v>
                </c:pt>
                <c:pt idx="7172">
                  <c:v>0</c:v>
                </c:pt>
                <c:pt idx="7173">
                  <c:v>0</c:v>
                </c:pt>
                <c:pt idx="7174">
                  <c:v>0</c:v>
                </c:pt>
                <c:pt idx="7175">
                  <c:v>0</c:v>
                </c:pt>
                <c:pt idx="7176">
                  <c:v>0</c:v>
                </c:pt>
                <c:pt idx="7177">
                  <c:v>0</c:v>
                </c:pt>
                <c:pt idx="7178">
                  <c:v>0</c:v>
                </c:pt>
                <c:pt idx="7179">
                  <c:v>0</c:v>
                </c:pt>
                <c:pt idx="7180">
                  <c:v>0</c:v>
                </c:pt>
                <c:pt idx="7181">
                  <c:v>0</c:v>
                </c:pt>
                <c:pt idx="7182">
                  <c:v>0</c:v>
                </c:pt>
                <c:pt idx="7183">
                  <c:v>0</c:v>
                </c:pt>
                <c:pt idx="7184">
                  <c:v>0</c:v>
                </c:pt>
                <c:pt idx="7185">
                  <c:v>0</c:v>
                </c:pt>
                <c:pt idx="7186">
                  <c:v>0</c:v>
                </c:pt>
                <c:pt idx="7187">
                  <c:v>0</c:v>
                </c:pt>
                <c:pt idx="7188">
                  <c:v>0</c:v>
                </c:pt>
                <c:pt idx="7189">
                  <c:v>0</c:v>
                </c:pt>
                <c:pt idx="7190">
                  <c:v>0</c:v>
                </c:pt>
                <c:pt idx="7191">
                  <c:v>0</c:v>
                </c:pt>
                <c:pt idx="7192">
                  <c:v>0</c:v>
                </c:pt>
                <c:pt idx="7193">
                  <c:v>0</c:v>
                </c:pt>
                <c:pt idx="7194">
                  <c:v>0</c:v>
                </c:pt>
                <c:pt idx="7195">
                  <c:v>0</c:v>
                </c:pt>
                <c:pt idx="7196">
                  <c:v>0</c:v>
                </c:pt>
                <c:pt idx="7197">
                  <c:v>0</c:v>
                </c:pt>
                <c:pt idx="7198">
                  <c:v>0</c:v>
                </c:pt>
                <c:pt idx="7199">
                  <c:v>0</c:v>
                </c:pt>
                <c:pt idx="7200">
                  <c:v>0</c:v>
                </c:pt>
                <c:pt idx="7201">
                  <c:v>0</c:v>
                </c:pt>
                <c:pt idx="7202">
                  <c:v>0</c:v>
                </c:pt>
                <c:pt idx="7203">
                  <c:v>0</c:v>
                </c:pt>
                <c:pt idx="7204">
                  <c:v>0</c:v>
                </c:pt>
                <c:pt idx="7205">
                  <c:v>0</c:v>
                </c:pt>
                <c:pt idx="7206">
                  <c:v>0</c:v>
                </c:pt>
                <c:pt idx="7207">
                  <c:v>0</c:v>
                </c:pt>
                <c:pt idx="7208">
                  <c:v>0</c:v>
                </c:pt>
                <c:pt idx="7209">
                  <c:v>0</c:v>
                </c:pt>
                <c:pt idx="7210">
                  <c:v>0</c:v>
                </c:pt>
                <c:pt idx="7211">
                  <c:v>0</c:v>
                </c:pt>
                <c:pt idx="7212">
                  <c:v>0</c:v>
                </c:pt>
                <c:pt idx="7213">
                  <c:v>0</c:v>
                </c:pt>
                <c:pt idx="7214">
                  <c:v>0</c:v>
                </c:pt>
                <c:pt idx="7215">
                  <c:v>0</c:v>
                </c:pt>
                <c:pt idx="7216">
                  <c:v>0</c:v>
                </c:pt>
                <c:pt idx="7217">
                  <c:v>0</c:v>
                </c:pt>
                <c:pt idx="7218">
                  <c:v>0</c:v>
                </c:pt>
                <c:pt idx="7219">
                  <c:v>0</c:v>
                </c:pt>
                <c:pt idx="7220">
                  <c:v>0</c:v>
                </c:pt>
                <c:pt idx="7221">
                  <c:v>0</c:v>
                </c:pt>
                <c:pt idx="7222">
                  <c:v>0</c:v>
                </c:pt>
                <c:pt idx="7223">
                  <c:v>0</c:v>
                </c:pt>
                <c:pt idx="7224">
                  <c:v>0</c:v>
                </c:pt>
                <c:pt idx="7225">
                  <c:v>0</c:v>
                </c:pt>
                <c:pt idx="7226">
                  <c:v>0</c:v>
                </c:pt>
                <c:pt idx="7227">
                  <c:v>0</c:v>
                </c:pt>
                <c:pt idx="7228">
                  <c:v>0</c:v>
                </c:pt>
                <c:pt idx="7229">
                  <c:v>0</c:v>
                </c:pt>
                <c:pt idx="7230">
                  <c:v>0</c:v>
                </c:pt>
                <c:pt idx="7231">
                  <c:v>0</c:v>
                </c:pt>
                <c:pt idx="7232">
                  <c:v>0</c:v>
                </c:pt>
                <c:pt idx="7233">
                  <c:v>0</c:v>
                </c:pt>
                <c:pt idx="7234">
                  <c:v>0</c:v>
                </c:pt>
                <c:pt idx="7235">
                  <c:v>0</c:v>
                </c:pt>
                <c:pt idx="7236">
                  <c:v>0</c:v>
                </c:pt>
                <c:pt idx="7237">
                  <c:v>0</c:v>
                </c:pt>
                <c:pt idx="7238">
                  <c:v>0</c:v>
                </c:pt>
                <c:pt idx="7239">
                  <c:v>0</c:v>
                </c:pt>
                <c:pt idx="7240">
                  <c:v>0</c:v>
                </c:pt>
                <c:pt idx="7241">
                  <c:v>0</c:v>
                </c:pt>
                <c:pt idx="7242">
                  <c:v>0</c:v>
                </c:pt>
                <c:pt idx="7243">
                  <c:v>0</c:v>
                </c:pt>
                <c:pt idx="7244">
                  <c:v>0</c:v>
                </c:pt>
                <c:pt idx="7245">
                  <c:v>0</c:v>
                </c:pt>
                <c:pt idx="7246">
                  <c:v>0</c:v>
                </c:pt>
                <c:pt idx="7247">
                  <c:v>0</c:v>
                </c:pt>
                <c:pt idx="7248">
                  <c:v>0</c:v>
                </c:pt>
                <c:pt idx="7249">
                  <c:v>0</c:v>
                </c:pt>
                <c:pt idx="7250">
                  <c:v>0</c:v>
                </c:pt>
                <c:pt idx="7251">
                  <c:v>0</c:v>
                </c:pt>
                <c:pt idx="7252">
                  <c:v>0</c:v>
                </c:pt>
                <c:pt idx="7253">
                  <c:v>0</c:v>
                </c:pt>
                <c:pt idx="7254">
                  <c:v>0</c:v>
                </c:pt>
                <c:pt idx="7255">
                  <c:v>0</c:v>
                </c:pt>
                <c:pt idx="7256">
                  <c:v>0</c:v>
                </c:pt>
                <c:pt idx="7257">
                  <c:v>0</c:v>
                </c:pt>
                <c:pt idx="7258">
                  <c:v>0</c:v>
                </c:pt>
                <c:pt idx="7259">
                  <c:v>0</c:v>
                </c:pt>
                <c:pt idx="7260">
                  <c:v>0</c:v>
                </c:pt>
                <c:pt idx="7261">
                  <c:v>0</c:v>
                </c:pt>
                <c:pt idx="7262">
                  <c:v>0</c:v>
                </c:pt>
                <c:pt idx="7263">
                  <c:v>0</c:v>
                </c:pt>
                <c:pt idx="7264">
                  <c:v>0</c:v>
                </c:pt>
                <c:pt idx="7265">
                  <c:v>0</c:v>
                </c:pt>
                <c:pt idx="7266">
                  <c:v>0</c:v>
                </c:pt>
                <c:pt idx="7267">
                  <c:v>0</c:v>
                </c:pt>
                <c:pt idx="7268">
                  <c:v>0</c:v>
                </c:pt>
                <c:pt idx="7269">
                  <c:v>0</c:v>
                </c:pt>
                <c:pt idx="7270">
                  <c:v>0</c:v>
                </c:pt>
                <c:pt idx="7271">
                  <c:v>0</c:v>
                </c:pt>
                <c:pt idx="7272">
                  <c:v>0</c:v>
                </c:pt>
                <c:pt idx="7273">
                  <c:v>0</c:v>
                </c:pt>
                <c:pt idx="7274">
                  <c:v>0</c:v>
                </c:pt>
                <c:pt idx="7275">
                  <c:v>0</c:v>
                </c:pt>
                <c:pt idx="7276">
                  <c:v>0</c:v>
                </c:pt>
                <c:pt idx="7277">
                  <c:v>0</c:v>
                </c:pt>
                <c:pt idx="7278">
                  <c:v>0</c:v>
                </c:pt>
                <c:pt idx="7279">
                  <c:v>0</c:v>
                </c:pt>
                <c:pt idx="7280">
                  <c:v>0</c:v>
                </c:pt>
                <c:pt idx="7281">
                  <c:v>0</c:v>
                </c:pt>
                <c:pt idx="7282">
                  <c:v>0</c:v>
                </c:pt>
                <c:pt idx="7283">
                  <c:v>0</c:v>
                </c:pt>
                <c:pt idx="7284">
                  <c:v>0</c:v>
                </c:pt>
                <c:pt idx="7285">
                  <c:v>0</c:v>
                </c:pt>
                <c:pt idx="7286">
                  <c:v>0</c:v>
                </c:pt>
                <c:pt idx="7287">
                  <c:v>0</c:v>
                </c:pt>
                <c:pt idx="7288">
                  <c:v>0</c:v>
                </c:pt>
                <c:pt idx="7289">
                  <c:v>0</c:v>
                </c:pt>
                <c:pt idx="7290">
                  <c:v>0</c:v>
                </c:pt>
                <c:pt idx="7291">
                  <c:v>0</c:v>
                </c:pt>
                <c:pt idx="7292">
                  <c:v>0</c:v>
                </c:pt>
                <c:pt idx="7293">
                  <c:v>0</c:v>
                </c:pt>
                <c:pt idx="7294">
                  <c:v>0</c:v>
                </c:pt>
                <c:pt idx="7295">
                  <c:v>0</c:v>
                </c:pt>
                <c:pt idx="7296">
                  <c:v>0</c:v>
                </c:pt>
                <c:pt idx="7297">
                  <c:v>0</c:v>
                </c:pt>
                <c:pt idx="7298">
                  <c:v>0</c:v>
                </c:pt>
                <c:pt idx="7299">
                  <c:v>0</c:v>
                </c:pt>
                <c:pt idx="7300">
                  <c:v>0</c:v>
                </c:pt>
                <c:pt idx="7301">
                  <c:v>0</c:v>
                </c:pt>
                <c:pt idx="7302">
                  <c:v>0</c:v>
                </c:pt>
                <c:pt idx="7303">
                  <c:v>0</c:v>
                </c:pt>
                <c:pt idx="7304">
                  <c:v>0</c:v>
                </c:pt>
                <c:pt idx="7305">
                  <c:v>0</c:v>
                </c:pt>
                <c:pt idx="7306">
                  <c:v>0</c:v>
                </c:pt>
                <c:pt idx="7307">
                  <c:v>0</c:v>
                </c:pt>
                <c:pt idx="7308">
                  <c:v>0</c:v>
                </c:pt>
                <c:pt idx="7309">
                  <c:v>0</c:v>
                </c:pt>
                <c:pt idx="7310">
                  <c:v>0</c:v>
                </c:pt>
                <c:pt idx="7311">
                  <c:v>0</c:v>
                </c:pt>
                <c:pt idx="7312">
                  <c:v>0</c:v>
                </c:pt>
                <c:pt idx="7313">
                  <c:v>0</c:v>
                </c:pt>
                <c:pt idx="7314">
                  <c:v>0</c:v>
                </c:pt>
                <c:pt idx="7315">
                  <c:v>0</c:v>
                </c:pt>
                <c:pt idx="7316">
                  <c:v>0</c:v>
                </c:pt>
                <c:pt idx="7317">
                  <c:v>0</c:v>
                </c:pt>
                <c:pt idx="7318">
                  <c:v>0</c:v>
                </c:pt>
                <c:pt idx="7319">
                  <c:v>0</c:v>
                </c:pt>
                <c:pt idx="7320">
                  <c:v>0</c:v>
                </c:pt>
                <c:pt idx="7321">
                  <c:v>0</c:v>
                </c:pt>
                <c:pt idx="7322">
                  <c:v>0</c:v>
                </c:pt>
                <c:pt idx="7323">
                  <c:v>0</c:v>
                </c:pt>
                <c:pt idx="7324">
                  <c:v>0</c:v>
                </c:pt>
                <c:pt idx="7325">
                  <c:v>0</c:v>
                </c:pt>
                <c:pt idx="7326">
                  <c:v>0</c:v>
                </c:pt>
                <c:pt idx="7327">
                  <c:v>0</c:v>
                </c:pt>
                <c:pt idx="7328">
                  <c:v>0</c:v>
                </c:pt>
                <c:pt idx="7329">
                  <c:v>0</c:v>
                </c:pt>
                <c:pt idx="7330">
                  <c:v>0</c:v>
                </c:pt>
                <c:pt idx="7331">
                  <c:v>0</c:v>
                </c:pt>
                <c:pt idx="7332">
                  <c:v>0</c:v>
                </c:pt>
                <c:pt idx="7333">
                  <c:v>0</c:v>
                </c:pt>
                <c:pt idx="7334">
                  <c:v>0</c:v>
                </c:pt>
                <c:pt idx="7335">
                  <c:v>0</c:v>
                </c:pt>
                <c:pt idx="7336">
                  <c:v>0</c:v>
                </c:pt>
                <c:pt idx="7337">
                  <c:v>0</c:v>
                </c:pt>
                <c:pt idx="7338">
                  <c:v>0</c:v>
                </c:pt>
                <c:pt idx="7339">
                  <c:v>0</c:v>
                </c:pt>
                <c:pt idx="7340">
                  <c:v>0</c:v>
                </c:pt>
                <c:pt idx="7341">
                  <c:v>0</c:v>
                </c:pt>
                <c:pt idx="7342">
                  <c:v>0</c:v>
                </c:pt>
                <c:pt idx="7343">
                  <c:v>0</c:v>
                </c:pt>
                <c:pt idx="7344">
                  <c:v>0</c:v>
                </c:pt>
                <c:pt idx="7345">
                  <c:v>0</c:v>
                </c:pt>
                <c:pt idx="7346">
                  <c:v>0</c:v>
                </c:pt>
                <c:pt idx="7347">
                  <c:v>0</c:v>
                </c:pt>
                <c:pt idx="7348">
                  <c:v>0</c:v>
                </c:pt>
                <c:pt idx="7349">
                  <c:v>0</c:v>
                </c:pt>
                <c:pt idx="7350">
                  <c:v>0</c:v>
                </c:pt>
                <c:pt idx="7351">
                  <c:v>0</c:v>
                </c:pt>
                <c:pt idx="7352">
                  <c:v>0</c:v>
                </c:pt>
                <c:pt idx="7353">
                  <c:v>0</c:v>
                </c:pt>
                <c:pt idx="7354">
                  <c:v>0</c:v>
                </c:pt>
                <c:pt idx="7355">
                  <c:v>0</c:v>
                </c:pt>
                <c:pt idx="7356">
                  <c:v>0</c:v>
                </c:pt>
                <c:pt idx="7357">
                  <c:v>0</c:v>
                </c:pt>
                <c:pt idx="7358">
                  <c:v>0</c:v>
                </c:pt>
                <c:pt idx="7359">
                  <c:v>0</c:v>
                </c:pt>
                <c:pt idx="7360">
                  <c:v>0</c:v>
                </c:pt>
                <c:pt idx="7361">
                  <c:v>0</c:v>
                </c:pt>
                <c:pt idx="7362">
                  <c:v>0</c:v>
                </c:pt>
                <c:pt idx="7363">
                  <c:v>0</c:v>
                </c:pt>
                <c:pt idx="7364">
                  <c:v>0</c:v>
                </c:pt>
                <c:pt idx="7365">
                  <c:v>0</c:v>
                </c:pt>
                <c:pt idx="7366">
                  <c:v>0</c:v>
                </c:pt>
                <c:pt idx="7367">
                  <c:v>0</c:v>
                </c:pt>
                <c:pt idx="7368">
                  <c:v>0</c:v>
                </c:pt>
                <c:pt idx="7369">
                  <c:v>0</c:v>
                </c:pt>
                <c:pt idx="7370">
                  <c:v>0</c:v>
                </c:pt>
                <c:pt idx="7371">
                  <c:v>0</c:v>
                </c:pt>
                <c:pt idx="7372">
                  <c:v>0</c:v>
                </c:pt>
                <c:pt idx="7373">
                  <c:v>0</c:v>
                </c:pt>
                <c:pt idx="7374">
                  <c:v>0</c:v>
                </c:pt>
                <c:pt idx="7375">
                  <c:v>0</c:v>
                </c:pt>
                <c:pt idx="7376">
                  <c:v>0</c:v>
                </c:pt>
                <c:pt idx="7377">
                  <c:v>0</c:v>
                </c:pt>
                <c:pt idx="7378">
                  <c:v>0</c:v>
                </c:pt>
                <c:pt idx="7379">
                  <c:v>0</c:v>
                </c:pt>
                <c:pt idx="7380">
                  <c:v>0</c:v>
                </c:pt>
                <c:pt idx="7381">
                  <c:v>0</c:v>
                </c:pt>
                <c:pt idx="7382">
                  <c:v>0</c:v>
                </c:pt>
                <c:pt idx="7383">
                  <c:v>0</c:v>
                </c:pt>
                <c:pt idx="7384">
                  <c:v>0</c:v>
                </c:pt>
                <c:pt idx="7385">
                  <c:v>0</c:v>
                </c:pt>
                <c:pt idx="7386">
                  <c:v>0</c:v>
                </c:pt>
                <c:pt idx="7387">
                  <c:v>0</c:v>
                </c:pt>
                <c:pt idx="7388">
                  <c:v>0</c:v>
                </c:pt>
                <c:pt idx="7389">
                  <c:v>0</c:v>
                </c:pt>
                <c:pt idx="7390">
                  <c:v>0</c:v>
                </c:pt>
                <c:pt idx="7391">
                  <c:v>0</c:v>
                </c:pt>
                <c:pt idx="7392">
                  <c:v>0</c:v>
                </c:pt>
                <c:pt idx="7393">
                  <c:v>0</c:v>
                </c:pt>
                <c:pt idx="7394">
                  <c:v>0</c:v>
                </c:pt>
                <c:pt idx="7395">
                  <c:v>0</c:v>
                </c:pt>
                <c:pt idx="7396">
                  <c:v>0</c:v>
                </c:pt>
                <c:pt idx="7397">
                  <c:v>0</c:v>
                </c:pt>
                <c:pt idx="7398">
                  <c:v>0</c:v>
                </c:pt>
                <c:pt idx="7399">
                  <c:v>0</c:v>
                </c:pt>
                <c:pt idx="7400">
                  <c:v>0</c:v>
                </c:pt>
                <c:pt idx="7401">
                  <c:v>0</c:v>
                </c:pt>
                <c:pt idx="7402">
                  <c:v>0</c:v>
                </c:pt>
                <c:pt idx="7403">
                  <c:v>0</c:v>
                </c:pt>
                <c:pt idx="7404">
                  <c:v>0</c:v>
                </c:pt>
                <c:pt idx="7405">
                  <c:v>0</c:v>
                </c:pt>
                <c:pt idx="7406">
                  <c:v>0</c:v>
                </c:pt>
                <c:pt idx="7407">
                  <c:v>0</c:v>
                </c:pt>
                <c:pt idx="7408">
                  <c:v>0</c:v>
                </c:pt>
                <c:pt idx="7409">
                  <c:v>0</c:v>
                </c:pt>
                <c:pt idx="7410">
                  <c:v>0</c:v>
                </c:pt>
                <c:pt idx="7411">
                  <c:v>0</c:v>
                </c:pt>
                <c:pt idx="7412">
                  <c:v>0</c:v>
                </c:pt>
                <c:pt idx="7413">
                  <c:v>0</c:v>
                </c:pt>
                <c:pt idx="7414">
                  <c:v>0</c:v>
                </c:pt>
                <c:pt idx="7415">
                  <c:v>0</c:v>
                </c:pt>
                <c:pt idx="7416">
                  <c:v>0</c:v>
                </c:pt>
                <c:pt idx="7417">
                  <c:v>0</c:v>
                </c:pt>
                <c:pt idx="7418">
                  <c:v>0</c:v>
                </c:pt>
                <c:pt idx="7419">
                  <c:v>0</c:v>
                </c:pt>
                <c:pt idx="7420">
                  <c:v>0</c:v>
                </c:pt>
                <c:pt idx="7421">
                  <c:v>0</c:v>
                </c:pt>
                <c:pt idx="7422">
                  <c:v>0</c:v>
                </c:pt>
                <c:pt idx="7423">
                  <c:v>0</c:v>
                </c:pt>
                <c:pt idx="7424">
                  <c:v>0</c:v>
                </c:pt>
                <c:pt idx="7425">
                  <c:v>0</c:v>
                </c:pt>
                <c:pt idx="7426">
                  <c:v>0</c:v>
                </c:pt>
                <c:pt idx="7427">
                  <c:v>0</c:v>
                </c:pt>
                <c:pt idx="7428">
                  <c:v>0</c:v>
                </c:pt>
                <c:pt idx="7429">
                  <c:v>0</c:v>
                </c:pt>
                <c:pt idx="7430">
                  <c:v>0</c:v>
                </c:pt>
                <c:pt idx="7431">
                  <c:v>0</c:v>
                </c:pt>
                <c:pt idx="7432">
                  <c:v>0</c:v>
                </c:pt>
                <c:pt idx="7433">
                  <c:v>0</c:v>
                </c:pt>
                <c:pt idx="7434">
                  <c:v>0</c:v>
                </c:pt>
                <c:pt idx="7435">
                  <c:v>0</c:v>
                </c:pt>
                <c:pt idx="7436">
                  <c:v>0</c:v>
                </c:pt>
                <c:pt idx="7437">
                  <c:v>0</c:v>
                </c:pt>
                <c:pt idx="7438">
                  <c:v>0</c:v>
                </c:pt>
                <c:pt idx="7439">
                  <c:v>0</c:v>
                </c:pt>
                <c:pt idx="7440">
                  <c:v>0</c:v>
                </c:pt>
                <c:pt idx="7441">
                  <c:v>0</c:v>
                </c:pt>
                <c:pt idx="7442">
                  <c:v>0</c:v>
                </c:pt>
                <c:pt idx="7443">
                  <c:v>0</c:v>
                </c:pt>
                <c:pt idx="7444">
                  <c:v>0</c:v>
                </c:pt>
                <c:pt idx="7445">
                  <c:v>0</c:v>
                </c:pt>
                <c:pt idx="7446">
                  <c:v>0</c:v>
                </c:pt>
                <c:pt idx="7447">
                  <c:v>0</c:v>
                </c:pt>
                <c:pt idx="7448">
                  <c:v>0</c:v>
                </c:pt>
                <c:pt idx="7449">
                  <c:v>0</c:v>
                </c:pt>
                <c:pt idx="7450">
                  <c:v>0</c:v>
                </c:pt>
                <c:pt idx="7451">
                  <c:v>0</c:v>
                </c:pt>
                <c:pt idx="7452">
                  <c:v>0</c:v>
                </c:pt>
                <c:pt idx="7453">
                  <c:v>0</c:v>
                </c:pt>
                <c:pt idx="7454">
                  <c:v>0</c:v>
                </c:pt>
                <c:pt idx="7455">
                  <c:v>0</c:v>
                </c:pt>
                <c:pt idx="7456">
                  <c:v>0</c:v>
                </c:pt>
                <c:pt idx="7457">
                  <c:v>0</c:v>
                </c:pt>
                <c:pt idx="7458">
                  <c:v>0</c:v>
                </c:pt>
                <c:pt idx="7459">
                  <c:v>0</c:v>
                </c:pt>
                <c:pt idx="7460">
                  <c:v>0</c:v>
                </c:pt>
                <c:pt idx="7461">
                  <c:v>0</c:v>
                </c:pt>
                <c:pt idx="7462">
                  <c:v>0</c:v>
                </c:pt>
                <c:pt idx="7463">
                  <c:v>0</c:v>
                </c:pt>
                <c:pt idx="7464">
                  <c:v>0</c:v>
                </c:pt>
                <c:pt idx="7465">
                  <c:v>0</c:v>
                </c:pt>
                <c:pt idx="7466">
                  <c:v>0</c:v>
                </c:pt>
                <c:pt idx="7467">
                  <c:v>0</c:v>
                </c:pt>
                <c:pt idx="7468">
                  <c:v>0</c:v>
                </c:pt>
                <c:pt idx="7469">
                  <c:v>0</c:v>
                </c:pt>
                <c:pt idx="7470">
                  <c:v>0</c:v>
                </c:pt>
                <c:pt idx="7471">
                  <c:v>0</c:v>
                </c:pt>
                <c:pt idx="7472">
                  <c:v>0</c:v>
                </c:pt>
                <c:pt idx="7473">
                  <c:v>0</c:v>
                </c:pt>
                <c:pt idx="7474">
                  <c:v>0</c:v>
                </c:pt>
                <c:pt idx="7475">
                  <c:v>0</c:v>
                </c:pt>
                <c:pt idx="7476">
                  <c:v>0</c:v>
                </c:pt>
                <c:pt idx="7477">
                  <c:v>0</c:v>
                </c:pt>
                <c:pt idx="7478">
                  <c:v>0</c:v>
                </c:pt>
                <c:pt idx="7479">
                  <c:v>0</c:v>
                </c:pt>
                <c:pt idx="7480">
                  <c:v>0</c:v>
                </c:pt>
                <c:pt idx="7481">
                  <c:v>0</c:v>
                </c:pt>
                <c:pt idx="7482">
                  <c:v>0</c:v>
                </c:pt>
                <c:pt idx="7483">
                  <c:v>0</c:v>
                </c:pt>
                <c:pt idx="7484">
                  <c:v>0</c:v>
                </c:pt>
                <c:pt idx="7485">
                  <c:v>0</c:v>
                </c:pt>
                <c:pt idx="7486">
                  <c:v>0</c:v>
                </c:pt>
                <c:pt idx="7487">
                  <c:v>0</c:v>
                </c:pt>
                <c:pt idx="7488">
                  <c:v>0</c:v>
                </c:pt>
                <c:pt idx="7489">
                  <c:v>0</c:v>
                </c:pt>
                <c:pt idx="7490">
                  <c:v>0</c:v>
                </c:pt>
                <c:pt idx="7491">
                  <c:v>0</c:v>
                </c:pt>
                <c:pt idx="7492">
                  <c:v>0</c:v>
                </c:pt>
                <c:pt idx="7493">
                  <c:v>0</c:v>
                </c:pt>
                <c:pt idx="7494">
                  <c:v>0</c:v>
                </c:pt>
                <c:pt idx="7495">
                  <c:v>0</c:v>
                </c:pt>
                <c:pt idx="7496">
                  <c:v>0</c:v>
                </c:pt>
                <c:pt idx="7497">
                  <c:v>0</c:v>
                </c:pt>
                <c:pt idx="7498">
                  <c:v>0</c:v>
                </c:pt>
                <c:pt idx="7499">
                  <c:v>0</c:v>
                </c:pt>
                <c:pt idx="7500">
                  <c:v>0</c:v>
                </c:pt>
                <c:pt idx="7501">
                  <c:v>0</c:v>
                </c:pt>
                <c:pt idx="7502">
                  <c:v>0</c:v>
                </c:pt>
                <c:pt idx="7503">
                  <c:v>0</c:v>
                </c:pt>
                <c:pt idx="7504">
                  <c:v>0</c:v>
                </c:pt>
                <c:pt idx="7505">
                  <c:v>0</c:v>
                </c:pt>
                <c:pt idx="7506">
                  <c:v>0</c:v>
                </c:pt>
                <c:pt idx="7507">
                  <c:v>0</c:v>
                </c:pt>
                <c:pt idx="7508">
                  <c:v>0</c:v>
                </c:pt>
                <c:pt idx="7509">
                  <c:v>0</c:v>
                </c:pt>
                <c:pt idx="7510">
                  <c:v>0</c:v>
                </c:pt>
                <c:pt idx="7511">
                  <c:v>0</c:v>
                </c:pt>
                <c:pt idx="7512">
                  <c:v>0</c:v>
                </c:pt>
                <c:pt idx="7513">
                  <c:v>0</c:v>
                </c:pt>
                <c:pt idx="7514">
                  <c:v>0</c:v>
                </c:pt>
                <c:pt idx="7515">
                  <c:v>0</c:v>
                </c:pt>
                <c:pt idx="7516">
                  <c:v>0</c:v>
                </c:pt>
                <c:pt idx="7517">
                  <c:v>0</c:v>
                </c:pt>
                <c:pt idx="7518">
                  <c:v>0</c:v>
                </c:pt>
                <c:pt idx="7519">
                  <c:v>0</c:v>
                </c:pt>
                <c:pt idx="7520">
                  <c:v>0</c:v>
                </c:pt>
                <c:pt idx="7521">
                  <c:v>0</c:v>
                </c:pt>
                <c:pt idx="7522">
                  <c:v>0</c:v>
                </c:pt>
                <c:pt idx="7523">
                  <c:v>0</c:v>
                </c:pt>
                <c:pt idx="7524">
                  <c:v>0</c:v>
                </c:pt>
                <c:pt idx="7525">
                  <c:v>0</c:v>
                </c:pt>
                <c:pt idx="7526">
                  <c:v>0</c:v>
                </c:pt>
                <c:pt idx="7527">
                  <c:v>0</c:v>
                </c:pt>
                <c:pt idx="7528">
                  <c:v>0</c:v>
                </c:pt>
                <c:pt idx="7529">
                  <c:v>0</c:v>
                </c:pt>
                <c:pt idx="7530">
                  <c:v>0</c:v>
                </c:pt>
                <c:pt idx="7531">
                  <c:v>0</c:v>
                </c:pt>
                <c:pt idx="7532">
                  <c:v>0</c:v>
                </c:pt>
                <c:pt idx="7533">
                  <c:v>0</c:v>
                </c:pt>
                <c:pt idx="7534">
                  <c:v>0</c:v>
                </c:pt>
                <c:pt idx="7535">
                  <c:v>0</c:v>
                </c:pt>
                <c:pt idx="7536">
                  <c:v>0</c:v>
                </c:pt>
                <c:pt idx="7537">
                  <c:v>0</c:v>
                </c:pt>
                <c:pt idx="7538">
                  <c:v>0</c:v>
                </c:pt>
                <c:pt idx="7539">
                  <c:v>0</c:v>
                </c:pt>
                <c:pt idx="7540">
                  <c:v>0</c:v>
                </c:pt>
                <c:pt idx="7541">
                  <c:v>0</c:v>
                </c:pt>
                <c:pt idx="7542">
                  <c:v>0</c:v>
                </c:pt>
                <c:pt idx="7543">
                  <c:v>0</c:v>
                </c:pt>
                <c:pt idx="7544">
                  <c:v>0</c:v>
                </c:pt>
                <c:pt idx="7545">
                  <c:v>0</c:v>
                </c:pt>
                <c:pt idx="7546">
                  <c:v>0</c:v>
                </c:pt>
                <c:pt idx="7547">
                  <c:v>0</c:v>
                </c:pt>
                <c:pt idx="7548">
                  <c:v>0</c:v>
                </c:pt>
                <c:pt idx="7549">
                  <c:v>0</c:v>
                </c:pt>
                <c:pt idx="7550">
                  <c:v>0</c:v>
                </c:pt>
                <c:pt idx="7551">
                  <c:v>0</c:v>
                </c:pt>
                <c:pt idx="7552">
                  <c:v>0</c:v>
                </c:pt>
                <c:pt idx="7553">
                  <c:v>0</c:v>
                </c:pt>
                <c:pt idx="7554">
                  <c:v>0</c:v>
                </c:pt>
                <c:pt idx="7555">
                  <c:v>0</c:v>
                </c:pt>
                <c:pt idx="7556">
                  <c:v>0</c:v>
                </c:pt>
                <c:pt idx="7557">
                  <c:v>0</c:v>
                </c:pt>
                <c:pt idx="7558">
                  <c:v>0</c:v>
                </c:pt>
                <c:pt idx="7559">
                  <c:v>0</c:v>
                </c:pt>
                <c:pt idx="7560">
                  <c:v>0</c:v>
                </c:pt>
                <c:pt idx="7561">
                  <c:v>0</c:v>
                </c:pt>
                <c:pt idx="7562">
                  <c:v>0</c:v>
                </c:pt>
                <c:pt idx="7563">
                  <c:v>0</c:v>
                </c:pt>
                <c:pt idx="7564">
                  <c:v>0</c:v>
                </c:pt>
                <c:pt idx="7565">
                  <c:v>0</c:v>
                </c:pt>
                <c:pt idx="7566">
                  <c:v>0</c:v>
                </c:pt>
                <c:pt idx="7567">
                  <c:v>0</c:v>
                </c:pt>
                <c:pt idx="7568">
                  <c:v>0</c:v>
                </c:pt>
                <c:pt idx="7569">
                  <c:v>0</c:v>
                </c:pt>
                <c:pt idx="7570">
                  <c:v>0</c:v>
                </c:pt>
                <c:pt idx="7571">
                  <c:v>0</c:v>
                </c:pt>
                <c:pt idx="7572">
                  <c:v>0</c:v>
                </c:pt>
                <c:pt idx="7573">
                  <c:v>0</c:v>
                </c:pt>
                <c:pt idx="7574">
                  <c:v>0</c:v>
                </c:pt>
                <c:pt idx="7575">
                  <c:v>0</c:v>
                </c:pt>
                <c:pt idx="7576">
                  <c:v>0</c:v>
                </c:pt>
                <c:pt idx="7577">
                  <c:v>0</c:v>
                </c:pt>
                <c:pt idx="7578">
                  <c:v>0</c:v>
                </c:pt>
                <c:pt idx="7579">
                  <c:v>0</c:v>
                </c:pt>
                <c:pt idx="7580">
                  <c:v>0</c:v>
                </c:pt>
                <c:pt idx="7581">
                  <c:v>0</c:v>
                </c:pt>
                <c:pt idx="7582">
                  <c:v>0</c:v>
                </c:pt>
                <c:pt idx="7583">
                  <c:v>0</c:v>
                </c:pt>
                <c:pt idx="7584">
                  <c:v>0</c:v>
                </c:pt>
                <c:pt idx="7585">
                  <c:v>0</c:v>
                </c:pt>
                <c:pt idx="7586">
                  <c:v>0</c:v>
                </c:pt>
                <c:pt idx="7587">
                  <c:v>0</c:v>
                </c:pt>
                <c:pt idx="7588">
                  <c:v>0</c:v>
                </c:pt>
                <c:pt idx="7589">
                  <c:v>0</c:v>
                </c:pt>
                <c:pt idx="7590">
                  <c:v>0</c:v>
                </c:pt>
                <c:pt idx="7591">
                  <c:v>0</c:v>
                </c:pt>
                <c:pt idx="7592">
                  <c:v>0</c:v>
                </c:pt>
                <c:pt idx="7593">
                  <c:v>0</c:v>
                </c:pt>
                <c:pt idx="7594">
                  <c:v>0</c:v>
                </c:pt>
                <c:pt idx="7595">
                  <c:v>0</c:v>
                </c:pt>
                <c:pt idx="7596">
                  <c:v>0</c:v>
                </c:pt>
                <c:pt idx="7597">
                  <c:v>0</c:v>
                </c:pt>
                <c:pt idx="7598">
                  <c:v>0</c:v>
                </c:pt>
                <c:pt idx="7599">
                  <c:v>0</c:v>
                </c:pt>
                <c:pt idx="7600">
                  <c:v>0</c:v>
                </c:pt>
                <c:pt idx="7601">
                  <c:v>0</c:v>
                </c:pt>
                <c:pt idx="7602">
                  <c:v>0</c:v>
                </c:pt>
                <c:pt idx="7603">
                  <c:v>0</c:v>
                </c:pt>
                <c:pt idx="7604">
                  <c:v>0</c:v>
                </c:pt>
                <c:pt idx="7605">
                  <c:v>0</c:v>
                </c:pt>
                <c:pt idx="7606">
                  <c:v>0</c:v>
                </c:pt>
                <c:pt idx="7607">
                  <c:v>0</c:v>
                </c:pt>
                <c:pt idx="7608">
                  <c:v>0</c:v>
                </c:pt>
                <c:pt idx="7609">
                  <c:v>0</c:v>
                </c:pt>
                <c:pt idx="7610">
                  <c:v>0</c:v>
                </c:pt>
                <c:pt idx="7611">
                  <c:v>0</c:v>
                </c:pt>
                <c:pt idx="7612">
                  <c:v>0</c:v>
                </c:pt>
                <c:pt idx="7613">
                  <c:v>0</c:v>
                </c:pt>
                <c:pt idx="7614">
                  <c:v>0</c:v>
                </c:pt>
                <c:pt idx="7615">
                  <c:v>0</c:v>
                </c:pt>
                <c:pt idx="7616">
                  <c:v>0</c:v>
                </c:pt>
                <c:pt idx="7617">
                  <c:v>0</c:v>
                </c:pt>
                <c:pt idx="7618">
                  <c:v>0</c:v>
                </c:pt>
                <c:pt idx="7619">
                  <c:v>0</c:v>
                </c:pt>
                <c:pt idx="7620">
                  <c:v>0</c:v>
                </c:pt>
                <c:pt idx="7621">
                  <c:v>0</c:v>
                </c:pt>
                <c:pt idx="7622">
                  <c:v>0</c:v>
                </c:pt>
                <c:pt idx="7623">
                  <c:v>0</c:v>
                </c:pt>
                <c:pt idx="7624">
                  <c:v>0</c:v>
                </c:pt>
                <c:pt idx="7625">
                  <c:v>0</c:v>
                </c:pt>
                <c:pt idx="7626">
                  <c:v>0</c:v>
                </c:pt>
                <c:pt idx="7627">
                  <c:v>0</c:v>
                </c:pt>
                <c:pt idx="7628">
                  <c:v>0</c:v>
                </c:pt>
                <c:pt idx="7629">
                  <c:v>0</c:v>
                </c:pt>
                <c:pt idx="7630">
                  <c:v>0</c:v>
                </c:pt>
                <c:pt idx="7631">
                  <c:v>0</c:v>
                </c:pt>
                <c:pt idx="7632">
                  <c:v>0</c:v>
                </c:pt>
                <c:pt idx="7633">
                  <c:v>0</c:v>
                </c:pt>
                <c:pt idx="7634">
                  <c:v>0</c:v>
                </c:pt>
                <c:pt idx="7635">
                  <c:v>0</c:v>
                </c:pt>
                <c:pt idx="7636">
                  <c:v>0</c:v>
                </c:pt>
                <c:pt idx="7637">
                  <c:v>0</c:v>
                </c:pt>
                <c:pt idx="7638">
                  <c:v>0</c:v>
                </c:pt>
                <c:pt idx="7639">
                  <c:v>0</c:v>
                </c:pt>
                <c:pt idx="7640">
                  <c:v>0</c:v>
                </c:pt>
                <c:pt idx="7641">
                  <c:v>0</c:v>
                </c:pt>
                <c:pt idx="7642">
                  <c:v>0</c:v>
                </c:pt>
                <c:pt idx="7643">
                  <c:v>0</c:v>
                </c:pt>
                <c:pt idx="7644">
                  <c:v>0</c:v>
                </c:pt>
                <c:pt idx="7645">
                  <c:v>0</c:v>
                </c:pt>
                <c:pt idx="7646">
                  <c:v>0</c:v>
                </c:pt>
                <c:pt idx="7647">
                  <c:v>0</c:v>
                </c:pt>
                <c:pt idx="7648">
                  <c:v>0</c:v>
                </c:pt>
                <c:pt idx="7649">
                  <c:v>0</c:v>
                </c:pt>
                <c:pt idx="7650">
                  <c:v>0</c:v>
                </c:pt>
                <c:pt idx="7651">
                  <c:v>0</c:v>
                </c:pt>
                <c:pt idx="7652">
                  <c:v>0</c:v>
                </c:pt>
                <c:pt idx="7653">
                  <c:v>0</c:v>
                </c:pt>
                <c:pt idx="7654">
                  <c:v>0</c:v>
                </c:pt>
                <c:pt idx="7655">
                  <c:v>0</c:v>
                </c:pt>
                <c:pt idx="7656">
                  <c:v>0</c:v>
                </c:pt>
                <c:pt idx="7657">
                  <c:v>0</c:v>
                </c:pt>
                <c:pt idx="7658">
                  <c:v>0</c:v>
                </c:pt>
                <c:pt idx="7659">
                  <c:v>0</c:v>
                </c:pt>
                <c:pt idx="7660">
                  <c:v>0</c:v>
                </c:pt>
                <c:pt idx="7661">
                  <c:v>0</c:v>
                </c:pt>
                <c:pt idx="7662">
                  <c:v>0</c:v>
                </c:pt>
                <c:pt idx="7663">
                  <c:v>0</c:v>
                </c:pt>
                <c:pt idx="7664">
                  <c:v>0</c:v>
                </c:pt>
                <c:pt idx="7665">
                  <c:v>0</c:v>
                </c:pt>
                <c:pt idx="7666">
                  <c:v>0</c:v>
                </c:pt>
                <c:pt idx="7667">
                  <c:v>0</c:v>
                </c:pt>
                <c:pt idx="7668">
                  <c:v>0</c:v>
                </c:pt>
                <c:pt idx="7669">
                  <c:v>0</c:v>
                </c:pt>
                <c:pt idx="7670">
                  <c:v>0</c:v>
                </c:pt>
                <c:pt idx="7671">
                  <c:v>0</c:v>
                </c:pt>
              </c:numCache>
            </c:numRef>
          </c:val>
          <c:smooth val="0"/>
          <c:extLst>
            <c:ext xmlns:c16="http://schemas.microsoft.com/office/drawing/2014/chart" uri="{C3380CC4-5D6E-409C-BE32-E72D297353CC}">
              <c16:uniqueId val="{00000001-FBA4-4736-A453-7B6A2ADABB0F}"/>
            </c:ext>
          </c:extLst>
        </c:ser>
        <c:dLbls>
          <c:showLegendKey val="0"/>
          <c:showVal val="0"/>
          <c:showCatName val="0"/>
          <c:showSerName val="0"/>
          <c:showPercent val="0"/>
          <c:showBubbleSize val="0"/>
        </c:dLbls>
        <c:marker val="1"/>
        <c:smooth val="0"/>
        <c:axId val="1247643280"/>
        <c:axId val="1247630384"/>
      </c:lineChart>
      <c:dateAx>
        <c:axId val="1247643280"/>
        <c:scaling>
          <c:orientation val="minMax"/>
        </c:scaling>
        <c:delete val="0"/>
        <c:axPos val="b"/>
        <c:title>
          <c:tx>
            <c:rich>
              <a:bodyPr rot="0" spcFirstLastPara="1" vertOverflow="ellipsis" vert="horz" wrap="square" anchor="ctr" anchorCtr="1"/>
              <a:lstStyle/>
              <a:p>
                <a:pPr>
                  <a:defRPr lang="zh-CN" sz="1000" b="0" i="0" u="none" strike="noStrike" kern="1200" baseline="0">
                    <a:solidFill>
                      <a:schemeClr val="tx1">
                        <a:lumMod val="65000"/>
                        <a:lumOff val="35000"/>
                      </a:schemeClr>
                    </a:solidFill>
                    <a:latin typeface="+mn-lt"/>
                    <a:ea typeface="+mn-ea"/>
                    <a:cs typeface="+mn-cs"/>
                  </a:defRPr>
                </a:pPr>
                <a:r>
                  <a:rPr lang="en-IN"/>
                  <a:t>Date</a:t>
                </a:r>
              </a:p>
            </c:rich>
          </c:tx>
          <c:overlay val="0"/>
          <c:spPr>
            <a:noFill/>
            <a:ln>
              <a:noFill/>
            </a:ln>
            <a:effectLst/>
          </c:spPr>
          <c:txPr>
            <a:bodyPr rot="0" spcFirstLastPara="1" vertOverflow="ellipsis" vert="horz" wrap="square" anchor="ctr" anchorCtr="1"/>
            <a:lstStyle/>
            <a:p>
              <a:pPr>
                <a:defRPr lang="zh-CN" sz="1000" b="0" i="0" u="none" strike="noStrike" kern="1200" baseline="0">
                  <a:solidFill>
                    <a:schemeClr val="tx1">
                      <a:lumMod val="65000"/>
                      <a:lumOff val="35000"/>
                    </a:schemeClr>
                  </a:solidFill>
                  <a:latin typeface="+mn-lt"/>
                  <a:ea typeface="+mn-ea"/>
                  <a:cs typeface="+mn-cs"/>
                </a:defRPr>
              </a:pPr>
              <a:endParaRPr lang="en-US"/>
            </a:p>
          </c:txPr>
        </c:title>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zh-CN" sz="900" b="0" i="0" u="none" strike="noStrike" kern="1200" baseline="0">
                <a:solidFill>
                  <a:schemeClr val="tx1">
                    <a:lumMod val="65000"/>
                    <a:lumOff val="35000"/>
                  </a:schemeClr>
                </a:solidFill>
                <a:latin typeface="+mn-lt"/>
                <a:ea typeface="+mn-ea"/>
                <a:cs typeface="+mn-cs"/>
              </a:defRPr>
            </a:pPr>
            <a:endParaRPr lang="en-US"/>
          </a:p>
        </c:txPr>
        <c:crossAx val="1247630384"/>
        <c:crosses val="autoZero"/>
        <c:auto val="1"/>
        <c:lblOffset val="100"/>
        <c:baseTimeUnit val="days"/>
        <c:majorUnit val="10"/>
        <c:majorTimeUnit val="days"/>
      </c:dateAx>
      <c:valAx>
        <c:axId val="1247630384"/>
        <c:scaling>
          <c:orientation val="minMax"/>
        </c:scaling>
        <c:delete val="0"/>
        <c:axPos val="l"/>
        <c:title>
          <c:tx>
            <c:rich>
              <a:bodyPr rot="-5400000" spcFirstLastPara="1" vertOverflow="ellipsis" vert="horz" wrap="square" anchor="ctr" anchorCtr="1"/>
              <a:lstStyle/>
              <a:p>
                <a:pPr>
                  <a:defRPr lang="zh-CN" sz="1000" b="0" i="0" u="none" strike="noStrike" kern="1200" baseline="0">
                    <a:solidFill>
                      <a:schemeClr val="tx1">
                        <a:lumMod val="65000"/>
                        <a:lumOff val="35000"/>
                      </a:schemeClr>
                    </a:solidFill>
                    <a:latin typeface="+mn-lt"/>
                    <a:ea typeface="+mn-ea"/>
                    <a:cs typeface="+mn-cs"/>
                  </a:defRPr>
                </a:pPr>
                <a:r>
                  <a:rPr lang="en-IN"/>
                  <a:t>Sales</a:t>
                </a:r>
                <a:r>
                  <a:rPr lang="en-IN" baseline="0"/>
                  <a:t> (MM)</a:t>
                </a:r>
                <a:endParaRPr lang="en-IN"/>
              </a:p>
            </c:rich>
          </c:tx>
          <c:overlay val="0"/>
          <c:spPr>
            <a:noFill/>
            <a:ln>
              <a:noFill/>
            </a:ln>
            <a:effectLst/>
          </c:spPr>
          <c:txPr>
            <a:bodyPr rot="-5400000" spcFirstLastPara="1" vertOverflow="ellipsis" vert="horz" wrap="square" anchor="ctr" anchorCtr="1"/>
            <a:lstStyle/>
            <a:p>
              <a:pPr>
                <a:defRPr lang="zh-CN"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zh-CN" sz="900" b="0" i="0" u="none" strike="noStrike" kern="1200" baseline="0">
                <a:solidFill>
                  <a:schemeClr val="tx1">
                    <a:lumMod val="65000"/>
                    <a:lumOff val="35000"/>
                  </a:schemeClr>
                </a:solidFill>
                <a:latin typeface="+mn-lt"/>
                <a:ea typeface="+mn-ea"/>
                <a:cs typeface="+mn-cs"/>
              </a:defRPr>
            </a:pPr>
            <a:endParaRPr lang="en-US"/>
          </a:p>
        </c:txPr>
        <c:crossAx val="1247643280"/>
        <c:crosses val="autoZero"/>
        <c:crossBetween val="between"/>
        <c:dispUnits>
          <c:builtInUnit val="millions"/>
        </c:dispUnits>
      </c:valAx>
      <c:dateAx>
        <c:axId val="294101647"/>
        <c:scaling>
          <c:orientation val="minMax"/>
        </c:scaling>
        <c:delete val="1"/>
        <c:axPos val="b"/>
        <c:numFmt formatCode="m/d/yyyy" sourceLinked="1"/>
        <c:majorTickMark val="out"/>
        <c:minorTickMark val="none"/>
        <c:tickLblPos val="nextTo"/>
        <c:crossAx val="294094991"/>
        <c:crosses val="autoZero"/>
        <c:auto val="1"/>
        <c:lblOffset val="100"/>
        <c:baseTimeUnit val="days"/>
      </c:dateAx>
      <c:valAx>
        <c:axId val="294094991"/>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lang="zh-CN" sz="900" b="0" i="0" u="none" strike="noStrike" kern="1200" baseline="0">
                <a:solidFill>
                  <a:schemeClr val="tx1">
                    <a:lumMod val="65000"/>
                    <a:lumOff val="35000"/>
                  </a:schemeClr>
                </a:solidFill>
                <a:latin typeface="+mn-lt"/>
                <a:ea typeface="+mn-ea"/>
                <a:cs typeface="+mn-cs"/>
              </a:defRPr>
            </a:pPr>
            <a:endParaRPr lang="en-US"/>
          </a:p>
        </c:txPr>
        <c:crossAx val="294101647"/>
        <c:crosses val="max"/>
        <c:crossBetween val="between"/>
        <c:dispUnits>
          <c:builtInUnit val="millions"/>
          <c:dispUnitsLbl>
            <c:layout>
              <c:manualLayout>
                <c:xMode val="edge"/>
                <c:yMode val="edge"/>
                <c:x val="0.96037387061192403"/>
                <c:y val="0.14450047279443601"/>
              </c:manualLayout>
            </c:layout>
            <c:tx>
              <c:rich>
                <a:bodyPr rot="-5400000" spcFirstLastPara="1" vertOverflow="ellipsis" vert="horz" wrap="square" anchor="ctr" anchorCtr="1">
                  <a:spAutoFit/>
                </a:bodyPr>
                <a:lstStyle/>
                <a:p>
                  <a:pPr>
                    <a:defRPr lang="zh-CN" sz="1000" b="0" i="0" u="none" strike="noStrike" kern="1200" baseline="0">
                      <a:solidFill>
                        <a:schemeClr val="tx1">
                          <a:lumMod val="65000"/>
                          <a:lumOff val="35000"/>
                        </a:schemeClr>
                      </a:solidFill>
                      <a:latin typeface="+mn-lt"/>
                      <a:ea typeface="+mn-ea"/>
                      <a:cs typeface="+mn-cs"/>
                    </a:defRPr>
                  </a:pPr>
                  <a:r>
                    <a:rPr lang="en-US"/>
                    <a:t>Impressions / Sessions (MM)</a:t>
                  </a:r>
                </a:p>
              </c:rich>
            </c:tx>
            <c:spPr>
              <a:noFill/>
              <a:ln>
                <a:noFill/>
              </a:ln>
              <a:effectLst/>
            </c:spPr>
            <c:txPr>
              <a:bodyPr rot="-5400000" spcFirstLastPara="1" vertOverflow="ellipsis" vert="horz" wrap="square" anchor="ctr" anchorCtr="1">
                <a:spAutoFit/>
              </a:bodyPr>
              <a:lstStyle/>
              <a:p>
                <a:pPr>
                  <a:defRPr lang="zh-CN" sz="1000" b="0" i="0" u="none" strike="noStrike" kern="1200" baseline="0">
                    <a:solidFill>
                      <a:schemeClr val="tx1">
                        <a:lumMod val="65000"/>
                        <a:lumOff val="35000"/>
                      </a:schemeClr>
                    </a:solidFill>
                    <a:latin typeface="+mn-lt"/>
                    <a:ea typeface="+mn-ea"/>
                    <a:cs typeface="+mn-cs"/>
                  </a:defRPr>
                </a:pPr>
                <a:endParaRPr lang="en-US"/>
              </a:p>
            </c:txPr>
          </c:dispUnitsLbl>
        </c:dispUnits>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zh-CN"/>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'Table1 (3)'!$D$1</c:f>
              <c:strCache>
                <c:ptCount val="1"/>
                <c:pt idx="0">
                  <c:v>Value</c:v>
                </c:pt>
              </c:strCache>
            </c:strRef>
          </c:tx>
          <c:spPr>
            <a:solidFill>
              <a:schemeClr val="accent1"/>
            </a:solidFill>
            <a:ln>
              <a:noFill/>
            </a:ln>
            <a:effectLst/>
          </c:spPr>
          <c:invertIfNegative val="0"/>
          <c:cat>
            <c:numRef>
              <c:f>'Table1 (3)'!$A$2:$A$9351</c:f>
              <c:numCache>
                <c:formatCode>m/d/yyyy</c:formatCode>
                <c:ptCount val="374"/>
                <c:pt idx="0">
                  <c:v>44409</c:v>
                </c:pt>
                <c:pt idx="1">
                  <c:v>44410</c:v>
                </c:pt>
                <c:pt idx="2">
                  <c:v>44411</c:v>
                </c:pt>
                <c:pt idx="3">
                  <c:v>44412</c:v>
                </c:pt>
                <c:pt idx="4">
                  <c:v>44413</c:v>
                </c:pt>
                <c:pt idx="5">
                  <c:v>44414</c:v>
                </c:pt>
                <c:pt idx="6">
                  <c:v>44415</c:v>
                </c:pt>
                <c:pt idx="7">
                  <c:v>44416</c:v>
                </c:pt>
                <c:pt idx="8">
                  <c:v>44417</c:v>
                </c:pt>
                <c:pt idx="9">
                  <c:v>44418</c:v>
                </c:pt>
                <c:pt idx="10">
                  <c:v>44419</c:v>
                </c:pt>
                <c:pt idx="11">
                  <c:v>44420</c:v>
                </c:pt>
                <c:pt idx="12">
                  <c:v>44421</c:v>
                </c:pt>
                <c:pt idx="13">
                  <c:v>44422</c:v>
                </c:pt>
                <c:pt idx="14">
                  <c:v>44423</c:v>
                </c:pt>
                <c:pt idx="15">
                  <c:v>44424</c:v>
                </c:pt>
                <c:pt idx="16">
                  <c:v>44425</c:v>
                </c:pt>
                <c:pt idx="17">
                  <c:v>44426</c:v>
                </c:pt>
                <c:pt idx="18">
                  <c:v>44427</c:v>
                </c:pt>
                <c:pt idx="19">
                  <c:v>44428</c:v>
                </c:pt>
                <c:pt idx="20">
                  <c:v>44429</c:v>
                </c:pt>
                <c:pt idx="21">
                  <c:v>44430</c:v>
                </c:pt>
                <c:pt idx="22">
                  <c:v>44431</c:v>
                </c:pt>
                <c:pt idx="23">
                  <c:v>44432</c:v>
                </c:pt>
                <c:pt idx="24">
                  <c:v>44433</c:v>
                </c:pt>
                <c:pt idx="25">
                  <c:v>44434</c:v>
                </c:pt>
                <c:pt idx="26">
                  <c:v>44435</c:v>
                </c:pt>
                <c:pt idx="27">
                  <c:v>44436</c:v>
                </c:pt>
                <c:pt idx="28">
                  <c:v>44437</c:v>
                </c:pt>
                <c:pt idx="29">
                  <c:v>44438</c:v>
                </c:pt>
                <c:pt idx="30">
                  <c:v>44439</c:v>
                </c:pt>
                <c:pt idx="31">
                  <c:v>44440</c:v>
                </c:pt>
                <c:pt idx="32">
                  <c:v>44441</c:v>
                </c:pt>
                <c:pt idx="33">
                  <c:v>44442</c:v>
                </c:pt>
                <c:pt idx="34">
                  <c:v>44443</c:v>
                </c:pt>
                <c:pt idx="35">
                  <c:v>44444</c:v>
                </c:pt>
                <c:pt idx="36">
                  <c:v>44445</c:v>
                </c:pt>
                <c:pt idx="37">
                  <c:v>44446</c:v>
                </c:pt>
                <c:pt idx="38">
                  <c:v>44447</c:v>
                </c:pt>
                <c:pt idx="39">
                  <c:v>44448</c:v>
                </c:pt>
                <c:pt idx="40">
                  <c:v>44449</c:v>
                </c:pt>
                <c:pt idx="41">
                  <c:v>44450</c:v>
                </c:pt>
                <c:pt idx="42">
                  <c:v>44451</c:v>
                </c:pt>
                <c:pt idx="43">
                  <c:v>44452</c:v>
                </c:pt>
                <c:pt idx="44">
                  <c:v>44453</c:v>
                </c:pt>
                <c:pt idx="45">
                  <c:v>44454</c:v>
                </c:pt>
                <c:pt idx="46">
                  <c:v>44455</c:v>
                </c:pt>
                <c:pt idx="47">
                  <c:v>44456</c:v>
                </c:pt>
                <c:pt idx="48">
                  <c:v>44457</c:v>
                </c:pt>
                <c:pt idx="49">
                  <c:v>44458</c:v>
                </c:pt>
                <c:pt idx="50">
                  <c:v>44459</c:v>
                </c:pt>
                <c:pt idx="51">
                  <c:v>44460</c:v>
                </c:pt>
                <c:pt idx="52">
                  <c:v>44461</c:v>
                </c:pt>
                <c:pt idx="53">
                  <c:v>44462</c:v>
                </c:pt>
                <c:pt idx="54">
                  <c:v>44463</c:v>
                </c:pt>
                <c:pt idx="55">
                  <c:v>44464</c:v>
                </c:pt>
                <c:pt idx="56">
                  <c:v>44465</c:v>
                </c:pt>
                <c:pt idx="57">
                  <c:v>44466</c:v>
                </c:pt>
                <c:pt idx="58">
                  <c:v>44467</c:v>
                </c:pt>
                <c:pt idx="59">
                  <c:v>44468</c:v>
                </c:pt>
                <c:pt idx="60">
                  <c:v>44469</c:v>
                </c:pt>
                <c:pt idx="61">
                  <c:v>44470</c:v>
                </c:pt>
                <c:pt idx="62">
                  <c:v>44471</c:v>
                </c:pt>
                <c:pt idx="63">
                  <c:v>44472</c:v>
                </c:pt>
                <c:pt idx="64">
                  <c:v>44473</c:v>
                </c:pt>
                <c:pt idx="65">
                  <c:v>44474</c:v>
                </c:pt>
                <c:pt idx="66">
                  <c:v>44475</c:v>
                </c:pt>
                <c:pt idx="67">
                  <c:v>44476</c:v>
                </c:pt>
                <c:pt idx="68">
                  <c:v>44477</c:v>
                </c:pt>
                <c:pt idx="69">
                  <c:v>44478</c:v>
                </c:pt>
                <c:pt idx="70">
                  <c:v>44479</c:v>
                </c:pt>
                <c:pt idx="71">
                  <c:v>44480</c:v>
                </c:pt>
                <c:pt idx="72">
                  <c:v>44481</c:v>
                </c:pt>
                <c:pt idx="73">
                  <c:v>44482</c:v>
                </c:pt>
                <c:pt idx="74">
                  <c:v>44483</c:v>
                </c:pt>
                <c:pt idx="75">
                  <c:v>44484</c:v>
                </c:pt>
                <c:pt idx="76">
                  <c:v>44485</c:v>
                </c:pt>
                <c:pt idx="77">
                  <c:v>44486</c:v>
                </c:pt>
                <c:pt idx="78">
                  <c:v>44487</c:v>
                </c:pt>
                <c:pt idx="79">
                  <c:v>44488</c:v>
                </c:pt>
                <c:pt idx="80">
                  <c:v>44489</c:v>
                </c:pt>
                <c:pt idx="81">
                  <c:v>44490</c:v>
                </c:pt>
                <c:pt idx="82">
                  <c:v>44491</c:v>
                </c:pt>
                <c:pt idx="83">
                  <c:v>44492</c:v>
                </c:pt>
                <c:pt idx="84">
                  <c:v>44493</c:v>
                </c:pt>
                <c:pt idx="85">
                  <c:v>44494</c:v>
                </c:pt>
                <c:pt idx="86">
                  <c:v>44495</c:v>
                </c:pt>
                <c:pt idx="87">
                  <c:v>44496</c:v>
                </c:pt>
                <c:pt idx="88">
                  <c:v>44497</c:v>
                </c:pt>
                <c:pt idx="89">
                  <c:v>44498</c:v>
                </c:pt>
                <c:pt idx="90">
                  <c:v>44499</c:v>
                </c:pt>
                <c:pt idx="91">
                  <c:v>44500</c:v>
                </c:pt>
                <c:pt idx="92">
                  <c:v>44501</c:v>
                </c:pt>
                <c:pt idx="93">
                  <c:v>44502</c:v>
                </c:pt>
                <c:pt idx="94">
                  <c:v>44503</c:v>
                </c:pt>
                <c:pt idx="95">
                  <c:v>44504</c:v>
                </c:pt>
                <c:pt idx="96">
                  <c:v>44505</c:v>
                </c:pt>
                <c:pt idx="97">
                  <c:v>44506</c:v>
                </c:pt>
                <c:pt idx="98">
                  <c:v>44507</c:v>
                </c:pt>
                <c:pt idx="99">
                  <c:v>44508</c:v>
                </c:pt>
                <c:pt idx="100">
                  <c:v>44509</c:v>
                </c:pt>
                <c:pt idx="101">
                  <c:v>44510</c:v>
                </c:pt>
                <c:pt idx="102">
                  <c:v>44511</c:v>
                </c:pt>
                <c:pt idx="103">
                  <c:v>44512</c:v>
                </c:pt>
                <c:pt idx="104">
                  <c:v>44513</c:v>
                </c:pt>
                <c:pt idx="105">
                  <c:v>44514</c:v>
                </c:pt>
                <c:pt idx="106">
                  <c:v>44515</c:v>
                </c:pt>
                <c:pt idx="107">
                  <c:v>44516</c:v>
                </c:pt>
                <c:pt idx="108">
                  <c:v>44517</c:v>
                </c:pt>
                <c:pt idx="109">
                  <c:v>44518</c:v>
                </c:pt>
                <c:pt idx="110">
                  <c:v>44519</c:v>
                </c:pt>
                <c:pt idx="111">
                  <c:v>44520</c:v>
                </c:pt>
                <c:pt idx="112">
                  <c:v>44521</c:v>
                </c:pt>
                <c:pt idx="113">
                  <c:v>44522</c:v>
                </c:pt>
                <c:pt idx="114">
                  <c:v>44523</c:v>
                </c:pt>
                <c:pt idx="115">
                  <c:v>44524</c:v>
                </c:pt>
                <c:pt idx="116">
                  <c:v>44525</c:v>
                </c:pt>
                <c:pt idx="117">
                  <c:v>44526</c:v>
                </c:pt>
                <c:pt idx="118">
                  <c:v>44527</c:v>
                </c:pt>
                <c:pt idx="119">
                  <c:v>44528</c:v>
                </c:pt>
                <c:pt idx="120">
                  <c:v>44529</c:v>
                </c:pt>
                <c:pt idx="121">
                  <c:v>44530</c:v>
                </c:pt>
                <c:pt idx="122">
                  <c:v>44531</c:v>
                </c:pt>
                <c:pt idx="123">
                  <c:v>44532</c:v>
                </c:pt>
                <c:pt idx="124">
                  <c:v>44533</c:v>
                </c:pt>
                <c:pt idx="125">
                  <c:v>44534</c:v>
                </c:pt>
                <c:pt idx="126">
                  <c:v>44535</c:v>
                </c:pt>
                <c:pt idx="127">
                  <c:v>44536</c:v>
                </c:pt>
                <c:pt idx="128">
                  <c:v>44537</c:v>
                </c:pt>
                <c:pt idx="129">
                  <c:v>44538</c:v>
                </c:pt>
                <c:pt idx="130">
                  <c:v>44539</c:v>
                </c:pt>
                <c:pt idx="131">
                  <c:v>44540</c:v>
                </c:pt>
                <c:pt idx="132">
                  <c:v>44541</c:v>
                </c:pt>
                <c:pt idx="133">
                  <c:v>44542</c:v>
                </c:pt>
                <c:pt idx="134">
                  <c:v>44543</c:v>
                </c:pt>
                <c:pt idx="135">
                  <c:v>44544</c:v>
                </c:pt>
                <c:pt idx="136">
                  <c:v>44545</c:v>
                </c:pt>
                <c:pt idx="137">
                  <c:v>44546</c:v>
                </c:pt>
                <c:pt idx="138">
                  <c:v>44547</c:v>
                </c:pt>
                <c:pt idx="139">
                  <c:v>44548</c:v>
                </c:pt>
                <c:pt idx="140">
                  <c:v>44549</c:v>
                </c:pt>
                <c:pt idx="141">
                  <c:v>44550</c:v>
                </c:pt>
                <c:pt idx="142">
                  <c:v>44551</c:v>
                </c:pt>
                <c:pt idx="143">
                  <c:v>44552</c:v>
                </c:pt>
                <c:pt idx="144">
                  <c:v>44553</c:v>
                </c:pt>
                <c:pt idx="145">
                  <c:v>44554</c:v>
                </c:pt>
                <c:pt idx="146">
                  <c:v>44555</c:v>
                </c:pt>
                <c:pt idx="147">
                  <c:v>44556</c:v>
                </c:pt>
                <c:pt idx="148">
                  <c:v>44557</c:v>
                </c:pt>
                <c:pt idx="149">
                  <c:v>44558</c:v>
                </c:pt>
                <c:pt idx="150">
                  <c:v>44559</c:v>
                </c:pt>
                <c:pt idx="151">
                  <c:v>44560</c:v>
                </c:pt>
                <c:pt idx="152">
                  <c:v>44561</c:v>
                </c:pt>
                <c:pt idx="153">
                  <c:v>44562</c:v>
                </c:pt>
                <c:pt idx="154">
                  <c:v>44563</c:v>
                </c:pt>
                <c:pt idx="155">
                  <c:v>44564</c:v>
                </c:pt>
                <c:pt idx="156">
                  <c:v>44565</c:v>
                </c:pt>
                <c:pt idx="157">
                  <c:v>44566</c:v>
                </c:pt>
                <c:pt idx="158">
                  <c:v>44567</c:v>
                </c:pt>
                <c:pt idx="159">
                  <c:v>44568</c:v>
                </c:pt>
                <c:pt idx="160">
                  <c:v>44569</c:v>
                </c:pt>
                <c:pt idx="161">
                  <c:v>44570</c:v>
                </c:pt>
                <c:pt idx="162">
                  <c:v>44571</c:v>
                </c:pt>
                <c:pt idx="163">
                  <c:v>44572</c:v>
                </c:pt>
                <c:pt idx="164">
                  <c:v>44573</c:v>
                </c:pt>
                <c:pt idx="165">
                  <c:v>44574</c:v>
                </c:pt>
                <c:pt idx="166">
                  <c:v>44575</c:v>
                </c:pt>
                <c:pt idx="167">
                  <c:v>44576</c:v>
                </c:pt>
                <c:pt idx="168">
                  <c:v>44577</c:v>
                </c:pt>
                <c:pt idx="169">
                  <c:v>44578</c:v>
                </c:pt>
                <c:pt idx="170">
                  <c:v>44579</c:v>
                </c:pt>
                <c:pt idx="171">
                  <c:v>44580</c:v>
                </c:pt>
                <c:pt idx="172">
                  <c:v>44581</c:v>
                </c:pt>
                <c:pt idx="173">
                  <c:v>44582</c:v>
                </c:pt>
                <c:pt idx="174">
                  <c:v>44583</c:v>
                </c:pt>
                <c:pt idx="175">
                  <c:v>44584</c:v>
                </c:pt>
                <c:pt idx="176">
                  <c:v>44585</c:v>
                </c:pt>
                <c:pt idx="177">
                  <c:v>44586</c:v>
                </c:pt>
                <c:pt idx="178">
                  <c:v>44587</c:v>
                </c:pt>
                <c:pt idx="179">
                  <c:v>44588</c:v>
                </c:pt>
                <c:pt idx="180">
                  <c:v>44589</c:v>
                </c:pt>
                <c:pt idx="181">
                  <c:v>44590</c:v>
                </c:pt>
                <c:pt idx="182">
                  <c:v>44591</c:v>
                </c:pt>
                <c:pt idx="183">
                  <c:v>44592</c:v>
                </c:pt>
                <c:pt idx="184">
                  <c:v>44593</c:v>
                </c:pt>
                <c:pt idx="185">
                  <c:v>44594</c:v>
                </c:pt>
                <c:pt idx="186">
                  <c:v>44595</c:v>
                </c:pt>
                <c:pt idx="187">
                  <c:v>44596</c:v>
                </c:pt>
                <c:pt idx="188">
                  <c:v>44597</c:v>
                </c:pt>
                <c:pt idx="189">
                  <c:v>44598</c:v>
                </c:pt>
                <c:pt idx="190">
                  <c:v>44599</c:v>
                </c:pt>
                <c:pt idx="191">
                  <c:v>44600</c:v>
                </c:pt>
                <c:pt idx="192">
                  <c:v>44601</c:v>
                </c:pt>
                <c:pt idx="193">
                  <c:v>44602</c:v>
                </c:pt>
                <c:pt idx="194">
                  <c:v>44603</c:v>
                </c:pt>
                <c:pt idx="195">
                  <c:v>44604</c:v>
                </c:pt>
                <c:pt idx="196">
                  <c:v>44605</c:v>
                </c:pt>
                <c:pt idx="197">
                  <c:v>44606</c:v>
                </c:pt>
                <c:pt idx="198">
                  <c:v>44607</c:v>
                </c:pt>
                <c:pt idx="199">
                  <c:v>44608</c:v>
                </c:pt>
                <c:pt idx="200">
                  <c:v>44609</c:v>
                </c:pt>
                <c:pt idx="201">
                  <c:v>44610</c:v>
                </c:pt>
                <c:pt idx="202">
                  <c:v>44611</c:v>
                </c:pt>
                <c:pt idx="203">
                  <c:v>44612</c:v>
                </c:pt>
                <c:pt idx="204">
                  <c:v>44613</c:v>
                </c:pt>
                <c:pt idx="205">
                  <c:v>44614</c:v>
                </c:pt>
                <c:pt idx="206">
                  <c:v>44615</c:v>
                </c:pt>
                <c:pt idx="207">
                  <c:v>44616</c:v>
                </c:pt>
                <c:pt idx="208">
                  <c:v>44617</c:v>
                </c:pt>
                <c:pt idx="209">
                  <c:v>44618</c:v>
                </c:pt>
                <c:pt idx="210">
                  <c:v>44619</c:v>
                </c:pt>
                <c:pt idx="211">
                  <c:v>44620</c:v>
                </c:pt>
                <c:pt idx="212">
                  <c:v>44621</c:v>
                </c:pt>
                <c:pt idx="213">
                  <c:v>44622</c:v>
                </c:pt>
                <c:pt idx="214">
                  <c:v>44623</c:v>
                </c:pt>
                <c:pt idx="215">
                  <c:v>44624</c:v>
                </c:pt>
                <c:pt idx="216">
                  <c:v>44625</c:v>
                </c:pt>
                <c:pt idx="217">
                  <c:v>44626</c:v>
                </c:pt>
                <c:pt idx="218">
                  <c:v>44627</c:v>
                </c:pt>
                <c:pt idx="219">
                  <c:v>44628</c:v>
                </c:pt>
                <c:pt idx="220">
                  <c:v>44629</c:v>
                </c:pt>
                <c:pt idx="221">
                  <c:v>44630</c:v>
                </c:pt>
                <c:pt idx="222">
                  <c:v>44631</c:v>
                </c:pt>
                <c:pt idx="223">
                  <c:v>44632</c:v>
                </c:pt>
                <c:pt idx="224">
                  <c:v>44633</c:v>
                </c:pt>
                <c:pt idx="225">
                  <c:v>44634</c:v>
                </c:pt>
                <c:pt idx="226">
                  <c:v>44635</c:v>
                </c:pt>
                <c:pt idx="227">
                  <c:v>44636</c:v>
                </c:pt>
                <c:pt idx="228">
                  <c:v>44637</c:v>
                </c:pt>
                <c:pt idx="229">
                  <c:v>44638</c:v>
                </c:pt>
                <c:pt idx="230">
                  <c:v>44639</c:v>
                </c:pt>
                <c:pt idx="231">
                  <c:v>44640</c:v>
                </c:pt>
                <c:pt idx="232">
                  <c:v>44641</c:v>
                </c:pt>
                <c:pt idx="233">
                  <c:v>44642</c:v>
                </c:pt>
                <c:pt idx="234">
                  <c:v>44643</c:v>
                </c:pt>
                <c:pt idx="235">
                  <c:v>44644</c:v>
                </c:pt>
                <c:pt idx="236">
                  <c:v>44645</c:v>
                </c:pt>
                <c:pt idx="237">
                  <c:v>44646</c:v>
                </c:pt>
                <c:pt idx="238">
                  <c:v>44647</c:v>
                </c:pt>
                <c:pt idx="239">
                  <c:v>44648</c:v>
                </c:pt>
                <c:pt idx="240">
                  <c:v>44649</c:v>
                </c:pt>
                <c:pt idx="241">
                  <c:v>44650</c:v>
                </c:pt>
                <c:pt idx="242">
                  <c:v>44651</c:v>
                </c:pt>
                <c:pt idx="243">
                  <c:v>44652</c:v>
                </c:pt>
                <c:pt idx="244">
                  <c:v>44653</c:v>
                </c:pt>
                <c:pt idx="245">
                  <c:v>44654</c:v>
                </c:pt>
                <c:pt idx="246">
                  <c:v>44655</c:v>
                </c:pt>
                <c:pt idx="247">
                  <c:v>44656</c:v>
                </c:pt>
                <c:pt idx="248">
                  <c:v>44657</c:v>
                </c:pt>
                <c:pt idx="249">
                  <c:v>44658</c:v>
                </c:pt>
                <c:pt idx="250">
                  <c:v>44659</c:v>
                </c:pt>
                <c:pt idx="251">
                  <c:v>44660</c:v>
                </c:pt>
                <c:pt idx="252">
                  <c:v>44661</c:v>
                </c:pt>
                <c:pt idx="253">
                  <c:v>44662</c:v>
                </c:pt>
                <c:pt idx="254">
                  <c:v>44663</c:v>
                </c:pt>
                <c:pt idx="255">
                  <c:v>44664</c:v>
                </c:pt>
                <c:pt idx="256">
                  <c:v>44665</c:v>
                </c:pt>
                <c:pt idx="257">
                  <c:v>44666</c:v>
                </c:pt>
                <c:pt idx="258">
                  <c:v>44667</c:v>
                </c:pt>
                <c:pt idx="259">
                  <c:v>44668</c:v>
                </c:pt>
                <c:pt idx="260">
                  <c:v>44669</c:v>
                </c:pt>
                <c:pt idx="261">
                  <c:v>44670</c:v>
                </c:pt>
                <c:pt idx="262">
                  <c:v>44671</c:v>
                </c:pt>
                <c:pt idx="263">
                  <c:v>44672</c:v>
                </c:pt>
                <c:pt idx="264">
                  <c:v>44673</c:v>
                </c:pt>
                <c:pt idx="265">
                  <c:v>44674</c:v>
                </c:pt>
                <c:pt idx="266">
                  <c:v>44675</c:v>
                </c:pt>
                <c:pt idx="267">
                  <c:v>44676</c:v>
                </c:pt>
                <c:pt idx="268">
                  <c:v>44677</c:v>
                </c:pt>
                <c:pt idx="269">
                  <c:v>44678</c:v>
                </c:pt>
                <c:pt idx="270">
                  <c:v>44679</c:v>
                </c:pt>
                <c:pt idx="271">
                  <c:v>44680</c:v>
                </c:pt>
                <c:pt idx="272">
                  <c:v>44681</c:v>
                </c:pt>
                <c:pt idx="273">
                  <c:v>44682</c:v>
                </c:pt>
                <c:pt idx="274">
                  <c:v>44683</c:v>
                </c:pt>
                <c:pt idx="275">
                  <c:v>44684</c:v>
                </c:pt>
                <c:pt idx="276">
                  <c:v>44685</c:v>
                </c:pt>
                <c:pt idx="277">
                  <c:v>44686</c:v>
                </c:pt>
                <c:pt idx="278">
                  <c:v>44687</c:v>
                </c:pt>
                <c:pt idx="279">
                  <c:v>44688</c:v>
                </c:pt>
                <c:pt idx="280">
                  <c:v>44689</c:v>
                </c:pt>
                <c:pt idx="281">
                  <c:v>44690</c:v>
                </c:pt>
                <c:pt idx="282">
                  <c:v>44691</c:v>
                </c:pt>
                <c:pt idx="283">
                  <c:v>44692</c:v>
                </c:pt>
                <c:pt idx="284">
                  <c:v>44693</c:v>
                </c:pt>
                <c:pt idx="285">
                  <c:v>44694</c:v>
                </c:pt>
                <c:pt idx="286">
                  <c:v>44695</c:v>
                </c:pt>
                <c:pt idx="287">
                  <c:v>44696</c:v>
                </c:pt>
                <c:pt idx="288">
                  <c:v>44697</c:v>
                </c:pt>
                <c:pt idx="289">
                  <c:v>44698</c:v>
                </c:pt>
                <c:pt idx="290">
                  <c:v>44699</c:v>
                </c:pt>
                <c:pt idx="291">
                  <c:v>44700</c:v>
                </c:pt>
                <c:pt idx="292">
                  <c:v>44701</c:v>
                </c:pt>
                <c:pt idx="293">
                  <c:v>44702</c:v>
                </c:pt>
                <c:pt idx="294">
                  <c:v>44703</c:v>
                </c:pt>
                <c:pt idx="295">
                  <c:v>44704</c:v>
                </c:pt>
                <c:pt idx="296">
                  <c:v>44705</c:v>
                </c:pt>
                <c:pt idx="297">
                  <c:v>44706</c:v>
                </c:pt>
                <c:pt idx="298">
                  <c:v>44707</c:v>
                </c:pt>
                <c:pt idx="299">
                  <c:v>44708</c:v>
                </c:pt>
                <c:pt idx="300">
                  <c:v>44709</c:v>
                </c:pt>
                <c:pt idx="301">
                  <c:v>44710</c:v>
                </c:pt>
                <c:pt idx="302">
                  <c:v>44711</c:v>
                </c:pt>
                <c:pt idx="303">
                  <c:v>44712</c:v>
                </c:pt>
                <c:pt idx="304">
                  <c:v>44713</c:v>
                </c:pt>
                <c:pt idx="305">
                  <c:v>44714</c:v>
                </c:pt>
                <c:pt idx="306">
                  <c:v>44715</c:v>
                </c:pt>
                <c:pt idx="307">
                  <c:v>44716</c:v>
                </c:pt>
                <c:pt idx="308">
                  <c:v>44717</c:v>
                </c:pt>
                <c:pt idx="309">
                  <c:v>44718</c:v>
                </c:pt>
                <c:pt idx="310">
                  <c:v>44719</c:v>
                </c:pt>
                <c:pt idx="311">
                  <c:v>44720</c:v>
                </c:pt>
                <c:pt idx="312">
                  <c:v>44721</c:v>
                </c:pt>
                <c:pt idx="313">
                  <c:v>44722</c:v>
                </c:pt>
                <c:pt idx="314">
                  <c:v>44723</c:v>
                </c:pt>
                <c:pt idx="315">
                  <c:v>44724</c:v>
                </c:pt>
                <c:pt idx="316">
                  <c:v>44725</c:v>
                </c:pt>
                <c:pt idx="317">
                  <c:v>44726</c:v>
                </c:pt>
                <c:pt idx="318">
                  <c:v>44727</c:v>
                </c:pt>
                <c:pt idx="319">
                  <c:v>44728</c:v>
                </c:pt>
                <c:pt idx="320">
                  <c:v>44729</c:v>
                </c:pt>
                <c:pt idx="321">
                  <c:v>44730</c:v>
                </c:pt>
                <c:pt idx="322">
                  <c:v>44731</c:v>
                </c:pt>
                <c:pt idx="323">
                  <c:v>44732</c:v>
                </c:pt>
                <c:pt idx="324">
                  <c:v>44733</c:v>
                </c:pt>
                <c:pt idx="325">
                  <c:v>44734</c:v>
                </c:pt>
                <c:pt idx="326">
                  <c:v>44735</c:v>
                </c:pt>
                <c:pt idx="327">
                  <c:v>44736</c:v>
                </c:pt>
                <c:pt idx="328">
                  <c:v>44737</c:v>
                </c:pt>
                <c:pt idx="329">
                  <c:v>44738</c:v>
                </c:pt>
                <c:pt idx="330">
                  <c:v>44739</c:v>
                </c:pt>
                <c:pt idx="331">
                  <c:v>44740</c:v>
                </c:pt>
                <c:pt idx="332">
                  <c:v>44741</c:v>
                </c:pt>
                <c:pt idx="333">
                  <c:v>44742</c:v>
                </c:pt>
                <c:pt idx="334">
                  <c:v>44743</c:v>
                </c:pt>
                <c:pt idx="335">
                  <c:v>44744</c:v>
                </c:pt>
                <c:pt idx="336">
                  <c:v>44745</c:v>
                </c:pt>
                <c:pt idx="337">
                  <c:v>44746</c:v>
                </c:pt>
                <c:pt idx="338">
                  <c:v>44747</c:v>
                </c:pt>
                <c:pt idx="339">
                  <c:v>44748</c:v>
                </c:pt>
                <c:pt idx="340">
                  <c:v>44749</c:v>
                </c:pt>
                <c:pt idx="341">
                  <c:v>44750</c:v>
                </c:pt>
                <c:pt idx="342">
                  <c:v>44751</c:v>
                </c:pt>
                <c:pt idx="343">
                  <c:v>44752</c:v>
                </c:pt>
                <c:pt idx="344">
                  <c:v>44753</c:v>
                </c:pt>
                <c:pt idx="345">
                  <c:v>44754</c:v>
                </c:pt>
                <c:pt idx="346">
                  <c:v>44755</c:v>
                </c:pt>
                <c:pt idx="347">
                  <c:v>44756</c:v>
                </c:pt>
                <c:pt idx="348">
                  <c:v>44757</c:v>
                </c:pt>
                <c:pt idx="349">
                  <c:v>44758</c:v>
                </c:pt>
                <c:pt idx="350">
                  <c:v>44759</c:v>
                </c:pt>
                <c:pt idx="351">
                  <c:v>44760</c:v>
                </c:pt>
                <c:pt idx="352">
                  <c:v>44761</c:v>
                </c:pt>
                <c:pt idx="353">
                  <c:v>44762</c:v>
                </c:pt>
                <c:pt idx="354">
                  <c:v>44763</c:v>
                </c:pt>
                <c:pt idx="355">
                  <c:v>44764</c:v>
                </c:pt>
                <c:pt idx="356">
                  <c:v>44765</c:v>
                </c:pt>
                <c:pt idx="357">
                  <c:v>44766</c:v>
                </c:pt>
                <c:pt idx="358">
                  <c:v>44767</c:v>
                </c:pt>
                <c:pt idx="359">
                  <c:v>44768</c:v>
                </c:pt>
                <c:pt idx="360">
                  <c:v>44769</c:v>
                </c:pt>
                <c:pt idx="361">
                  <c:v>44770</c:v>
                </c:pt>
                <c:pt idx="362">
                  <c:v>44771</c:v>
                </c:pt>
                <c:pt idx="363">
                  <c:v>44772</c:v>
                </c:pt>
                <c:pt idx="364">
                  <c:v>44773</c:v>
                </c:pt>
                <c:pt idx="365">
                  <c:v>44774</c:v>
                </c:pt>
                <c:pt idx="366">
                  <c:v>44775</c:v>
                </c:pt>
                <c:pt idx="367">
                  <c:v>44776</c:v>
                </c:pt>
                <c:pt idx="368">
                  <c:v>44777</c:v>
                </c:pt>
                <c:pt idx="369">
                  <c:v>44778</c:v>
                </c:pt>
                <c:pt idx="370">
                  <c:v>44779</c:v>
                </c:pt>
                <c:pt idx="371">
                  <c:v>44780</c:v>
                </c:pt>
                <c:pt idx="372">
                  <c:v>44781</c:v>
                </c:pt>
                <c:pt idx="373">
                  <c:v>44782</c:v>
                </c:pt>
              </c:numCache>
            </c:numRef>
          </c:cat>
          <c:val>
            <c:numRef>
              <c:f>'Table1 (3)'!$D$2:$D$9351</c:f>
              <c:numCache>
                <c:formatCode>General</c:formatCode>
                <c:ptCount val="374"/>
                <c:pt idx="0">
                  <c:v>16428</c:v>
                </c:pt>
                <c:pt idx="1">
                  <c:v>17137</c:v>
                </c:pt>
                <c:pt idx="2">
                  <c:v>18060</c:v>
                </c:pt>
                <c:pt idx="3">
                  <c:v>19390</c:v>
                </c:pt>
                <c:pt idx="4">
                  <c:v>23994</c:v>
                </c:pt>
                <c:pt idx="5">
                  <c:v>23552</c:v>
                </c:pt>
                <c:pt idx="6">
                  <c:v>23248</c:v>
                </c:pt>
                <c:pt idx="7">
                  <c:v>21095</c:v>
                </c:pt>
                <c:pt idx="8">
                  <c:v>23739</c:v>
                </c:pt>
                <c:pt idx="9">
                  <c:v>16386</c:v>
                </c:pt>
                <c:pt idx="10">
                  <c:v>35025</c:v>
                </c:pt>
                <c:pt idx="11">
                  <c:v>36630</c:v>
                </c:pt>
                <c:pt idx="12">
                  <c:v>46118</c:v>
                </c:pt>
                <c:pt idx="13">
                  <c:v>40832</c:v>
                </c:pt>
                <c:pt idx="14">
                  <c:v>6505</c:v>
                </c:pt>
                <c:pt idx="15">
                  <c:v>6905</c:v>
                </c:pt>
                <c:pt idx="16">
                  <c:v>5783</c:v>
                </c:pt>
                <c:pt idx="17">
                  <c:v>6800</c:v>
                </c:pt>
                <c:pt idx="18">
                  <c:v>5842</c:v>
                </c:pt>
                <c:pt idx="19">
                  <c:v>4964</c:v>
                </c:pt>
                <c:pt idx="20">
                  <c:v>4949</c:v>
                </c:pt>
                <c:pt idx="21">
                  <c:v>4926</c:v>
                </c:pt>
                <c:pt idx="22">
                  <c:v>5188</c:v>
                </c:pt>
                <c:pt idx="23">
                  <c:v>4515</c:v>
                </c:pt>
                <c:pt idx="24">
                  <c:v>5184</c:v>
                </c:pt>
                <c:pt idx="25">
                  <c:v>5614</c:v>
                </c:pt>
                <c:pt idx="26">
                  <c:v>4850</c:v>
                </c:pt>
                <c:pt idx="27">
                  <c:v>4617</c:v>
                </c:pt>
                <c:pt idx="28">
                  <c:v>5001</c:v>
                </c:pt>
                <c:pt idx="29">
                  <c:v>4517</c:v>
                </c:pt>
                <c:pt idx="30">
                  <c:v>4630</c:v>
                </c:pt>
                <c:pt idx="31">
                  <c:v>5743</c:v>
                </c:pt>
                <c:pt idx="32">
                  <c:v>6645</c:v>
                </c:pt>
                <c:pt idx="33">
                  <c:v>6910</c:v>
                </c:pt>
                <c:pt idx="34">
                  <c:v>6575</c:v>
                </c:pt>
                <c:pt idx="35">
                  <c:v>4844</c:v>
                </c:pt>
                <c:pt idx="36">
                  <c:v>4932</c:v>
                </c:pt>
                <c:pt idx="37">
                  <c:v>5437</c:v>
                </c:pt>
                <c:pt idx="38">
                  <c:v>7076</c:v>
                </c:pt>
                <c:pt idx="39">
                  <c:v>5569</c:v>
                </c:pt>
                <c:pt idx="40">
                  <c:v>6039</c:v>
                </c:pt>
                <c:pt idx="41">
                  <c:v>3633</c:v>
                </c:pt>
                <c:pt idx="42">
                  <c:v>4360</c:v>
                </c:pt>
                <c:pt idx="43">
                  <c:v>5692</c:v>
                </c:pt>
                <c:pt idx="44">
                  <c:v>7983</c:v>
                </c:pt>
                <c:pt idx="45">
                  <c:v>6932</c:v>
                </c:pt>
                <c:pt idx="46">
                  <c:v>5781</c:v>
                </c:pt>
                <c:pt idx="47">
                  <c:v>5308</c:v>
                </c:pt>
                <c:pt idx="48">
                  <c:v>6534</c:v>
                </c:pt>
                <c:pt idx="49">
                  <c:v>11602</c:v>
                </c:pt>
                <c:pt idx="50">
                  <c:v>12988</c:v>
                </c:pt>
                <c:pt idx="51">
                  <c:v>8607</c:v>
                </c:pt>
                <c:pt idx="52">
                  <c:v>10392</c:v>
                </c:pt>
                <c:pt idx="53">
                  <c:v>14092</c:v>
                </c:pt>
                <c:pt idx="54">
                  <c:v>13220</c:v>
                </c:pt>
                <c:pt idx="55">
                  <c:v>8363</c:v>
                </c:pt>
                <c:pt idx="56">
                  <c:v>9369</c:v>
                </c:pt>
                <c:pt idx="57">
                  <c:v>12005</c:v>
                </c:pt>
                <c:pt idx="58">
                  <c:v>14167</c:v>
                </c:pt>
                <c:pt idx="59">
                  <c:v>19334</c:v>
                </c:pt>
                <c:pt idx="60">
                  <c:v>16370</c:v>
                </c:pt>
                <c:pt idx="61">
                  <c:v>13361</c:v>
                </c:pt>
                <c:pt idx="62">
                  <c:v>9071</c:v>
                </c:pt>
                <c:pt idx="63">
                  <c:v>9971</c:v>
                </c:pt>
                <c:pt idx="64">
                  <c:v>18946</c:v>
                </c:pt>
                <c:pt idx="65">
                  <c:v>23136</c:v>
                </c:pt>
                <c:pt idx="66">
                  <c:v>18166</c:v>
                </c:pt>
                <c:pt idx="67">
                  <c:v>14023</c:v>
                </c:pt>
                <c:pt idx="68">
                  <c:v>10424</c:v>
                </c:pt>
                <c:pt idx="69">
                  <c:v>9836</c:v>
                </c:pt>
                <c:pt idx="70">
                  <c:v>14943</c:v>
                </c:pt>
                <c:pt idx="71">
                  <c:v>18260</c:v>
                </c:pt>
                <c:pt idx="72">
                  <c:v>17011</c:v>
                </c:pt>
                <c:pt idx="73">
                  <c:v>13711</c:v>
                </c:pt>
                <c:pt idx="74">
                  <c:v>14726</c:v>
                </c:pt>
                <c:pt idx="75">
                  <c:v>14675</c:v>
                </c:pt>
                <c:pt idx="76">
                  <c:v>10569</c:v>
                </c:pt>
                <c:pt idx="77">
                  <c:v>9457</c:v>
                </c:pt>
                <c:pt idx="78">
                  <c:v>13169</c:v>
                </c:pt>
                <c:pt idx="79">
                  <c:v>17196</c:v>
                </c:pt>
                <c:pt idx="80">
                  <c:v>15184</c:v>
                </c:pt>
                <c:pt idx="81">
                  <c:v>14292</c:v>
                </c:pt>
                <c:pt idx="82">
                  <c:v>16077</c:v>
                </c:pt>
                <c:pt idx="83">
                  <c:v>18090</c:v>
                </c:pt>
                <c:pt idx="84">
                  <c:v>21967</c:v>
                </c:pt>
                <c:pt idx="85">
                  <c:v>28521</c:v>
                </c:pt>
                <c:pt idx="86">
                  <c:v>24575</c:v>
                </c:pt>
                <c:pt idx="87">
                  <c:v>24093</c:v>
                </c:pt>
                <c:pt idx="88">
                  <c:v>25453</c:v>
                </c:pt>
                <c:pt idx="89">
                  <c:v>23148</c:v>
                </c:pt>
                <c:pt idx="90">
                  <c:v>20940</c:v>
                </c:pt>
                <c:pt idx="91">
                  <c:v>21714</c:v>
                </c:pt>
                <c:pt idx="92">
                  <c:v>31445</c:v>
                </c:pt>
                <c:pt idx="93">
                  <c:v>33556</c:v>
                </c:pt>
                <c:pt idx="94">
                  <c:v>37566</c:v>
                </c:pt>
                <c:pt idx="95">
                  <c:v>41764</c:v>
                </c:pt>
                <c:pt idx="96">
                  <c:v>35769</c:v>
                </c:pt>
                <c:pt idx="97">
                  <c:v>27906</c:v>
                </c:pt>
                <c:pt idx="98">
                  <c:v>30549</c:v>
                </c:pt>
                <c:pt idx="99">
                  <c:v>39665</c:v>
                </c:pt>
                <c:pt idx="100">
                  <c:v>31964</c:v>
                </c:pt>
                <c:pt idx="101">
                  <c:v>30751</c:v>
                </c:pt>
                <c:pt idx="102">
                  <c:v>28753</c:v>
                </c:pt>
                <c:pt idx="103">
                  <c:v>35452</c:v>
                </c:pt>
                <c:pt idx="104">
                  <c:v>43056</c:v>
                </c:pt>
                <c:pt idx="105">
                  <c:v>56171</c:v>
                </c:pt>
                <c:pt idx="106">
                  <c:v>65686</c:v>
                </c:pt>
                <c:pt idx="107">
                  <c:v>61613</c:v>
                </c:pt>
                <c:pt idx="108">
                  <c:v>59762</c:v>
                </c:pt>
                <c:pt idx="109">
                  <c:v>62193</c:v>
                </c:pt>
                <c:pt idx="110">
                  <c:v>57847</c:v>
                </c:pt>
                <c:pt idx="111">
                  <c:v>34530</c:v>
                </c:pt>
                <c:pt idx="112">
                  <c:v>46798</c:v>
                </c:pt>
                <c:pt idx="113">
                  <c:v>461513</c:v>
                </c:pt>
                <c:pt idx="114">
                  <c:v>658397</c:v>
                </c:pt>
                <c:pt idx="115">
                  <c:v>542393</c:v>
                </c:pt>
                <c:pt idx="116">
                  <c:v>141987</c:v>
                </c:pt>
                <c:pt idx="117">
                  <c:v>30702</c:v>
                </c:pt>
                <c:pt idx="118">
                  <c:v>10979</c:v>
                </c:pt>
                <c:pt idx="119">
                  <c:v>14407</c:v>
                </c:pt>
                <c:pt idx="120">
                  <c:v>44842</c:v>
                </c:pt>
                <c:pt idx="121">
                  <c:v>229568</c:v>
                </c:pt>
                <c:pt idx="122">
                  <c:v>111178</c:v>
                </c:pt>
                <c:pt idx="123">
                  <c:v>62252</c:v>
                </c:pt>
                <c:pt idx="124">
                  <c:v>52201</c:v>
                </c:pt>
                <c:pt idx="125">
                  <c:v>51932</c:v>
                </c:pt>
                <c:pt idx="126">
                  <c:v>111392</c:v>
                </c:pt>
                <c:pt idx="127">
                  <c:v>110404</c:v>
                </c:pt>
                <c:pt idx="128">
                  <c:v>127747</c:v>
                </c:pt>
                <c:pt idx="129">
                  <c:v>109205</c:v>
                </c:pt>
                <c:pt idx="130">
                  <c:v>85594</c:v>
                </c:pt>
                <c:pt idx="131">
                  <c:v>98150</c:v>
                </c:pt>
                <c:pt idx="132">
                  <c:v>72821</c:v>
                </c:pt>
                <c:pt idx="133">
                  <c:v>79069</c:v>
                </c:pt>
                <c:pt idx="134">
                  <c:v>80415</c:v>
                </c:pt>
                <c:pt idx="135">
                  <c:v>88915</c:v>
                </c:pt>
                <c:pt idx="136">
                  <c:v>97397</c:v>
                </c:pt>
                <c:pt idx="137">
                  <c:v>97381</c:v>
                </c:pt>
                <c:pt idx="138">
                  <c:v>86868</c:v>
                </c:pt>
                <c:pt idx="139">
                  <c:v>61267</c:v>
                </c:pt>
                <c:pt idx="140">
                  <c:v>36824</c:v>
                </c:pt>
                <c:pt idx="141">
                  <c:v>51734</c:v>
                </c:pt>
                <c:pt idx="142">
                  <c:v>58659</c:v>
                </c:pt>
                <c:pt idx="143">
                  <c:v>83780</c:v>
                </c:pt>
                <c:pt idx="144">
                  <c:v>80557</c:v>
                </c:pt>
                <c:pt idx="145">
                  <c:v>63751</c:v>
                </c:pt>
                <c:pt idx="146">
                  <c:v>66851</c:v>
                </c:pt>
                <c:pt idx="147">
                  <c:v>67101</c:v>
                </c:pt>
                <c:pt idx="148">
                  <c:v>77942</c:v>
                </c:pt>
                <c:pt idx="149">
                  <c:v>32877</c:v>
                </c:pt>
                <c:pt idx="150">
                  <c:v>17242</c:v>
                </c:pt>
                <c:pt idx="151">
                  <c:v>17420</c:v>
                </c:pt>
                <c:pt idx="152">
                  <c:v>15849</c:v>
                </c:pt>
                <c:pt idx="153">
                  <c:v>11138</c:v>
                </c:pt>
                <c:pt idx="154">
                  <c:v>11914</c:v>
                </c:pt>
                <c:pt idx="155">
                  <c:v>13840</c:v>
                </c:pt>
                <c:pt idx="156">
                  <c:v>12110</c:v>
                </c:pt>
                <c:pt idx="157">
                  <c:v>15306</c:v>
                </c:pt>
                <c:pt idx="158">
                  <c:v>19031</c:v>
                </c:pt>
                <c:pt idx="159">
                  <c:v>22824</c:v>
                </c:pt>
                <c:pt idx="160">
                  <c:v>15929</c:v>
                </c:pt>
                <c:pt idx="161">
                  <c:v>14758</c:v>
                </c:pt>
                <c:pt idx="162">
                  <c:v>13096</c:v>
                </c:pt>
                <c:pt idx="163">
                  <c:v>13113</c:v>
                </c:pt>
                <c:pt idx="164">
                  <c:v>13778</c:v>
                </c:pt>
                <c:pt idx="165">
                  <c:v>16610</c:v>
                </c:pt>
                <c:pt idx="166">
                  <c:v>15979</c:v>
                </c:pt>
                <c:pt idx="167">
                  <c:v>13759</c:v>
                </c:pt>
                <c:pt idx="168">
                  <c:v>12611</c:v>
                </c:pt>
                <c:pt idx="169">
                  <c:v>12704</c:v>
                </c:pt>
                <c:pt idx="170">
                  <c:v>12529</c:v>
                </c:pt>
                <c:pt idx="171">
                  <c:v>14239</c:v>
                </c:pt>
                <c:pt idx="172">
                  <c:v>15340</c:v>
                </c:pt>
                <c:pt idx="173">
                  <c:v>14824</c:v>
                </c:pt>
                <c:pt idx="174">
                  <c:v>11488</c:v>
                </c:pt>
                <c:pt idx="175">
                  <c:v>13536</c:v>
                </c:pt>
                <c:pt idx="176">
                  <c:v>15883</c:v>
                </c:pt>
                <c:pt idx="177">
                  <c:v>15194</c:v>
                </c:pt>
                <c:pt idx="178">
                  <c:v>17034</c:v>
                </c:pt>
                <c:pt idx="179">
                  <c:v>17417</c:v>
                </c:pt>
                <c:pt idx="180">
                  <c:v>17614</c:v>
                </c:pt>
                <c:pt idx="181">
                  <c:v>18151</c:v>
                </c:pt>
                <c:pt idx="182">
                  <c:v>17462</c:v>
                </c:pt>
                <c:pt idx="183">
                  <c:v>22078</c:v>
                </c:pt>
                <c:pt idx="184">
                  <c:v>53873</c:v>
                </c:pt>
                <c:pt idx="185">
                  <c:v>52720</c:v>
                </c:pt>
                <c:pt idx="186">
                  <c:v>56781</c:v>
                </c:pt>
                <c:pt idx="187">
                  <c:v>70118</c:v>
                </c:pt>
                <c:pt idx="188">
                  <c:v>72189</c:v>
                </c:pt>
                <c:pt idx="189">
                  <c:v>57786</c:v>
                </c:pt>
                <c:pt idx="190">
                  <c:v>41993</c:v>
                </c:pt>
                <c:pt idx="191">
                  <c:v>30164</c:v>
                </c:pt>
                <c:pt idx="192">
                  <c:v>27195</c:v>
                </c:pt>
                <c:pt idx="193">
                  <c:v>27133</c:v>
                </c:pt>
                <c:pt idx="194">
                  <c:v>29034</c:v>
                </c:pt>
                <c:pt idx="195">
                  <c:v>32417</c:v>
                </c:pt>
                <c:pt idx="196">
                  <c:v>41702</c:v>
                </c:pt>
                <c:pt idx="197">
                  <c:v>46834</c:v>
                </c:pt>
                <c:pt idx="198">
                  <c:v>49321</c:v>
                </c:pt>
                <c:pt idx="199">
                  <c:v>50569</c:v>
                </c:pt>
                <c:pt idx="200">
                  <c:v>55598</c:v>
                </c:pt>
                <c:pt idx="201">
                  <c:v>59886</c:v>
                </c:pt>
                <c:pt idx="202">
                  <c:v>56912</c:v>
                </c:pt>
                <c:pt idx="203">
                  <c:v>59652</c:v>
                </c:pt>
                <c:pt idx="204">
                  <c:v>71676</c:v>
                </c:pt>
                <c:pt idx="205">
                  <c:v>67210</c:v>
                </c:pt>
                <c:pt idx="206">
                  <c:v>58428</c:v>
                </c:pt>
                <c:pt idx="207">
                  <c:v>52271</c:v>
                </c:pt>
                <c:pt idx="208">
                  <c:v>49479</c:v>
                </c:pt>
                <c:pt idx="209">
                  <c:v>42992</c:v>
                </c:pt>
                <c:pt idx="210">
                  <c:v>37936</c:v>
                </c:pt>
                <c:pt idx="211">
                  <c:v>37400</c:v>
                </c:pt>
                <c:pt idx="212">
                  <c:v>24756</c:v>
                </c:pt>
                <c:pt idx="213">
                  <c:v>26305</c:v>
                </c:pt>
                <c:pt idx="214">
                  <c:v>28466</c:v>
                </c:pt>
                <c:pt idx="215">
                  <c:v>23238</c:v>
                </c:pt>
                <c:pt idx="216">
                  <c:v>23528</c:v>
                </c:pt>
                <c:pt idx="217">
                  <c:v>26374</c:v>
                </c:pt>
                <c:pt idx="218">
                  <c:v>27276</c:v>
                </c:pt>
                <c:pt idx="219">
                  <c:v>30692</c:v>
                </c:pt>
                <c:pt idx="220">
                  <c:v>31033</c:v>
                </c:pt>
                <c:pt idx="221">
                  <c:v>28605</c:v>
                </c:pt>
                <c:pt idx="222">
                  <c:v>29340</c:v>
                </c:pt>
                <c:pt idx="223">
                  <c:v>27306</c:v>
                </c:pt>
                <c:pt idx="224">
                  <c:v>22361</c:v>
                </c:pt>
                <c:pt idx="225">
                  <c:v>21730</c:v>
                </c:pt>
                <c:pt idx="226">
                  <c:v>19776</c:v>
                </c:pt>
                <c:pt idx="227">
                  <c:v>23542</c:v>
                </c:pt>
                <c:pt idx="228">
                  <c:v>17669</c:v>
                </c:pt>
                <c:pt idx="229">
                  <c:v>13728</c:v>
                </c:pt>
                <c:pt idx="230">
                  <c:v>12949</c:v>
                </c:pt>
                <c:pt idx="231">
                  <c:v>12948</c:v>
                </c:pt>
                <c:pt idx="232">
                  <c:v>10623</c:v>
                </c:pt>
                <c:pt idx="233">
                  <c:v>10093</c:v>
                </c:pt>
                <c:pt idx="234">
                  <c:v>13019</c:v>
                </c:pt>
                <c:pt idx="235">
                  <c:v>15694</c:v>
                </c:pt>
                <c:pt idx="236">
                  <c:v>13748</c:v>
                </c:pt>
                <c:pt idx="237">
                  <c:v>13430</c:v>
                </c:pt>
                <c:pt idx="238">
                  <c:v>29946</c:v>
                </c:pt>
                <c:pt idx="239">
                  <c:v>57873</c:v>
                </c:pt>
                <c:pt idx="240">
                  <c:v>47492</c:v>
                </c:pt>
                <c:pt idx="241">
                  <c:v>51054</c:v>
                </c:pt>
                <c:pt idx="242">
                  <c:v>26940</c:v>
                </c:pt>
                <c:pt idx="243">
                  <c:v>15752</c:v>
                </c:pt>
                <c:pt idx="244">
                  <c:v>13858</c:v>
                </c:pt>
                <c:pt idx="245">
                  <c:v>9224</c:v>
                </c:pt>
                <c:pt idx="246">
                  <c:v>12624</c:v>
                </c:pt>
                <c:pt idx="247">
                  <c:v>12735</c:v>
                </c:pt>
                <c:pt idx="248">
                  <c:v>15818</c:v>
                </c:pt>
                <c:pt idx="249">
                  <c:v>12879</c:v>
                </c:pt>
                <c:pt idx="250">
                  <c:v>11179</c:v>
                </c:pt>
                <c:pt idx="251">
                  <c:v>13635</c:v>
                </c:pt>
                <c:pt idx="252">
                  <c:v>17066</c:v>
                </c:pt>
                <c:pt idx="253">
                  <c:v>19095</c:v>
                </c:pt>
                <c:pt idx="254">
                  <c:v>17174</c:v>
                </c:pt>
                <c:pt idx="255">
                  <c:v>13831</c:v>
                </c:pt>
                <c:pt idx="256">
                  <c:v>14584</c:v>
                </c:pt>
                <c:pt idx="257">
                  <c:v>13071</c:v>
                </c:pt>
                <c:pt idx="258">
                  <c:v>11505</c:v>
                </c:pt>
                <c:pt idx="259">
                  <c:v>12288</c:v>
                </c:pt>
                <c:pt idx="260">
                  <c:v>13974</c:v>
                </c:pt>
                <c:pt idx="261">
                  <c:v>16969</c:v>
                </c:pt>
                <c:pt idx="262">
                  <c:v>22767</c:v>
                </c:pt>
                <c:pt idx="263">
                  <c:v>33212</c:v>
                </c:pt>
                <c:pt idx="264">
                  <c:v>39324</c:v>
                </c:pt>
                <c:pt idx="265">
                  <c:v>30077</c:v>
                </c:pt>
                <c:pt idx="266">
                  <c:v>30250</c:v>
                </c:pt>
                <c:pt idx="267">
                  <c:v>82979</c:v>
                </c:pt>
                <c:pt idx="268">
                  <c:v>118290</c:v>
                </c:pt>
                <c:pt idx="269">
                  <c:v>145959</c:v>
                </c:pt>
                <c:pt idx="270">
                  <c:v>328748</c:v>
                </c:pt>
                <c:pt idx="271">
                  <c:v>345932</c:v>
                </c:pt>
                <c:pt idx="272">
                  <c:v>226509</c:v>
                </c:pt>
                <c:pt idx="273">
                  <c:v>159240</c:v>
                </c:pt>
                <c:pt idx="274">
                  <c:v>117325</c:v>
                </c:pt>
                <c:pt idx="275">
                  <c:v>101736</c:v>
                </c:pt>
                <c:pt idx="276">
                  <c:v>95834</c:v>
                </c:pt>
                <c:pt idx="277">
                  <c:v>89408</c:v>
                </c:pt>
                <c:pt idx="278">
                  <c:v>91281</c:v>
                </c:pt>
                <c:pt idx="279">
                  <c:v>106334</c:v>
                </c:pt>
                <c:pt idx="280">
                  <c:v>139956</c:v>
                </c:pt>
                <c:pt idx="281">
                  <c:v>89558</c:v>
                </c:pt>
                <c:pt idx="282">
                  <c:v>69577</c:v>
                </c:pt>
                <c:pt idx="283">
                  <c:v>67978</c:v>
                </c:pt>
                <c:pt idx="284">
                  <c:v>68152</c:v>
                </c:pt>
                <c:pt idx="285">
                  <c:v>68662</c:v>
                </c:pt>
                <c:pt idx="286">
                  <c:v>64758</c:v>
                </c:pt>
                <c:pt idx="287">
                  <c:v>53709</c:v>
                </c:pt>
                <c:pt idx="288">
                  <c:v>52319</c:v>
                </c:pt>
                <c:pt idx="289">
                  <c:v>49491</c:v>
                </c:pt>
                <c:pt idx="290">
                  <c:v>51970</c:v>
                </c:pt>
                <c:pt idx="291">
                  <c:v>47783</c:v>
                </c:pt>
                <c:pt idx="292">
                  <c:v>41033</c:v>
                </c:pt>
                <c:pt idx="293">
                  <c:v>34056</c:v>
                </c:pt>
                <c:pt idx="294">
                  <c:v>33532</c:v>
                </c:pt>
                <c:pt idx="295">
                  <c:v>36328</c:v>
                </c:pt>
                <c:pt idx="296">
                  <c:v>37076</c:v>
                </c:pt>
                <c:pt idx="297">
                  <c:v>26189</c:v>
                </c:pt>
                <c:pt idx="298">
                  <c:v>24938</c:v>
                </c:pt>
                <c:pt idx="299">
                  <c:v>25130</c:v>
                </c:pt>
                <c:pt idx="300">
                  <c:v>28451</c:v>
                </c:pt>
                <c:pt idx="301">
                  <c:v>25969</c:v>
                </c:pt>
                <c:pt idx="302">
                  <c:v>23053</c:v>
                </c:pt>
                <c:pt idx="303">
                  <c:v>25700</c:v>
                </c:pt>
                <c:pt idx="304">
                  <c:v>30684</c:v>
                </c:pt>
                <c:pt idx="305">
                  <c:v>30993</c:v>
                </c:pt>
                <c:pt idx="306">
                  <c:v>32080</c:v>
                </c:pt>
                <c:pt idx="307">
                  <c:v>34947</c:v>
                </c:pt>
                <c:pt idx="308">
                  <c:v>32585</c:v>
                </c:pt>
                <c:pt idx="309">
                  <c:v>36680</c:v>
                </c:pt>
                <c:pt idx="310">
                  <c:v>37753</c:v>
                </c:pt>
                <c:pt idx="311">
                  <c:v>34102</c:v>
                </c:pt>
                <c:pt idx="312">
                  <c:v>30535</c:v>
                </c:pt>
                <c:pt idx="313">
                  <c:v>31609</c:v>
                </c:pt>
                <c:pt idx="314">
                  <c:v>29354</c:v>
                </c:pt>
                <c:pt idx="315">
                  <c:v>29497</c:v>
                </c:pt>
                <c:pt idx="316">
                  <c:v>33829</c:v>
                </c:pt>
                <c:pt idx="317">
                  <c:v>34367</c:v>
                </c:pt>
                <c:pt idx="318">
                  <c:v>37682</c:v>
                </c:pt>
                <c:pt idx="319">
                  <c:v>40517</c:v>
                </c:pt>
                <c:pt idx="320">
                  <c:v>40660</c:v>
                </c:pt>
                <c:pt idx="321">
                  <c:v>45495</c:v>
                </c:pt>
                <c:pt idx="322">
                  <c:v>42335</c:v>
                </c:pt>
                <c:pt idx="323">
                  <c:v>43812</c:v>
                </c:pt>
                <c:pt idx="324">
                  <c:v>38514</c:v>
                </c:pt>
                <c:pt idx="325">
                  <c:v>34392</c:v>
                </c:pt>
                <c:pt idx="326">
                  <c:v>39535</c:v>
                </c:pt>
                <c:pt idx="327">
                  <c:v>38569</c:v>
                </c:pt>
                <c:pt idx="328">
                  <c:v>28886</c:v>
                </c:pt>
                <c:pt idx="329">
                  <c:v>23479</c:v>
                </c:pt>
                <c:pt idx="330">
                  <c:v>27951</c:v>
                </c:pt>
                <c:pt idx="331">
                  <c:v>28810</c:v>
                </c:pt>
                <c:pt idx="332">
                  <c:v>26549</c:v>
                </c:pt>
                <c:pt idx="333">
                  <c:v>28818</c:v>
                </c:pt>
                <c:pt idx="334">
                  <c:v>28626</c:v>
                </c:pt>
                <c:pt idx="335">
                  <c:v>22094</c:v>
                </c:pt>
                <c:pt idx="336">
                  <c:v>21086</c:v>
                </c:pt>
                <c:pt idx="337">
                  <c:v>22630</c:v>
                </c:pt>
                <c:pt idx="338">
                  <c:v>24120</c:v>
                </c:pt>
                <c:pt idx="339">
                  <c:v>29596</c:v>
                </c:pt>
                <c:pt idx="340">
                  <c:v>25864</c:v>
                </c:pt>
                <c:pt idx="341">
                  <c:v>24729</c:v>
                </c:pt>
                <c:pt idx="342">
                  <c:v>23104</c:v>
                </c:pt>
                <c:pt idx="343">
                  <c:v>21937</c:v>
                </c:pt>
                <c:pt idx="344">
                  <c:v>23779</c:v>
                </c:pt>
                <c:pt idx="345">
                  <c:v>26761</c:v>
                </c:pt>
                <c:pt idx="346">
                  <c:v>31768</c:v>
                </c:pt>
                <c:pt idx="347">
                  <c:v>32091</c:v>
                </c:pt>
                <c:pt idx="348">
                  <c:v>30122</c:v>
                </c:pt>
                <c:pt idx="349">
                  <c:v>30634</c:v>
                </c:pt>
                <c:pt idx="350">
                  <c:v>31904</c:v>
                </c:pt>
                <c:pt idx="351">
                  <c:v>37385</c:v>
                </c:pt>
                <c:pt idx="352">
                  <c:v>49772</c:v>
                </c:pt>
                <c:pt idx="353">
                  <c:v>52234</c:v>
                </c:pt>
                <c:pt idx="354">
                  <c:v>55936</c:v>
                </c:pt>
                <c:pt idx="355">
                  <c:v>51820</c:v>
                </c:pt>
                <c:pt idx="356">
                  <c:v>51176</c:v>
                </c:pt>
                <c:pt idx="357">
                  <c:v>47606</c:v>
                </c:pt>
                <c:pt idx="358">
                  <c:v>47898</c:v>
                </c:pt>
                <c:pt idx="359">
                  <c:v>49135</c:v>
                </c:pt>
                <c:pt idx="360">
                  <c:v>58956</c:v>
                </c:pt>
                <c:pt idx="361">
                  <c:v>52693</c:v>
                </c:pt>
                <c:pt idx="362">
                  <c:v>68624</c:v>
                </c:pt>
                <c:pt idx="363">
                  <c:v>65936</c:v>
                </c:pt>
                <c:pt idx="364">
                  <c:v>69264</c:v>
                </c:pt>
                <c:pt idx="365">
                  <c:v>63956</c:v>
                </c:pt>
                <c:pt idx="366">
                  <c:v>55555</c:v>
                </c:pt>
                <c:pt idx="367">
                  <c:v>52070</c:v>
                </c:pt>
                <c:pt idx="368">
                  <c:v>41528</c:v>
                </c:pt>
                <c:pt idx="369">
                  <c:v>41492</c:v>
                </c:pt>
                <c:pt idx="370">
                  <c:v>36597</c:v>
                </c:pt>
                <c:pt idx="371">
                  <c:v>35703</c:v>
                </c:pt>
                <c:pt idx="372">
                  <c:v>41918</c:v>
                </c:pt>
                <c:pt idx="373">
                  <c:v>39457</c:v>
                </c:pt>
              </c:numCache>
            </c:numRef>
          </c:val>
          <c:extLst>
            <c:ext xmlns:c16="http://schemas.microsoft.com/office/drawing/2014/chart" uri="{C3380CC4-5D6E-409C-BE32-E72D297353CC}">
              <c16:uniqueId val="{00000000-9040-4BF6-A487-F02D03754CBE}"/>
            </c:ext>
          </c:extLst>
        </c:ser>
        <c:dLbls>
          <c:showLegendKey val="0"/>
          <c:showVal val="0"/>
          <c:showCatName val="0"/>
          <c:showSerName val="0"/>
          <c:showPercent val="0"/>
          <c:showBubbleSize val="0"/>
        </c:dLbls>
        <c:gapWidth val="150"/>
        <c:axId val="294101647"/>
        <c:axId val="294094991"/>
      </c:barChart>
      <c:lineChart>
        <c:grouping val="standard"/>
        <c:varyColors val="0"/>
        <c:ser>
          <c:idx val="1"/>
          <c:order val="1"/>
          <c:tx>
            <c:strRef>
              <c:f>'Table1 (3)'!$B$1</c:f>
              <c:strCache>
                <c:ptCount val="1"/>
                <c:pt idx="0">
                  <c:v>Sales Amount</c:v>
                </c:pt>
              </c:strCache>
            </c:strRef>
          </c:tx>
          <c:spPr>
            <a:ln w="28575" cap="rnd">
              <a:solidFill>
                <a:schemeClr val="accent2"/>
              </a:solidFill>
              <a:round/>
            </a:ln>
            <a:effectLst/>
          </c:spPr>
          <c:marker>
            <c:symbol val="none"/>
          </c:marker>
          <c:cat>
            <c:numRef>
              <c:f>'Table1 (3)'!$A$2:$A$9351</c:f>
              <c:numCache>
                <c:formatCode>m/d/yyyy</c:formatCode>
                <c:ptCount val="374"/>
                <c:pt idx="0">
                  <c:v>44409</c:v>
                </c:pt>
                <c:pt idx="1">
                  <c:v>44410</c:v>
                </c:pt>
                <c:pt idx="2">
                  <c:v>44411</c:v>
                </c:pt>
                <c:pt idx="3">
                  <c:v>44412</c:v>
                </c:pt>
                <c:pt idx="4">
                  <c:v>44413</c:v>
                </c:pt>
                <c:pt idx="5">
                  <c:v>44414</c:v>
                </c:pt>
                <c:pt idx="6">
                  <c:v>44415</c:v>
                </c:pt>
                <c:pt idx="7">
                  <c:v>44416</c:v>
                </c:pt>
                <c:pt idx="8">
                  <c:v>44417</c:v>
                </c:pt>
                <c:pt idx="9">
                  <c:v>44418</c:v>
                </c:pt>
                <c:pt idx="10">
                  <c:v>44419</c:v>
                </c:pt>
                <c:pt idx="11">
                  <c:v>44420</c:v>
                </c:pt>
                <c:pt idx="12">
                  <c:v>44421</c:v>
                </c:pt>
                <c:pt idx="13">
                  <c:v>44422</c:v>
                </c:pt>
                <c:pt idx="14">
                  <c:v>44423</c:v>
                </c:pt>
                <c:pt idx="15">
                  <c:v>44424</c:v>
                </c:pt>
                <c:pt idx="16">
                  <c:v>44425</c:v>
                </c:pt>
                <c:pt idx="17">
                  <c:v>44426</c:v>
                </c:pt>
                <c:pt idx="18">
                  <c:v>44427</c:v>
                </c:pt>
                <c:pt idx="19">
                  <c:v>44428</c:v>
                </c:pt>
                <c:pt idx="20">
                  <c:v>44429</c:v>
                </c:pt>
                <c:pt idx="21">
                  <c:v>44430</c:v>
                </c:pt>
                <c:pt idx="22">
                  <c:v>44431</c:v>
                </c:pt>
                <c:pt idx="23">
                  <c:v>44432</c:v>
                </c:pt>
                <c:pt idx="24">
                  <c:v>44433</c:v>
                </c:pt>
                <c:pt idx="25">
                  <c:v>44434</c:v>
                </c:pt>
                <c:pt idx="26">
                  <c:v>44435</c:v>
                </c:pt>
                <c:pt idx="27">
                  <c:v>44436</c:v>
                </c:pt>
                <c:pt idx="28">
                  <c:v>44437</c:v>
                </c:pt>
                <c:pt idx="29">
                  <c:v>44438</c:v>
                </c:pt>
                <c:pt idx="30">
                  <c:v>44439</c:v>
                </c:pt>
                <c:pt idx="31">
                  <c:v>44440</c:v>
                </c:pt>
                <c:pt idx="32">
                  <c:v>44441</c:v>
                </c:pt>
                <c:pt idx="33">
                  <c:v>44442</c:v>
                </c:pt>
                <c:pt idx="34">
                  <c:v>44443</c:v>
                </c:pt>
                <c:pt idx="35">
                  <c:v>44444</c:v>
                </c:pt>
                <c:pt idx="36">
                  <c:v>44445</c:v>
                </c:pt>
                <c:pt idx="37">
                  <c:v>44446</c:v>
                </c:pt>
                <c:pt idx="38">
                  <c:v>44447</c:v>
                </c:pt>
                <c:pt idx="39">
                  <c:v>44448</c:v>
                </c:pt>
                <c:pt idx="40">
                  <c:v>44449</c:v>
                </c:pt>
                <c:pt idx="41">
                  <c:v>44450</c:v>
                </c:pt>
                <c:pt idx="42">
                  <c:v>44451</c:v>
                </c:pt>
                <c:pt idx="43">
                  <c:v>44452</c:v>
                </c:pt>
                <c:pt idx="44">
                  <c:v>44453</c:v>
                </c:pt>
                <c:pt idx="45">
                  <c:v>44454</c:v>
                </c:pt>
                <c:pt idx="46">
                  <c:v>44455</c:v>
                </c:pt>
                <c:pt idx="47">
                  <c:v>44456</c:v>
                </c:pt>
                <c:pt idx="48">
                  <c:v>44457</c:v>
                </c:pt>
                <c:pt idx="49">
                  <c:v>44458</c:v>
                </c:pt>
                <c:pt idx="50">
                  <c:v>44459</c:v>
                </c:pt>
                <c:pt idx="51">
                  <c:v>44460</c:v>
                </c:pt>
                <c:pt idx="52">
                  <c:v>44461</c:v>
                </c:pt>
                <c:pt idx="53">
                  <c:v>44462</c:v>
                </c:pt>
                <c:pt idx="54">
                  <c:v>44463</c:v>
                </c:pt>
                <c:pt idx="55">
                  <c:v>44464</c:v>
                </c:pt>
                <c:pt idx="56">
                  <c:v>44465</c:v>
                </c:pt>
                <c:pt idx="57">
                  <c:v>44466</c:v>
                </c:pt>
                <c:pt idx="58">
                  <c:v>44467</c:v>
                </c:pt>
                <c:pt idx="59">
                  <c:v>44468</c:v>
                </c:pt>
                <c:pt idx="60">
                  <c:v>44469</c:v>
                </c:pt>
                <c:pt idx="61">
                  <c:v>44470</c:v>
                </c:pt>
                <c:pt idx="62">
                  <c:v>44471</c:v>
                </c:pt>
                <c:pt idx="63">
                  <c:v>44472</c:v>
                </c:pt>
                <c:pt idx="64">
                  <c:v>44473</c:v>
                </c:pt>
                <c:pt idx="65">
                  <c:v>44474</c:v>
                </c:pt>
                <c:pt idx="66">
                  <c:v>44475</c:v>
                </c:pt>
                <c:pt idx="67">
                  <c:v>44476</c:v>
                </c:pt>
                <c:pt idx="68">
                  <c:v>44477</c:v>
                </c:pt>
                <c:pt idx="69">
                  <c:v>44478</c:v>
                </c:pt>
                <c:pt idx="70">
                  <c:v>44479</c:v>
                </c:pt>
                <c:pt idx="71">
                  <c:v>44480</c:v>
                </c:pt>
                <c:pt idx="72">
                  <c:v>44481</c:v>
                </c:pt>
                <c:pt idx="73">
                  <c:v>44482</c:v>
                </c:pt>
                <c:pt idx="74">
                  <c:v>44483</c:v>
                </c:pt>
                <c:pt idx="75">
                  <c:v>44484</c:v>
                </c:pt>
                <c:pt idx="76">
                  <c:v>44485</c:v>
                </c:pt>
                <c:pt idx="77">
                  <c:v>44486</c:v>
                </c:pt>
                <c:pt idx="78">
                  <c:v>44487</c:v>
                </c:pt>
                <c:pt idx="79">
                  <c:v>44488</c:v>
                </c:pt>
                <c:pt idx="80">
                  <c:v>44489</c:v>
                </c:pt>
                <c:pt idx="81">
                  <c:v>44490</c:v>
                </c:pt>
                <c:pt idx="82">
                  <c:v>44491</c:v>
                </c:pt>
                <c:pt idx="83">
                  <c:v>44492</c:v>
                </c:pt>
                <c:pt idx="84">
                  <c:v>44493</c:v>
                </c:pt>
                <c:pt idx="85">
                  <c:v>44494</c:v>
                </c:pt>
                <c:pt idx="86">
                  <c:v>44495</c:v>
                </c:pt>
                <c:pt idx="87">
                  <c:v>44496</c:v>
                </c:pt>
                <c:pt idx="88">
                  <c:v>44497</c:v>
                </c:pt>
                <c:pt idx="89">
                  <c:v>44498</c:v>
                </c:pt>
                <c:pt idx="90">
                  <c:v>44499</c:v>
                </c:pt>
                <c:pt idx="91">
                  <c:v>44500</c:v>
                </c:pt>
                <c:pt idx="92">
                  <c:v>44501</c:v>
                </c:pt>
                <c:pt idx="93">
                  <c:v>44502</c:v>
                </c:pt>
                <c:pt idx="94">
                  <c:v>44503</c:v>
                </c:pt>
                <c:pt idx="95">
                  <c:v>44504</c:v>
                </c:pt>
                <c:pt idx="96">
                  <c:v>44505</c:v>
                </c:pt>
                <c:pt idx="97">
                  <c:v>44506</c:v>
                </c:pt>
                <c:pt idx="98">
                  <c:v>44507</c:v>
                </c:pt>
                <c:pt idx="99">
                  <c:v>44508</c:v>
                </c:pt>
                <c:pt idx="100">
                  <c:v>44509</c:v>
                </c:pt>
                <c:pt idx="101">
                  <c:v>44510</c:v>
                </c:pt>
                <c:pt idx="102">
                  <c:v>44511</c:v>
                </c:pt>
                <c:pt idx="103">
                  <c:v>44512</c:v>
                </c:pt>
                <c:pt idx="104">
                  <c:v>44513</c:v>
                </c:pt>
                <c:pt idx="105">
                  <c:v>44514</c:v>
                </c:pt>
                <c:pt idx="106">
                  <c:v>44515</c:v>
                </c:pt>
                <c:pt idx="107">
                  <c:v>44516</c:v>
                </c:pt>
                <c:pt idx="108">
                  <c:v>44517</c:v>
                </c:pt>
                <c:pt idx="109">
                  <c:v>44518</c:v>
                </c:pt>
                <c:pt idx="110">
                  <c:v>44519</c:v>
                </c:pt>
                <c:pt idx="111">
                  <c:v>44520</c:v>
                </c:pt>
                <c:pt idx="112">
                  <c:v>44521</c:v>
                </c:pt>
                <c:pt idx="113">
                  <c:v>44522</c:v>
                </c:pt>
                <c:pt idx="114">
                  <c:v>44523</c:v>
                </c:pt>
                <c:pt idx="115">
                  <c:v>44524</c:v>
                </c:pt>
                <c:pt idx="116">
                  <c:v>44525</c:v>
                </c:pt>
                <c:pt idx="117">
                  <c:v>44526</c:v>
                </c:pt>
                <c:pt idx="118">
                  <c:v>44527</c:v>
                </c:pt>
                <c:pt idx="119">
                  <c:v>44528</c:v>
                </c:pt>
                <c:pt idx="120">
                  <c:v>44529</c:v>
                </c:pt>
                <c:pt idx="121">
                  <c:v>44530</c:v>
                </c:pt>
                <c:pt idx="122">
                  <c:v>44531</c:v>
                </c:pt>
                <c:pt idx="123">
                  <c:v>44532</c:v>
                </c:pt>
                <c:pt idx="124">
                  <c:v>44533</c:v>
                </c:pt>
                <c:pt idx="125">
                  <c:v>44534</c:v>
                </c:pt>
                <c:pt idx="126">
                  <c:v>44535</c:v>
                </c:pt>
                <c:pt idx="127">
                  <c:v>44536</c:v>
                </c:pt>
                <c:pt idx="128">
                  <c:v>44537</c:v>
                </c:pt>
                <c:pt idx="129">
                  <c:v>44538</c:v>
                </c:pt>
                <c:pt idx="130">
                  <c:v>44539</c:v>
                </c:pt>
                <c:pt idx="131">
                  <c:v>44540</c:v>
                </c:pt>
                <c:pt idx="132">
                  <c:v>44541</c:v>
                </c:pt>
                <c:pt idx="133">
                  <c:v>44542</c:v>
                </c:pt>
                <c:pt idx="134">
                  <c:v>44543</c:v>
                </c:pt>
                <c:pt idx="135">
                  <c:v>44544</c:v>
                </c:pt>
                <c:pt idx="136">
                  <c:v>44545</c:v>
                </c:pt>
                <c:pt idx="137">
                  <c:v>44546</c:v>
                </c:pt>
                <c:pt idx="138">
                  <c:v>44547</c:v>
                </c:pt>
                <c:pt idx="139">
                  <c:v>44548</c:v>
                </c:pt>
                <c:pt idx="140">
                  <c:v>44549</c:v>
                </c:pt>
                <c:pt idx="141">
                  <c:v>44550</c:v>
                </c:pt>
                <c:pt idx="142">
                  <c:v>44551</c:v>
                </c:pt>
                <c:pt idx="143">
                  <c:v>44552</c:v>
                </c:pt>
                <c:pt idx="144">
                  <c:v>44553</c:v>
                </c:pt>
                <c:pt idx="145">
                  <c:v>44554</c:v>
                </c:pt>
                <c:pt idx="146">
                  <c:v>44555</c:v>
                </c:pt>
                <c:pt idx="147">
                  <c:v>44556</c:v>
                </c:pt>
                <c:pt idx="148">
                  <c:v>44557</c:v>
                </c:pt>
                <c:pt idx="149">
                  <c:v>44558</c:v>
                </c:pt>
                <c:pt idx="150">
                  <c:v>44559</c:v>
                </c:pt>
                <c:pt idx="151">
                  <c:v>44560</c:v>
                </c:pt>
                <c:pt idx="152">
                  <c:v>44561</c:v>
                </c:pt>
                <c:pt idx="153">
                  <c:v>44562</c:v>
                </c:pt>
                <c:pt idx="154">
                  <c:v>44563</c:v>
                </c:pt>
                <c:pt idx="155">
                  <c:v>44564</c:v>
                </c:pt>
                <c:pt idx="156">
                  <c:v>44565</c:v>
                </c:pt>
                <c:pt idx="157">
                  <c:v>44566</c:v>
                </c:pt>
                <c:pt idx="158">
                  <c:v>44567</c:v>
                </c:pt>
                <c:pt idx="159">
                  <c:v>44568</c:v>
                </c:pt>
                <c:pt idx="160">
                  <c:v>44569</c:v>
                </c:pt>
                <c:pt idx="161">
                  <c:v>44570</c:v>
                </c:pt>
                <c:pt idx="162">
                  <c:v>44571</c:v>
                </c:pt>
                <c:pt idx="163">
                  <c:v>44572</c:v>
                </c:pt>
                <c:pt idx="164">
                  <c:v>44573</c:v>
                </c:pt>
                <c:pt idx="165">
                  <c:v>44574</c:v>
                </c:pt>
                <c:pt idx="166">
                  <c:v>44575</c:v>
                </c:pt>
                <c:pt idx="167">
                  <c:v>44576</c:v>
                </c:pt>
                <c:pt idx="168">
                  <c:v>44577</c:v>
                </c:pt>
                <c:pt idx="169">
                  <c:v>44578</c:v>
                </c:pt>
                <c:pt idx="170">
                  <c:v>44579</c:v>
                </c:pt>
                <c:pt idx="171">
                  <c:v>44580</c:v>
                </c:pt>
                <c:pt idx="172">
                  <c:v>44581</c:v>
                </c:pt>
                <c:pt idx="173">
                  <c:v>44582</c:v>
                </c:pt>
                <c:pt idx="174">
                  <c:v>44583</c:v>
                </c:pt>
                <c:pt idx="175">
                  <c:v>44584</c:v>
                </c:pt>
                <c:pt idx="176">
                  <c:v>44585</c:v>
                </c:pt>
                <c:pt idx="177">
                  <c:v>44586</c:v>
                </c:pt>
                <c:pt idx="178">
                  <c:v>44587</c:v>
                </c:pt>
                <c:pt idx="179">
                  <c:v>44588</c:v>
                </c:pt>
                <c:pt idx="180">
                  <c:v>44589</c:v>
                </c:pt>
                <c:pt idx="181">
                  <c:v>44590</c:v>
                </c:pt>
                <c:pt idx="182">
                  <c:v>44591</c:v>
                </c:pt>
                <c:pt idx="183">
                  <c:v>44592</c:v>
                </c:pt>
                <c:pt idx="184">
                  <c:v>44593</c:v>
                </c:pt>
                <c:pt idx="185">
                  <c:v>44594</c:v>
                </c:pt>
                <c:pt idx="186">
                  <c:v>44595</c:v>
                </c:pt>
                <c:pt idx="187">
                  <c:v>44596</c:v>
                </c:pt>
                <c:pt idx="188">
                  <c:v>44597</c:v>
                </c:pt>
                <c:pt idx="189">
                  <c:v>44598</c:v>
                </c:pt>
                <c:pt idx="190">
                  <c:v>44599</c:v>
                </c:pt>
                <c:pt idx="191">
                  <c:v>44600</c:v>
                </c:pt>
                <c:pt idx="192">
                  <c:v>44601</c:v>
                </c:pt>
                <c:pt idx="193">
                  <c:v>44602</c:v>
                </c:pt>
                <c:pt idx="194">
                  <c:v>44603</c:v>
                </c:pt>
                <c:pt idx="195">
                  <c:v>44604</c:v>
                </c:pt>
                <c:pt idx="196">
                  <c:v>44605</c:v>
                </c:pt>
                <c:pt idx="197">
                  <c:v>44606</c:v>
                </c:pt>
                <c:pt idx="198">
                  <c:v>44607</c:v>
                </c:pt>
                <c:pt idx="199">
                  <c:v>44608</c:v>
                </c:pt>
                <c:pt idx="200">
                  <c:v>44609</c:v>
                </c:pt>
                <c:pt idx="201">
                  <c:v>44610</c:v>
                </c:pt>
                <c:pt idx="202">
                  <c:v>44611</c:v>
                </c:pt>
                <c:pt idx="203">
                  <c:v>44612</c:v>
                </c:pt>
                <c:pt idx="204">
                  <c:v>44613</c:v>
                </c:pt>
                <c:pt idx="205">
                  <c:v>44614</c:v>
                </c:pt>
                <c:pt idx="206">
                  <c:v>44615</c:v>
                </c:pt>
                <c:pt idx="207">
                  <c:v>44616</c:v>
                </c:pt>
                <c:pt idx="208">
                  <c:v>44617</c:v>
                </c:pt>
                <c:pt idx="209">
                  <c:v>44618</c:v>
                </c:pt>
                <c:pt idx="210">
                  <c:v>44619</c:v>
                </c:pt>
                <c:pt idx="211">
                  <c:v>44620</c:v>
                </c:pt>
                <c:pt idx="212">
                  <c:v>44621</c:v>
                </c:pt>
                <c:pt idx="213">
                  <c:v>44622</c:v>
                </c:pt>
                <c:pt idx="214">
                  <c:v>44623</c:v>
                </c:pt>
                <c:pt idx="215">
                  <c:v>44624</c:v>
                </c:pt>
                <c:pt idx="216">
                  <c:v>44625</c:v>
                </c:pt>
                <c:pt idx="217">
                  <c:v>44626</c:v>
                </c:pt>
                <c:pt idx="218">
                  <c:v>44627</c:v>
                </c:pt>
                <c:pt idx="219">
                  <c:v>44628</c:v>
                </c:pt>
                <c:pt idx="220">
                  <c:v>44629</c:v>
                </c:pt>
                <c:pt idx="221">
                  <c:v>44630</c:v>
                </c:pt>
                <c:pt idx="222">
                  <c:v>44631</c:v>
                </c:pt>
                <c:pt idx="223">
                  <c:v>44632</c:v>
                </c:pt>
                <c:pt idx="224">
                  <c:v>44633</c:v>
                </c:pt>
                <c:pt idx="225">
                  <c:v>44634</c:v>
                </c:pt>
                <c:pt idx="226">
                  <c:v>44635</c:v>
                </c:pt>
                <c:pt idx="227">
                  <c:v>44636</c:v>
                </c:pt>
                <c:pt idx="228">
                  <c:v>44637</c:v>
                </c:pt>
                <c:pt idx="229">
                  <c:v>44638</c:v>
                </c:pt>
                <c:pt idx="230">
                  <c:v>44639</c:v>
                </c:pt>
                <c:pt idx="231">
                  <c:v>44640</c:v>
                </c:pt>
                <c:pt idx="232">
                  <c:v>44641</c:v>
                </c:pt>
                <c:pt idx="233">
                  <c:v>44642</c:v>
                </c:pt>
                <c:pt idx="234">
                  <c:v>44643</c:v>
                </c:pt>
                <c:pt idx="235">
                  <c:v>44644</c:v>
                </c:pt>
                <c:pt idx="236">
                  <c:v>44645</c:v>
                </c:pt>
                <c:pt idx="237">
                  <c:v>44646</c:v>
                </c:pt>
                <c:pt idx="238">
                  <c:v>44647</c:v>
                </c:pt>
                <c:pt idx="239">
                  <c:v>44648</c:v>
                </c:pt>
                <c:pt idx="240">
                  <c:v>44649</c:v>
                </c:pt>
                <c:pt idx="241">
                  <c:v>44650</c:v>
                </c:pt>
                <c:pt idx="242">
                  <c:v>44651</c:v>
                </c:pt>
                <c:pt idx="243">
                  <c:v>44652</c:v>
                </c:pt>
                <c:pt idx="244">
                  <c:v>44653</c:v>
                </c:pt>
                <c:pt idx="245">
                  <c:v>44654</c:v>
                </c:pt>
                <c:pt idx="246">
                  <c:v>44655</c:v>
                </c:pt>
                <c:pt idx="247">
                  <c:v>44656</c:v>
                </c:pt>
                <c:pt idx="248">
                  <c:v>44657</c:v>
                </c:pt>
                <c:pt idx="249">
                  <c:v>44658</c:v>
                </c:pt>
                <c:pt idx="250">
                  <c:v>44659</c:v>
                </c:pt>
                <c:pt idx="251">
                  <c:v>44660</c:v>
                </c:pt>
                <c:pt idx="252">
                  <c:v>44661</c:v>
                </c:pt>
                <c:pt idx="253">
                  <c:v>44662</c:v>
                </c:pt>
                <c:pt idx="254">
                  <c:v>44663</c:v>
                </c:pt>
                <c:pt idx="255">
                  <c:v>44664</c:v>
                </c:pt>
                <c:pt idx="256">
                  <c:v>44665</c:v>
                </c:pt>
                <c:pt idx="257">
                  <c:v>44666</c:v>
                </c:pt>
                <c:pt idx="258">
                  <c:v>44667</c:v>
                </c:pt>
                <c:pt idx="259">
                  <c:v>44668</c:v>
                </c:pt>
                <c:pt idx="260">
                  <c:v>44669</c:v>
                </c:pt>
                <c:pt idx="261">
                  <c:v>44670</c:v>
                </c:pt>
                <c:pt idx="262">
                  <c:v>44671</c:v>
                </c:pt>
                <c:pt idx="263">
                  <c:v>44672</c:v>
                </c:pt>
                <c:pt idx="264">
                  <c:v>44673</c:v>
                </c:pt>
                <c:pt idx="265">
                  <c:v>44674</c:v>
                </c:pt>
                <c:pt idx="266">
                  <c:v>44675</c:v>
                </c:pt>
                <c:pt idx="267">
                  <c:v>44676</c:v>
                </c:pt>
                <c:pt idx="268">
                  <c:v>44677</c:v>
                </c:pt>
                <c:pt idx="269">
                  <c:v>44678</c:v>
                </c:pt>
                <c:pt idx="270">
                  <c:v>44679</c:v>
                </c:pt>
                <c:pt idx="271">
                  <c:v>44680</c:v>
                </c:pt>
                <c:pt idx="272">
                  <c:v>44681</c:v>
                </c:pt>
                <c:pt idx="273">
                  <c:v>44682</c:v>
                </c:pt>
                <c:pt idx="274">
                  <c:v>44683</c:v>
                </c:pt>
                <c:pt idx="275">
                  <c:v>44684</c:v>
                </c:pt>
                <c:pt idx="276">
                  <c:v>44685</c:v>
                </c:pt>
                <c:pt idx="277">
                  <c:v>44686</c:v>
                </c:pt>
                <c:pt idx="278">
                  <c:v>44687</c:v>
                </c:pt>
                <c:pt idx="279">
                  <c:v>44688</c:v>
                </c:pt>
                <c:pt idx="280">
                  <c:v>44689</c:v>
                </c:pt>
                <c:pt idx="281">
                  <c:v>44690</c:v>
                </c:pt>
                <c:pt idx="282">
                  <c:v>44691</c:v>
                </c:pt>
                <c:pt idx="283">
                  <c:v>44692</c:v>
                </c:pt>
                <c:pt idx="284">
                  <c:v>44693</c:v>
                </c:pt>
                <c:pt idx="285">
                  <c:v>44694</c:v>
                </c:pt>
                <c:pt idx="286">
                  <c:v>44695</c:v>
                </c:pt>
                <c:pt idx="287">
                  <c:v>44696</c:v>
                </c:pt>
                <c:pt idx="288">
                  <c:v>44697</c:v>
                </c:pt>
                <c:pt idx="289">
                  <c:v>44698</c:v>
                </c:pt>
                <c:pt idx="290">
                  <c:v>44699</c:v>
                </c:pt>
                <c:pt idx="291">
                  <c:v>44700</c:v>
                </c:pt>
                <c:pt idx="292">
                  <c:v>44701</c:v>
                </c:pt>
                <c:pt idx="293">
                  <c:v>44702</c:v>
                </c:pt>
                <c:pt idx="294">
                  <c:v>44703</c:v>
                </c:pt>
                <c:pt idx="295">
                  <c:v>44704</c:v>
                </c:pt>
                <c:pt idx="296">
                  <c:v>44705</c:v>
                </c:pt>
                <c:pt idx="297">
                  <c:v>44706</c:v>
                </c:pt>
                <c:pt idx="298">
                  <c:v>44707</c:v>
                </c:pt>
                <c:pt idx="299">
                  <c:v>44708</c:v>
                </c:pt>
                <c:pt idx="300">
                  <c:v>44709</c:v>
                </c:pt>
                <c:pt idx="301">
                  <c:v>44710</c:v>
                </c:pt>
                <c:pt idx="302">
                  <c:v>44711</c:v>
                </c:pt>
                <c:pt idx="303">
                  <c:v>44712</c:v>
                </c:pt>
                <c:pt idx="304">
                  <c:v>44713</c:v>
                </c:pt>
                <c:pt idx="305">
                  <c:v>44714</c:v>
                </c:pt>
                <c:pt idx="306">
                  <c:v>44715</c:v>
                </c:pt>
                <c:pt idx="307">
                  <c:v>44716</c:v>
                </c:pt>
                <c:pt idx="308">
                  <c:v>44717</c:v>
                </c:pt>
                <c:pt idx="309">
                  <c:v>44718</c:v>
                </c:pt>
                <c:pt idx="310">
                  <c:v>44719</c:v>
                </c:pt>
                <c:pt idx="311">
                  <c:v>44720</c:v>
                </c:pt>
                <c:pt idx="312">
                  <c:v>44721</c:v>
                </c:pt>
                <c:pt idx="313">
                  <c:v>44722</c:v>
                </c:pt>
                <c:pt idx="314">
                  <c:v>44723</c:v>
                </c:pt>
                <c:pt idx="315">
                  <c:v>44724</c:v>
                </c:pt>
                <c:pt idx="316">
                  <c:v>44725</c:v>
                </c:pt>
                <c:pt idx="317">
                  <c:v>44726</c:v>
                </c:pt>
                <c:pt idx="318">
                  <c:v>44727</c:v>
                </c:pt>
                <c:pt idx="319">
                  <c:v>44728</c:v>
                </c:pt>
                <c:pt idx="320">
                  <c:v>44729</c:v>
                </c:pt>
                <c:pt idx="321">
                  <c:v>44730</c:v>
                </c:pt>
                <c:pt idx="322">
                  <c:v>44731</c:v>
                </c:pt>
                <c:pt idx="323">
                  <c:v>44732</c:v>
                </c:pt>
                <c:pt idx="324">
                  <c:v>44733</c:v>
                </c:pt>
                <c:pt idx="325">
                  <c:v>44734</c:v>
                </c:pt>
                <c:pt idx="326">
                  <c:v>44735</c:v>
                </c:pt>
                <c:pt idx="327">
                  <c:v>44736</c:v>
                </c:pt>
                <c:pt idx="328">
                  <c:v>44737</c:v>
                </c:pt>
                <c:pt idx="329">
                  <c:v>44738</c:v>
                </c:pt>
                <c:pt idx="330">
                  <c:v>44739</c:v>
                </c:pt>
                <c:pt idx="331">
                  <c:v>44740</c:v>
                </c:pt>
                <c:pt idx="332">
                  <c:v>44741</c:v>
                </c:pt>
                <c:pt idx="333">
                  <c:v>44742</c:v>
                </c:pt>
                <c:pt idx="334">
                  <c:v>44743</c:v>
                </c:pt>
                <c:pt idx="335">
                  <c:v>44744</c:v>
                </c:pt>
                <c:pt idx="336">
                  <c:v>44745</c:v>
                </c:pt>
                <c:pt idx="337">
                  <c:v>44746</c:v>
                </c:pt>
                <c:pt idx="338">
                  <c:v>44747</c:v>
                </c:pt>
                <c:pt idx="339">
                  <c:v>44748</c:v>
                </c:pt>
                <c:pt idx="340">
                  <c:v>44749</c:v>
                </c:pt>
                <c:pt idx="341">
                  <c:v>44750</c:v>
                </c:pt>
                <c:pt idx="342">
                  <c:v>44751</c:v>
                </c:pt>
                <c:pt idx="343">
                  <c:v>44752</c:v>
                </c:pt>
                <c:pt idx="344">
                  <c:v>44753</c:v>
                </c:pt>
                <c:pt idx="345">
                  <c:v>44754</c:v>
                </c:pt>
                <c:pt idx="346">
                  <c:v>44755</c:v>
                </c:pt>
                <c:pt idx="347">
                  <c:v>44756</c:v>
                </c:pt>
                <c:pt idx="348">
                  <c:v>44757</c:v>
                </c:pt>
                <c:pt idx="349">
                  <c:v>44758</c:v>
                </c:pt>
                <c:pt idx="350">
                  <c:v>44759</c:v>
                </c:pt>
                <c:pt idx="351">
                  <c:v>44760</c:v>
                </c:pt>
                <c:pt idx="352">
                  <c:v>44761</c:v>
                </c:pt>
                <c:pt idx="353">
                  <c:v>44762</c:v>
                </c:pt>
                <c:pt idx="354">
                  <c:v>44763</c:v>
                </c:pt>
                <c:pt idx="355">
                  <c:v>44764</c:v>
                </c:pt>
                <c:pt idx="356">
                  <c:v>44765</c:v>
                </c:pt>
                <c:pt idx="357">
                  <c:v>44766</c:v>
                </c:pt>
                <c:pt idx="358">
                  <c:v>44767</c:v>
                </c:pt>
                <c:pt idx="359">
                  <c:v>44768</c:v>
                </c:pt>
                <c:pt idx="360">
                  <c:v>44769</c:v>
                </c:pt>
                <c:pt idx="361">
                  <c:v>44770</c:v>
                </c:pt>
                <c:pt idx="362">
                  <c:v>44771</c:v>
                </c:pt>
                <c:pt idx="363">
                  <c:v>44772</c:v>
                </c:pt>
                <c:pt idx="364">
                  <c:v>44773</c:v>
                </c:pt>
                <c:pt idx="365">
                  <c:v>44774</c:v>
                </c:pt>
                <c:pt idx="366">
                  <c:v>44775</c:v>
                </c:pt>
                <c:pt idx="367">
                  <c:v>44776</c:v>
                </c:pt>
                <c:pt idx="368">
                  <c:v>44777</c:v>
                </c:pt>
                <c:pt idx="369">
                  <c:v>44778</c:v>
                </c:pt>
                <c:pt idx="370">
                  <c:v>44779</c:v>
                </c:pt>
                <c:pt idx="371">
                  <c:v>44780</c:v>
                </c:pt>
                <c:pt idx="372">
                  <c:v>44781</c:v>
                </c:pt>
                <c:pt idx="373">
                  <c:v>44782</c:v>
                </c:pt>
              </c:numCache>
            </c:numRef>
          </c:cat>
          <c:val>
            <c:numRef>
              <c:f>'Table1 (3)'!$B$2:$B$9351</c:f>
              <c:numCache>
                <c:formatCode>General</c:formatCode>
                <c:ptCount val="374"/>
                <c:pt idx="0">
                  <c:v>34630.019999999997</c:v>
                </c:pt>
                <c:pt idx="1">
                  <c:v>41074.239999999998</c:v>
                </c:pt>
                <c:pt idx="2">
                  <c:v>40727.300000000003</c:v>
                </c:pt>
                <c:pt idx="3">
                  <c:v>38449.339999999997</c:v>
                </c:pt>
                <c:pt idx="4">
                  <c:v>39780.61</c:v>
                </c:pt>
                <c:pt idx="5">
                  <c:v>40664.720000000001</c:v>
                </c:pt>
                <c:pt idx="6">
                  <c:v>37772.980000000003</c:v>
                </c:pt>
                <c:pt idx="7">
                  <c:v>45725.02</c:v>
                </c:pt>
                <c:pt idx="8">
                  <c:v>43550.33</c:v>
                </c:pt>
                <c:pt idx="9">
                  <c:v>39044.14</c:v>
                </c:pt>
                <c:pt idx="10">
                  <c:v>39910.230000000003</c:v>
                </c:pt>
                <c:pt idx="11">
                  <c:v>41021.97</c:v>
                </c:pt>
                <c:pt idx="12">
                  <c:v>50526.99</c:v>
                </c:pt>
                <c:pt idx="13">
                  <c:v>37380.32</c:v>
                </c:pt>
                <c:pt idx="14">
                  <c:v>42539.35</c:v>
                </c:pt>
                <c:pt idx="15">
                  <c:v>48282.03</c:v>
                </c:pt>
                <c:pt idx="16">
                  <c:v>47473.51</c:v>
                </c:pt>
                <c:pt idx="17">
                  <c:v>46664.43</c:v>
                </c:pt>
                <c:pt idx="18">
                  <c:v>43170.96</c:v>
                </c:pt>
                <c:pt idx="19">
                  <c:v>49168.71</c:v>
                </c:pt>
                <c:pt idx="20">
                  <c:v>46710.11</c:v>
                </c:pt>
                <c:pt idx="21">
                  <c:v>46119.25</c:v>
                </c:pt>
                <c:pt idx="22">
                  <c:v>48374.02</c:v>
                </c:pt>
                <c:pt idx="23">
                  <c:v>46372.35</c:v>
                </c:pt>
                <c:pt idx="24">
                  <c:v>47334.45</c:v>
                </c:pt>
                <c:pt idx="25">
                  <c:v>52114.32</c:v>
                </c:pt>
                <c:pt idx="26">
                  <c:v>47646.38</c:v>
                </c:pt>
                <c:pt idx="27">
                  <c:v>48689.68</c:v>
                </c:pt>
                <c:pt idx="28">
                  <c:v>49663.41</c:v>
                </c:pt>
                <c:pt idx="29">
                  <c:v>45503.06</c:v>
                </c:pt>
                <c:pt idx="30">
                  <c:v>40228.17</c:v>
                </c:pt>
                <c:pt idx="31">
                  <c:v>52199.839999999997</c:v>
                </c:pt>
                <c:pt idx="32">
                  <c:v>48787.332000000002</c:v>
                </c:pt>
                <c:pt idx="33">
                  <c:v>54297.96</c:v>
                </c:pt>
                <c:pt idx="34">
                  <c:v>54441.43</c:v>
                </c:pt>
                <c:pt idx="35">
                  <c:v>54518.64</c:v>
                </c:pt>
                <c:pt idx="36">
                  <c:v>58666.5</c:v>
                </c:pt>
                <c:pt idx="37">
                  <c:v>60354.06</c:v>
                </c:pt>
                <c:pt idx="38">
                  <c:v>44371.48</c:v>
                </c:pt>
                <c:pt idx="39">
                  <c:v>46556.44</c:v>
                </c:pt>
                <c:pt idx="40">
                  <c:v>44716.77</c:v>
                </c:pt>
                <c:pt idx="41">
                  <c:v>36608.68</c:v>
                </c:pt>
                <c:pt idx="42">
                  <c:v>37572.28</c:v>
                </c:pt>
                <c:pt idx="43">
                  <c:v>39266.36</c:v>
                </c:pt>
                <c:pt idx="44">
                  <c:v>36363.18</c:v>
                </c:pt>
                <c:pt idx="45">
                  <c:v>36882.769999999997</c:v>
                </c:pt>
                <c:pt idx="46">
                  <c:v>39980.46</c:v>
                </c:pt>
                <c:pt idx="47">
                  <c:v>45110.27</c:v>
                </c:pt>
                <c:pt idx="48">
                  <c:v>37237.620000000003</c:v>
                </c:pt>
                <c:pt idx="49">
                  <c:v>44435.97</c:v>
                </c:pt>
                <c:pt idx="50">
                  <c:v>42060.01</c:v>
                </c:pt>
                <c:pt idx="51">
                  <c:v>42921.93</c:v>
                </c:pt>
                <c:pt idx="52">
                  <c:v>44225.35</c:v>
                </c:pt>
                <c:pt idx="53">
                  <c:v>43201.67</c:v>
                </c:pt>
                <c:pt idx="54">
                  <c:v>50822.95</c:v>
                </c:pt>
                <c:pt idx="55">
                  <c:v>43007.99</c:v>
                </c:pt>
                <c:pt idx="56">
                  <c:v>43685.599999999999</c:v>
                </c:pt>
                <c:pt idx="57">
                  <c:v>45302.11</c:v>
                </c:pt>
                <c:pt idx="58">
                  <c:v>41072.01</c:v>
                </c:pt>
                <c:pt idx="59">
                  <c:v>39902.94</c:v>
                </c:pt>
                <c:pt idx="60">
                  <c:v>34119.410000000003</c:v>
                </c:pt>
                <c:pt idx="61">
                  <c:v>38495.019999999997</c:v>
                </c:pt>
                <c:pt idx="62">
                  <c:v>37047.42</c:v>
                </c:pt>
                <c:pt idx="63">
                  <c:v>34914.660000000003</c:v>
                </c:pt>
                <c:pt idx="64">
                  <c:v>43023.51</c:v>
                </c:pt>
                <c:pt idx="65">
                  <c:v>43747.519999999997</c:v>
                </c:pt>
                <c:pt idx="66">
                  <c:v>50294.02</c:v>
                </c:pt>
                <c:pt idx="67">
                  <c:v>42670.49</c:v>
                </c:pt>
                <c:pt idx="68">
                  <c:v>45732.76</c:v>
                </c:pt>
                <c:pt idx="69">
                  <c:v>37355.85</c:v>
                </c:pt>
                <c:pt idx="70">
                  <c:v>38820.379999999997</c:v>
                </c:pt>
                <c:pt idx="71">
                  <c:v>41874.97</c:v>
                </c:pt>
                <c:pt idx="72">
                  <c:v>40899.160000000003</c:v>
                </c:pt>
                <c:pt idx="73">
                  <c:v>39423.050000000003</c:v>
                </c:pt>
                <c:pt idx="74">
                  <c:v>44247.96</c:v>
                </c:pt>
                <c:pt idx="75">
                  <c:v>51639.9</c:v>
                </c:pt>
                <c:pt idx="76">
                  <c:v>55168.63</c:v>
                </c:pt>
                <c:pt idx="77">
                  <c:v>49581.279999999999</c:v>
                </c:pt>
                <c:pt idx="78">
                  <c:v>39334.449999999997</c:v>
                </c:pt>
                <c:pt idx="79">
                  <c:v>39516.879999999997</c:v>
                </c:pt>
                <c:pt idx="80">
                  <c:v>48708.59</c:v>
                </c:pt>
                <c:pt idx="81">
                  <c:v>42717.32</c:v>
                </c:pt>
                <c:pt idx="82">
                  <c:v>48234.31</c:v>
                </c:pt>
                <c:pt idx="83">
                  <c:v>41745.769999999997</c:v>
                </c:pt>
                <c:pt idx="84">
                  <c:v>46832.61</c:v>
                </c:pt>
                <c:pt idx="85">
                  <c:v>58027.97</c:v>
                </c:pt>
                <c:pt idx="86">
                  <c:v>51706.57</c:v>
                </c:pt>
                <c:pt idx="87">
                  <c:v>54085.89</c:v>
                </c:pt>
                <c:pt idx="88">
                  <c:v>60935.56</c:v>
                </c:pt>
                <c:pt idx="89">
                  <c:v>61184.29</c:v>
                </c:pt>
                <c:pt idx="90">
                  <c:v>58879.42</c:v>
                </c:pt>
                <c:pt idx="91">
                  <c:v>64417.01</c:v>
                </c:pt>
                <c:pt idx="92">
                  <c:v>67963.03</c:v>
                </c:pt>
                <c:pt idx="93">
                  <c:v>63092.05</c:v>
                </c:pt>
                <c:pt idx="94">
                  <c:v>64435.22</c:v>
                </c:pt>
                <c:pt idx="95">
                  <c:v>53881.4</c:v>
                </c:pt>
                <c:pt idx="96">
                  <c:v>61981.120000000003</c:v>
                </c:pt>
                <c:pt idx="97">
                  <c:v>56265.48</c:v>
                </c:pt>
                <c:pt idx="98">
                  <c:v>70916.58</c:v>
                </c:pt>
                <c:pt idx="99">
                  <c:v>68796.62</c:v>
                </c:pt>
                <c:pt idx="100">
                  <c:v>82153.17</c:v>
                </c:pt>
                <c:pt idx="101">
                  <c:v>87990.11</c:v>
                </c:pt>
                <c:pt idx="102">
                  <c:v>97897.44</c:v>
                </c:pt>
                <c:pt idx="103">
                  <c:v>114431.18</c:v>
                </c:pt>
                <c:pt idx="104">
                  <c:v>113165.86</c:v>
                </c:pt>
                <c:pt idx="105">
                  <c:v>97155.13</c:v>
                </c:pt>
                <c:pt idx="106">
                  <c:v>106603.66</c:v>
                </c:pt>
                <c:pt idx="107">
                  <c:v>109896.22</c:v>
                </c:pt>
                <c:pt idx="108">
                  <c:v>131820.88</c:v>
                </c:pt>
                <c:pt idx="109">
                  <c:v>115818.79</c:v>
                </c:pt>
                <c:pt idx="110">
                  <c:v>145136.5</c:v>
                </c:pt>
                <c:pt idx="111">
                  <c:v>148801.97</c:v>
                </c:pt>
                <c:pt idx="112">
                  <c:v>166731.9</c:v>
                </c:pt>
                <c:pt idx="113">
                  <c:v>201982.31</c:v>
                </c:pt>
                <c:pt idx="114">
                  <c:v>222014.44</c:v>
                </c:pt>
                <c:pt idx="115">
                  <c:v>216870.52</c:v>
                </c:pt>
                <c:pt idx="116">
                  <c:v>206376.92</c:v>
                </c:pt>
                <c:pt idx="117">
                  <c:v>347279.34</c:v>
                </c:pt>
                <c:pt idx="118">
                  <c:v>381798.2</c:v>
                </c:pt>
                <c:pt idx="119">
                  <c:v>271846.71999999997</c:v>
                </c:pt>
                <c:pt idx="120">
                  <c:v>366558.62</c:v>
                </c:pt>
                <c:pt idx="121">
                  <c:v>367719.16</c:v>
                </c:pt>
                <c:pt idx="122">
                  <c:v>292986.65999999997</c:v>
                </c:pt>
                <c:pt idx="123">
                  <c:v>248032.66</c:v>
                </c:pt>
                <c:pt idx="124">
                  <c:v>236647.7</c:v>
                </c:pt>
                <c:pt idx="125">
                  <c:v>239316.1</c:v>
                </c:pt>
                <c:pt idx="126">
                  <c:v>254525.95</c:v>
                </c:pt>
                <c:pt idx="127">
                  <c:v>354490.16</c:v>
                </c:pt>
                <c:pt idx="128">
                  <c:v>416382.3</c:v>
                </c:pt>
                <c:pt idx="129">
                  <c:v>428385.62</c:v>
                </c:pt>
                <c:pt idx="130">
                  <c:v>448920.78</c:v>
                </c:pt>
                <c:pt idx="131">
                  <c:v>431088.3</c:v>
                </c:pt>
                <c:pt idx="132">
                  <c:v>427493.9</c:v>
                </c:pt>
                <c:pt idx="133">
                  <c:v>402236.8</c:v>
                </c:pt>
                <c:pt idx="134">
                  <c:v>430513.28</c:v>
                </c:pt>
                <c:pt idx="135">
                  <c:v>458379.75</c:v>
                </c:pt>
                <c:pt idx="136">
                  <c:v>407120.53</c:v>
                </c:pt>
                <c:pt idx="137">
                  <c:v>368550.6</c:v>
                </c:pt>
                <c:pt idx="138">
                  <c:v>322346.46999999997</c:v>
                </c:pt>
                <c:pt idx="139">
                  <c:v>224061.38</c:v>
                </c:pt>
                <c:pt idx="140">
                  <c:v>186776.4</c:v>
                </c:pt>
                <c:pt idx="141">
                  <c:v>134755.64000000001</c:v>
                </c:pt>
                <c:pt idx="142">
                  <c:v>79130.31</c:v>
                </c:pt>
                <c:pt idx="143">
                  <c:v>78044.12</c:v>
                </c:pt>
                <c:pt idx="144">
                  <c:v>76340.34</c:v>
                </c:pt>
                <c:pt idx="145">
                  <c:v>72938.89</c:v>
                </c:pt>
                <c:pt idx="146">
                  <c:v>79700.100000000006</c:v>
                </c:pt>
                <c:pt idx="147">
                  <c:v>85303.94</c:v>
                </c:pt>
                <c:pt idx="148">
                  <c:v>75317.77</c:v>
                </c:pt>
                <c:pt idx="149">
                  <c:v>64175.5</c:v>
                </c:pt>
                <c:pt idx="150">
                  <c:v>56604.38</c:v>
                </c:pt>
                <c:pt idx="151">
                  <c:v>53298.17</c:v>
                </c:pt>
                <c:pt idx="152">
                  <c:v>76196.210000000006</c:v>
                </c:pt>
                <c:pt idx="153">
                  <c:v>70353.3</c:v>
                </c:pt>
                <c:pt idx="154">
                  <c:v>86780.39</c:v>
                </c:pt>
                <c:pt idx="155">
                  <c:v>68998.13</c:v>
                </c:pt>
                <c:pt idx="156">
                  <c:v>60035.199999999997</c:v>
                </c:pt>
                <c:pt idx="157">
                  <c:v>64389.84</c:v>
                </c:pt>
                <c:pt idx="158">
                  <c:v>60846.42</c:v>
                </c:pt>
                <c:pt idx="159">
                  <c:v>63386.879999999997</c:v>
                </c:pt>
                <c:pt idx="160">
                  <c:v>62632.02</c:v>
                </c:pt>
                <c:pt idx="161">
                  <c:v>64479.29</c:v>
                </c:pt>
                <c:pt idx="162">
                  <c:v>58572.59</c:v>
                </c:pt>
                <c:pt idx="163">
                  <c:v>62743.85</c:v>
                </c:pt>
                <c:pt idx="164">
                  <c:v>62557.82</c:v>
                </c:pt>
                <c:pt idx="165">
                  <c:v>66106.009999999995</c:v>
                </c:pt>
                <c:pt idx="166">
                  <c:v>65370.79</c:v>
                </c:pt>
                <c:pt idx="167">
                  <c:v>67039.820000000007</c:v>
                </c:pt>
                <c:pt idx="168">
                  <c:v>76693.23</c:v>
                </c:pt>
                <c:pt idx="169">
                  <c:v>69909.86</c:v>
                </c:pt>
                <c:pt idx="170">
                  <c:v>57704.06</c:v>
                </c:pt>
                <c:pt idx="171">
                  <c:v>68523.210000000006</c:v>
                </c:pt>
                <c:pt idx="172">
                  <c:v>72830.600000000006</c:v>
                </c:pt>
                <c:pt idx="173">
                  <c:v>76156.61</c:v>
                </c:pt>
                <c:pt idx="174">
                  <c:v>66093.55</c:v>
                </c:pt>
                <c:pt idx="175">
                  <c:v>74368.78</c:v>
                </c:pt>
                <c:pt idx="176">
                  <c:v>75395.039999999994</c:v>
                </c:pt>
                <c:pt idx="177">
                  <c:v>79920.639999999999</c:v>
                </c:pt>
                <c:pt idx="178">
                  <c:v>83591.710000000006</c:v>
                </c:pt>
                <c:pt idx="179">
                  <c:v>100400.89</c:v>
                </c:pt>
                <c:pt idx="180">
                  <c:v>109734.03</c:v>
                </c:pt>
                <c:pt idx="181">
                  <c:v>113377.34</c:v>
                </c:pt>
                <c:pt idx="182">
                  <c:v>118159.51</c:v>
                </c:pt>
                <c:pt idx="183">
                  <c:v>132853.78</c:v>
                </c:pt>
                <c:pt idx="184">
                  <c:v>141713.39000000001</c:v>
                </c:pt>
                <c:pt idx="185">
                  <c:v>148151.45000000001</c:v>
                </c:pt>
                <c:pt idx="186">
                  <c:v>180467.58</c:v>
                </c:pt>
                <c:pt idx="187">
                  <c:v>199533.28</c:v>
                </c:pt>
                <c:pt idx="188">
                  <c:v>179943.52</c:v>
                </c:pt>
                <c:pt idx="189">
                  <c:v>157426.25</c:v>
                </c:pt>
                <c:pt idx="190">
                  <c:v>155890.34</c:v>
                </c:pt>
                <c:pt idx="191">
                  <c:v>137457.39000000001</c:v>
                </c:pt>
                <c:pt idx="192">
                  <c:v>107801.19</c:v>
                </c:pt>
                <c:pt idx="193">
                  <c:v>101510.67</c:v>
                </c:pt>
                <c:pt idx="194">
                  <c:v>96085.585999999996</c:v>
                </c:pt>
                <c:pt idx="195">
                  <c:v>95218.76</c:v>
                </c:pt>
                <c:pt idx="196">
                  <c:v>85818.6</c:v>
                </c:pt>
                <c:pt idx="197">
                  <c:v>102465.7</c:v>
                </c:pt>
                <c:pt idx="198">
                  <c:v>87795.76</c:v>
                </c:pt>
                <c:pt idx="199">
                  <c:v>69733.350000000006</c:v>
                </c:pt>
                <c:pt idx="200">
                  <c:v>64909.4</c:v>
                </c:pt>
                <c:pt idx="201">
                  <c:v>64971.21</c:v>
                </c:pt>
                <c:pt idx="202">
                  <c:v>63679.98</c:v>
                </c:pt>
                <c:pt idx="203">
                  <c:v>62999.53</c:v>
                </c:pt>
                <c:pt idx="204">
                  <c:v>64340.1</c:v>
                </c:pt>
                <c:pt idx="205">
                  <c:v>61823.41</c:v>
                </c:pt>
                <c:pt idx="206">
                  <c:v>59692.31</c:v>
                </c:pt>
                <c:pt idx="207">
                  <c:v>60691.23</c:v>
                </c:pt>
                <c:pt idx="208">
                  <c:v>62753.73</c:v>
                </c:pt>
                <c:pt idx="209">
                  <c:v>54136.73</c:v>
                </c:pt>
                <c:pt idx="210">
                  <c:v>58079.15</c:v>
                </c:pt>
                <c:pt idx="211">
                  <c:v>61328.76</c:v>
                </c:pt>
                <c:pt idx="212">
                  <c:v>57010.64</c:v>
                </c:pt>
                <c:pt idx="213">
                  <c:v>53110.06</c:v>
                </c:pt>
                <c:pt idx="214">
                  <c:v>54958.97</c:v>
                </c:pt>
                <c:pt idx="215">
                  <c:v>57786.04</c:v>
                </c:pt>
                <c:pt idx="216">
                  <c:v>51621.67</c:v>
                </c:pt>
                <c:pt idx="217">
                  <c:v>51700.98</c:v>
                </c:pt>
                <c:pt idx="218">
                  <c:v>58499.95</c:v>
                </c:pt>
                <c:pt idx="219">
                  <c:v>55913.32</c:v>
                </c:pt>
                <c:pt idx="220">
                  <c:v>55379.01</c:v>
                </c:pt>
                <c:pt idx="221">
                  <c:v>55880.87</c:v>
                </c:pt>
                <c:pt idx="222">
                  <c:v>48843.99</c:v>
                </c:pt>
                <c:pt idx="223">
                  <c:v>57052.98</c:v>
                </c:pt>
                <c:pt idx="224">
                  <c:v>53253.99</c:v>
                </c:pt>
                <c:pt idx="225">
                  <c:v>51656.83</c:v>
                </c:pt>
                <c:pt idx="226">
                  <c:v>51279.21</c:v>
                </c:pt>
                <c:pt idx="227">
                  <c:v>47344.36</c:v>
                </c:pt>
                <c:pt idx="228">
                  <c:v>52041.46</c:v>
                </c:pt>
                <c:pt idx="229">
                  <c:v>64242.32</c:v>
                </c:pt>
                <c:pt idx="230">
                  <c:v>60015.18</c:v>
                </c:pt>
                <c:pt idx="231">
                  <c:v>56588.09</c:v>
                </c:pt>
                <c:pt idx="232">
                  <c:v>67956.399999999994</c:v>
                </c:pt>
                <c:pt idx="233">
                  <c:v>61094.11</c:v>
                </c:pt>
                <c:pt idx="234">
                  <c:v>60132.51</c:v>
                </c:pt>
                <c:pt idx="235">
                  <c:v>66816.039999999994</c:v>
                </c:pt>
                <c:pt idx="236">
                  <c:v>60961.67</c:v>
                </c:pt>
                <c:pt idx="237">
                  <c:v>58637.82</c:v>
                </c:pt>
                <c:pt idx="238">
                  <c:v>57147.5</c:v>
                </c:pt>
                <c:pt idx="239">
                  <c:v>61849.7</c:v>
                </c:pt>
                <c:pt idx="240">
                  <c:v>58866.080000000002</c:v>
                </c:pt>
                <c:pt idx="241">
                  <c:v>62056.66</c:v>
                </c:pt>
                <c:pt idx="242">
                  <c:v>68376.98</c:v>
                </c:pt>
                <c:pt idx="243">
                  <c:v>77305.919999999998</c:v>
                </c:pt>
                <c:pt idx="244">
                  <c:v>62039.02</c:v>
                </c:pt>
                <c:pt idx="245">
                  <c:v>66150.03</c:v>
                </c:pt>
                <c:pt idx="246">
                  <c:v>74941.86</c:v>
                </c:pt>
                <c:pt idx="247">
                  <c:v>65619.59</c:v>
                </c:pt>
                <c:pt idx="248">
                  <c:v>71992.960000000006</c:v>
                </c:pt>
                <c:pt idx="249">
                  <c:v>80910.61</c:v>
                </c:pt>
                <c:pt idx="250">
                  <c:v>80886.11</c:v>
                </c:pt>
                <c:pt idx="251">
                  <c:v>84219.73</c:v>
                </c:pt>
                <c:pt idx="252">
                  <c:v>68507.41</c:v>
                </c:pt>
                <c:pt idx="253">
                  <c:v>80291.06</c:v>
                </c:pt>
                <c:pt idx="254">
                  <c:v>82769.62</c:v>
                </c:pt>
                <c:pt idx="255">
                  <c:v>100447.47</c:v>
                </c:pt>
                <c:pt idx="256">
                  <c:v>95642.81</c:v>
                </c:pt>
                <c:pt idx="257">
                  <c:v>101183.12</c:v>
                </c:pt>
                <c:pt idx="258">
                  <c:v>101878.6</c:v>
                </c:pt>
                <c:pt idx="259">
                  <c:v>114207.51</c:v>
                </c:pt>
                <c:pt idx="260">
                  <c:v>139363.62</c:v>
                </c:pt>
                <c:pt idx="261">
                  <c:v>157129.54999999999</c:v>
                </c:pt>
                <c:pt idx="262">
                  <c:v>180322.64</c:v>
                </c:pt>
                <c:pt idx="263">
                  <c:v>242043.28</c:v>
                </c:pt>
                <c:pt idx="264">
                  <c:v>227980.67</c:v>
                </c:pt>
                <c:pt idx="265">
                  <c:v>212162.36</c:v>
                </c:pt>
                <c:pt idx="266">
                  <c:v>203430.83</c:v>
                </c:pt>
                <c:pt idx="267">
                  <c:v>281048.40000000002</c:v>
                </c:pt>
                <c:pt idx="268">
                  <c:v>328691.3</c:v>
                </c:pt>
                <c:pt idx="269">
                  <c:v>369564.25</c:v>
                </c:pt>
                <c:pt idx="270">
                  <c:v>378752.94</c:v>
                </c:pt>
                <c:pt idx="271">
                  <c:v>283389.03000000003</c:v>
                </c:pt>
                <c:pt idx="272">
                  <c:v>204885.67</c:v>
                </c:pt>
                <c:pt idx="273">
                  <c:v>206859.61</c:v>
                </c:pt>
                <c:pt idx="274">
                  <c:v>254707.20000000001</c:v>
                </c:pt>
                <c:pt idx="275">
                  <c:v>280437.53000000003</c:v>
                </c:pt>
                <c:pt idx="276">
                  <c:v>238768.06</c:v>
                </c:pt>
                <c:pt idx="277">
                  <c:v>210633.98</c:v>
                </c:pt>
                <c:pt idx="278">
                  <c:v>195754.1</c:v>
                </c:pt>
                <c:pt idx="279">
                  <c:v>186851.45</c:v>
                </c:pt>
                <c:pt idx="280">
                  <c:v>242533.42</c:v>
                </c:pt>
                <c:pt idx="281">
                  <c:v>142179.88</c:v>
                </c:pt>
                <c:pt idx="282">
                  <c:v>80791.94</c:v>
                </c:pt>
                <c:pt idx="283">
                  <c:v>81555.13</c:v>
                </c:pt>
                <c:pt idx="284">
                  <c:v>71332.3</c:v>
                </c:pt>
                <c:pt idx="285">
                  <c:v>63624.71</c:v>
                </c:pt>
                <c:pt idx="286">
                  <c:v>59681.38</c:v>
                </c:pt>
                <c:pt idx="287">
                  <c:v>59157.1</c:v>
                </c:pt>
                <c:pt idx="288">
                  <c:v>70550.92</c:v>
                </c:pt>
                <c:pt idx="289">
                  <c:v>65357.05</c:v>
                </c:pt>
                <c:pt idx="290">
                  <c:v>59675.88</c:v>
                </c:pt>
                <c:pt idx="291">
                  <c:v>64060.44</c:v>
                </c:pt>
                <c:pt idx="292">
                  <c:v>62288.62</c:v>
                </c:pt>
                <c:pt idx="293">
                  <c:v>57656.91</c:v>
                </c:pt>
                <c:pt idx="294">
                  <c:v>52810.22</c:v>
                </c:pt>
                <c:pt idx="295">
                  <c:v>62755.72</c:v>
                </c:pt>
                <c:pt idx="296">
                  <c:v>60878.92</c:v>
                </c:pt>
                <c:pt idx="297">
                  <c:v>50562.64</c:v>
                </c:pt>
                <c:pt idx="298">
                  <c:v>49919.48</c:v>
                </c:pt>
                <c:pt idx="299">
                  <c:v>51820.73</c:v>
                </c:pt>
                <c:pt idx="300">
                  <c:v>61542.2</c:v>
                </c:pt>
                <c:pt idx="301">
                  <c:v>54135.69</c:v>
                </c:pt>
                <c:pt idx="302">
                  <c:v>72337.81</c:v>
                </c:pt>
                <c:pt idx="303">
                  <c:v>83342.48</c:v>
                </c:pt>
                <c:pt idx="304">
                  <c:v>55651.839999999997</c:v>
                </c:pt>
                <c:pt idx="305">
                  <c:v>60540.94</c:v>
                </c:pt>
                <c:pt idx="306">
                  <c:v>63345.47</c:v>
                </c:pt>
                <c:pt idx="307">
                  <c:v>58928.6</c:v>
                </c:pt>
                <c:pt idx="308">
                  <c:v>54583.43</c:v>
                </c:pt>
                <c:pt idx="309">
                  <c:v>63048.28</c:v>
                </c:pt>
                <c:pt idx="310">
                  <c:v>68276.320000000007</c:v>
                </c:pt>
                <c:pt idx="311">
                  <c:v>62004.53</c:v>
                </c:pt>
                <c:pt idx="312">
                  <c:v>63451.61</c:v>
                </c:pt>
                <c:pt idx="313">
                  <c:v>65127.75</c:v>
                </c:pt>
                <c:pt idx="314">
                  <c:v>58515.64</c:v>
                </c:pt>
                <c:pt idx="315">
                  <c:v>52308.6</c:v>
                </c:pt>
                <c:pt idx="316">
                  <c:v>60232.4</c:v>
                </c:pt>
                <c:pt idx="317">
                  <c:v>55312.18</c:v>
                </c:pt>
                <c:pt idx="318">
                  <c:v>60796.02</c:v>
                </c:pt>
                <c:pt idx="319">
                  <c:v>57510.79</c:v>
                </c:pt>
                <c:pt idx="320">
                  <c:v>56423.08</c:v>
                </c:pt>
                <c:pt idx="321">
                  <c:v>51376.94</c:v>
                </c:pt>
                <c:pt idx="322">
                  <c:v>51406.71</c:v>
                </c:pt>
                <c:pt idx="323">
                  <c:v>55391.83</c:v>
                </c:pt>
                <c:pt idx="324">
                  <c:v>54792.02</c:v>
                </c:pt>
                <c:pt idx="325">
                  <c:v>55313.55</c:v>
                </c:pt>
                <c:pt idx="326">
                  <c:v>46715.59</c:v>
                </c:pt>
                <c:pt idx="327">
                  <c:v>52007.32</c:v>
                </c:pt>
                <c:pt idx="328">
                  <c:v>52165.04</c:v>
                </c:pt>
                <c:pt idx="329">
                  <c:v>59912.1</c:v>
                </c:pt>
                <c:pt idx="330">
                  <c:v>61413.54</c:v>
                </c:pt>
                <c:pt idx="331">
                  <c:v>58745.89</c:v>
                </c:pt>
                <c:pt idx="332">
                  <c:v>50715.01</c:v>
                </c:pt>
                <c:pt idx="333">
                  <c:v>54467.73</c:v>
                </c:pt>
                <c:pt idx="334">
                  <c:v>80785.22</c:v>
                </c:pt>
                <c:pt idx="335">
                  <c:v>76289.440000000002</c:v>
                </c:pt>
                <c:pt idx="336">
                  <c:v>65151.61</c:v>
                </c:pt>
                <c:pt idx="337">
                  <c:v>70840.31</c:v>
                </c:pt>
                <c:pt idx="338">
                  <c:v>80662.19</c:v>
                </c:pt>
                <c:pt idx="339">
                  <c:v>60302.67</c:v>
                </c:pt>
                <c:pt idx="340">
                  <c:v>58479.33</c:v>
                </c:pt>
                <c:pt idx="341">
                  <c:v>62318.8</c:v>
                </c:pt>
                <c:pt idx="342">
                  <c:v>58148.79</c:v>
                </c:pt>
                <c:pt idx="343">
                  <c:v>58760.53</c:v>
                </c:pt>
                <c:pt idx="344">
                  <c:v>71884.66</c:v>
                </c:pt>
                <c:pt idx="345">
                  <c:v>70250.64</c:v>
                </c:pt>
                <c:pt idx="346">
                  <c:v>67837</c:v>
                </c:pt>
                <c:pt idx="347">
                  <c:v>67552.160000000003</c:v>
                </c:pt>
                <c:pt idx="348">
                  <c:v>71424.89</c:v>
                </c:pt>
                <c:pt idx="349">
                  <c:v>72664.72</c:v>
                </c:pt>
                <c:pt idx="350">
                  <c:v>68465.16</c:v>
                </c:pt>
                <c:pt idx="351">
                  <c:v>70255.47</c:v>
                </c:pt>
                <c:pt idx="352">
                  <c:v>77085.52</c:v>
                </c:pt>
                <c:pt idx="353">
                  <c:v>66890.720000000001</c:v>
                </c:pt>
                <c:pt idx="354">
                  <c:v>64244.49</c:v>
                </c:pt>
                <c:pt idx="355">
                  <c:v>59988.83</c:v>
                </c:pt>
                <c:pt idx="356">
                  <c:v>63245.03</c:v>
                </c:pt>
                <c:pt idx="357">
                  <c:v>62719.42</c:v>
                </c:pt>
                <c:pt idx="358">
                  <c:v>75975.11</c:v>
                </c:pt>
                <c:pt idx="359">
                  <c:v>64861.61</c:v>
                </c:pt>
                <c:pt idx="360">
                  <c:v>60588.22</c:v>
                </c:pt>
                <c:pt idx="361">
                  <c:v>64888.5</c:v>
                </c:pt>
                <c:pt idx="362">
                  <c:v>70861.86</c:v>
                </c:pt>
                <c:pt idx="363">
                  <c:v>59381.72</c:v>
                </c:pt>
                <c:pt idx="364">
                  <c:v>53024.26</c:v>
                </c:pt>
                <c:pt idx="365">
                  <c:v>73956.28</c:v>
                </c:pt>
                <c:pt idx="366">
                  <c:v>64032.03</c:v>
                </c:pt>
                <c:pt idx="367">
                  <c:v>69826.97</c:v>
                </c:pt>
                <c:pt idx="368">
                  <c:v>74374.66</c:v>
                </c:pt>
                <c:pt idx="369">
                  <c:v>63542.29</c:v>
                </c:pt>
                <c:pt idx="370">
                  <c:v>59013.14</c:v>
                </c:pt>
                <c:pt idx="371">
                  <c:v>52729.07</c:v>
                </c:pt>
                <c:pt idx="372">
                  <c:v>61760.04</c:v>
                </c:pt>
                <c:pt idx="373">
                  <c:v>62021.21</c:v>
                </c:pt>
              </c:numCache>
            </c:numRef>
          </c:val>
          <c:smooth val="0"/>
          <c:extLst>
            <c:ext xmlns:c16="http://schemas.microsoft.com/office/drawing/2014/chart" uri="{C3380CC4-5D6E-409C-BE32-E72D297353CC}">
              <c16:uniqueId val="{00000001-9040-4BF6-A487-F02D03754CBE}"/>
            </c:ext>
          </c:extLst>
        </c:ser>
        <c:dLbls>
          <c:showLegendKey val="0"/>
          <c:showVal val="0"/>
          <c:showCatName val="0"/>
          <c:showSerName val="0"/>
          <c:showPercent val="0"/>
          <c:showBubbleSize val="0"/>
        </c:dLbls>
        <c:marker val="1"/>
        <c:smooth val="0"/>
        <c:axId val="1247643280"/>
        <c:axId val="1247630384"/>
      </c:lineChart>
      <c:dateAx>
        <c:axId val="1247643280"/>
        <c:scaling>
          <c:orientation val="minMax"/>
        </c:scaling>
        <c:delete val="0"/>
        <c:axPos val="b"/>
        <c:title>
          <c:tx>
            <c:rich>
              <a:bodyPr rot="0" spcFirstLastPara="1" vertOverflow="ellipsis" vert="horz" wrap="square" anchor="ctr" anchorCtr="1"/>
              <a:lstStyle/>
              <a:p>
                <a:pPr>
                  <a:defRPr lang="zh-CN" sz="1000" b="0" i="0" u="none" strike="noStrike" kern="1200" baseline="0">
                    <a:solidFill>
                      <a:schemeClr val="tx1">
                        <a:lumMod val="65000"/>
                        <a:lumOff val="35000"/>
                      </a:schemeClr>
                    </a:solidFill>
                    <a:latin typeface="+mn-lt"/>
                    <a:ea typeface="+mn-ea"/>
                    <a:cs typeface="+mn-cs"/>
                  </a:defRPr>
                </a:pPr>
                <a:r>
                  <a:rPr lang="en-IN"/>
                  <a:t>Date</a:t>
                </a:r>
              </a:p>
            </c:rich>
          </c:tx>
          <c:overlay val="0"/>
          <c:spPr>
            <a:noFill/>
            <a:ln>
              <a:noFill/>
            </a:ln>
            <a:effectLst/>
          </c:spPr>
          <c:txPr>
            <a:bodyPr rot="0" spcFirstLastPara="1" vertOverflow="ellipsis" vert="horz" wrap="square" anchor="ctr" anchorCtr="1"/>
            <a:lstStyle/>
            <a:p>
              <a:pPr>
                <a:defRPr lang="zh-CN" sz="1000" b="0" i="0" u="none" strike="noStrike" kern="1200" baseline="0">
                  <a:solidFill>
                    <a:schemeClr val="tx1">
                      <a:lumMod val="65000"/>
                      <a:lumOff val="35000"/>
                    </a:schemeClr>
                  </a:solidFill>
                  <a:latin typeface="+mn-lt"/>
                  <a:ea typeface="+mn-ea"/>
                  <a:cs typeface="+mn-cs"/>
                </a:defRPr>
              </a:pPr>
              <a:endParaRPr lang="en-US"/>
            </a:p>
          </c:txPr>
        </c:title>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zh-CN" sz="900" b="0" i="0" u="none" strike="noStrike" kern="1200" baseline="0">
                <a:solidFill>
                  <a:schemeClr val="tx1">
                    <a:lumMod val="65000"/>
                    <a:lumOff val="35000"/>
                  </a:schemeClr>
                </a:solidFill>
                <a:latin typeface="+mn-lt"/>
                <a:ea typeface="+mn-ea"/>
                <a:cs typeface="+mn-cs"/>
              </a:defRPr>
            </a:pPr>
            <a:endParaRPr lang="en-US"/>
          </a:p>
        </c:txPr>
        <c:crossAx val="1247630384"/>
        <c:crosses val="autoZero"/>
        <c:auto val="1"/>
        <c:lblOffset val="100"/>
        <c:baseTimeUnit val="days"/>
      </c:dateAx>
      <c:valAx>
        <c:axId val="1247630384"/>
        <c:scaling>
          <c:orientation val="minMax"/>
        </c:scaling>
        <c:delete val="0"/>
        <c:axPos val="l"/>
        <c:title>
          <c:tx>
            <c:rich>
              <a:bodyPr rot="-5400000" spcFirstLastPara="1" vertOverflow="ellipsis" vert="horz" wrap="square" anchor="ctr" anchorCtr="1"/>
              <a:lstStyle/>
              <a:p>
                <a:pPr>
                  <a:defRPr lang="zh-CN" sz="1000" b="0" i="0" u="none" strike="noStrike" kern="1200" baseline="0">
                    <a:solidFill>
                      <a:schemeClr val="tx1">
                        <a:lumMod val="65000"/>
                        <a:lumOff val="35000"/>
                      </a:schemeClr>
                    </a:solidFill>
                    <a:latin typeface="+mn-lt"/>
                    <a:ea typeface="+mn-ea"/>
                    <a:cs typeface="+mn-cs"/>
                  </a:defRPr>
                </a:pPr>
                <a:r>
                  <a:rPr lang="en-IN"/>
                  <a:t>Sales</a:t>
                </a:r>
                <a:r>
                  <a:rPr lang="en-IN" baseline="0"/>
                  <a:t> (MM)</a:t>
                </a:r>
                <a:endParaRPr lang="en-IN"/>
              </a:p>
            </c:rich>
          </c:tx>
          <c:overlay val="0"/>
          <c:spPr>
            <a:noFill/>
            <a:ln>
              <a:noFill/>
            </a:ln>
            <a:effectLst/>
          </c:spPr>
          <c:txPr>
            <a:bodyPr rot="-5400000" spcFirstLastPara="1" vertOverflow="ellipsis" vert="horz" wrap="square" anchor="ctr" anchorCtr="1"/>
            <a:lstStyle/>
            <a:p>
              <a:pPr>
                <a:defRPr lang="zh-CN"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zh-CN" sz="900" b="0" i="0" u="none" strike="noStrike" kern="1200" baseline="0">
                <a:solidFill>
                  <a:schemeClr val="tx1">
                    <a:lumMod val="65000"/>
                    <a:lumOff val="35000"/>
                  </a:schemeClr>
                </a:solidFill>
                <a:latin typeface="+mn-lt"/>
                <a:ea typeface="+mn-ea"/>
                <a:cs typeface="+mn-cs"/>
              </a:defRPr>
            </a:pPr>
            <a:endParaRPr lang="en-US"/>
          </a:p>
        </c:txPr>
        <c:crossAx val="1247643280"/>
        <c:crosses val="autoZero"/>
        <c:crossBetween val="between"/>
        <c:dispUnits>
          <c:builtInUnit val="millions"/>
        </c:dispUnits>
      </c:valAx>
      <c:dateAx>
        <c:axId val="294101647"/>
        <c:scaling>
          <c:orientation val="minMax"/>
        </c:scaling>
        <c:delete val="1"/>
        <c:axPos val="b"/>
        <c:numFmt formatCode="m/d/yyyy" sourceLinked="1"/>
        <c:majorTickMark val="out"/>
        <c:minorTickMark val="none"/>
        <c:tickLblPos val="nextTo"/>
        <c:crossAx val="294094991"/>
        <c:crosses val="autoZero"/>
        <c:auto val="1"/>
        <c:lblOffset val="100"/>
        <c:baseTimeUnit val="days"/>
      </c:dateAx>
      <c:valAx>
        <c:axId val="294094991"/>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lang="zh-CN" sz="900" b="0" i="0" u="none" strike="noStrike" kern="1200" baseline="0">
                <a:solidFill>
                  <a:schemeClr val="tx1">
                    <a:lumMod val="65000"/>
                    <a:lumOff val="35000"/>
                  </a:schemeClr>
                </a:solidFill>
                <a:latin typeface="+mn-lt"/>
                <a:ea typeface="+mn-ea"/>
                <a:cs typeface="+mn-cs"/>
              </a:defRPr>
            </a:pPr>
            <a:endParaRPr lang="en-US"/>
          </a:p>
        </c:txPr>
        <c:crossAx val="294101647"/>
        <c:crosses val="max"/>
        <c:crossBetween val="between"/>
        <c:dispUnits>
          <c:builtInUnit val="millions"/>
          <c:dispUnitsLbl>
            <c:layout>
              <c:manualLayout>
                <c:xMode val="edge"/>
                <c:yMode val="edge"/>
                <c:x val="0.92777777777777803"/>
                <c:y val="0.17592592592592601"/>
              </c:manualLayout>
            </c:layout>
            <c:tx>
              <c:rich>
                <a:bodyPr rot="-5400000" spcFirstLastPara="1" vertOverflow="ellipsis" vert="horz" wrap="square" anchor="ctr" anchorCtr="1">
                  <a:spAutoFit/>
                </a:bodyPr>
                <a:lstStyle/>
                <a:p>
                  <a:pPr>
                    <a:defRPr lang="zh-CN" sz="1000" b="0" i="0" u="none" strike="noStrike" kern="1200" baseline="0">
                      <a:solidFill>
                        <a:schemeClr val="tx1">
                          <a:lumMod val="65000"/>
                          <a:lumOff val="35000"/>
                        </a:schemeClr>
                      </a:solidFill>
                      <a:latin typeface="+mn-lt"/>
                      <a:ea typeface="+mn-ea"/>
                      <a:cs typeface="+mn-cs"/>
                    </a:defRPr>
                  </a:pPr>
                  <a:r>
                    <a:rPr lang="en-US"/>
                    <a:t>Impressions / Sessions (MM)</a:t>
                  </a:r>
                </a:p>
              </c:rich>
            </c:tx>
            <c:spPr>
              <a:noFill/>
              <a:ln>
                <a:noFill/>
              </a:ln>
              <a:effectLst/>
            </c:spPr>
            <c:txPr>
              <a:bodyPr rot="-5400000" spcFirstLastPara="1" vertOverflow="ellipsis" vert="horz" wrap="square" anchor="ctr" anchorCtr="1">
                <a:spAutoFit/>
              </a:bodyPr>
              <a:lstStyle/>
              <a:p>
                <a:pPr>
                  <a:defRPr lang="zh-CN" sz="1000" b="0" i="0" u="none" strike="noStrike" kern="1200" baseline="0">
                    <a:solidFill>
                      <a:schemeClr val="tx1">
                        <a:lumMod val="65000"/>
                        <a:lumOff val="35000"/>
                      </a:schemeClr>
                    </a:solidFill>
                    <a:latin typeface="+mn-lt"/>
                    <a:ea typeface="+mn-ea"/>
                    <a:cs typeface="+mn-cs"/>
                  </a:defRPr>
                </a:pPr>
                <a:endParaRPr lang="en-US"/>
              </a:p>
            </c:txPr>
          </c:dispUnitsLbl>
        </c:dispUnits>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zh-CN"/>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hyperlink" Target="#'Project Summary'!A1"/><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3" Type="http://schemas.openxmlformats.org/officeDocument/2006/relationships/hyperlink" Target="#'Model Fits'!A1"/><Relationship Id="rId2" Type="http://schemas.openxmlformats.org/officeDocument/2006/relationships/image" Target="../media/image3.png"/><Relationship Id="rId1" Type="http://schemas.openxmlformats.org/officeDocument/2006/relationships/hyperlink" Target="#'Project Summary'!A1"/></Relationships>
</file>

<file path=xl/drawings/_rels/drawing5.xml.rels><?xml version="1.0" encoding="UTF-8" standalone="yes"?>
<Relationships xmlns="http://schemas.openxmlformats.org/package/2006/relationships"><Relationship Id="rId3" Type="http://schemas.openxmlformats.org/officeDocument/2006/relationships/hyperlink" Target="#'Project Summary'!A1"/><Relationship Id="rId2" Type="http://schemas.openxmlformats.org/officeDocument/2006/relationships/image" Target="../media/image3.png"/><Relationship Id="rId1" Type="http://schemas.openxmlformats.org/officeDocument/2006/relationships/hyperlink" Target="#Index&#32034;&#24341;!A1"/></Relationships>
</file>

<file path=xl/drawings/_rels/drawing6.xml.rels><?xml version="1.0" encoding="UTF-8" standalone="yes"?>
<Relationships xmlns="http://schemas.openxmlformats.org/package/2006/relationships"><Relationship Id="rId3" Type="http://schemas.openxmlformats.org/officeDocument/2006/relationships/hyperlink" Target="#'Model Observations'!A1"/><Relationship Id="rId2" Type="http://schemas.openxmlformats.org/officeDocument/2006/relationships/image" Target="../media/image3.png"/><Relationship Id="rId1" Type="http://schemas.openxmlformats.org/officeDocument/2006/relationships/hyperlink" Target="#'Project Summary'!A1"/><Relationship Id="rId4" Type="http://schemas.openxmlformats.org/officeDocument/2006/relationships/hyperlink" Target="#'Data Review'!A1"/></Relationships>
</file>

<file path=xl/drawings/_rels/drawing7.xml.rels><?xml version="1.0" encoding="UTF-8" standalone="yes"?>
<Relationships xmlns="http://schemas.openxmlformats.org/package/2006/relationships"><Relationship Id="rId3" Type="http://schemas.openxmlformats.org/officeDocument/2006/relationships/hyperlink" Target="#'Model Observations'!A1"/><Relationship Id="rId2" Type="http://schemas.openxmlformats.org/officeDocument/2006/relationships/image" Target="../media/image3.png"/><Relationship Id="rId1" Type="http://schemas.openxmlformats.org/officeDocument/2006/relationships/hyperlink" Target="#'Project Summary'!A1"/><Relationship Id="rId5" Type="http://schemas.openxmlformats.org/officeDocument/2006/relationships/hyperlink" Target="#'Next Steps'!A1"/><Relationship Id="rId4" Type="http://schemas.openxmlformats.org/officeDocument/2006/relationships/chart" Target="../charts/chart3.xml"/></Relationships>
</file>

<file path=xl/drawings/_rels/drawing8.xml.rels><?xml version="1.0" encoding="UTF-8" standalone="yes"?>
<Relationships xmlns="http://schemas.openxmlformats.org/package/2006/relationships"><Relationship Id="rId1" Type="http://schemas.openxmlformats.org/officeDocument/2006/relationships/hyperlink" Target="#'Data Review'!A1"/></Relationships>
</file>

<file path=xl/drawings/_rels/drawing9.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9</xdr:col>
      <xdr:colOff>862848</xdr:colOff>
      <xdr:row>0</xdr:row>
      <xdr:rowOff>112060</xdr:rowOff>
    </xdr:from>
    <xdr:to>
      <xdr:col>10</xdr:col>
      <xdr:colOff>220351</xdr:colOff>
      <xdr:row>2</xdr:row>
      <xdr:rowOff>212912</xdr:rowOff>
    </xdr:to>
    <xdr:pic>
      <xdr:nvPicPr>
        <xdr:cNvPr id="3" name="Picture 2" descr="Facebook logo media network social icon - Social Media Networks Color Shapes">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a:xfrm>
          <a:off x="10114424" y="112060"/>
          <a:ext cx="513951" cy="4594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91168</xdr:colOff>
      <xdr:row>14</xdr:row>
      <xdr:rowOff>190525</xdr:rowOff>
    </xdr:from>
    <xdr:to>
      <xdr:col>3</xdr:col>
      <xdr:colOff>8964</xdr:colOff>
      <xdr:row>15</xdr:row>
      <xdr:rowOff>291356</xdr:rowOff>
    </xdr:to>
    <xdr:pic>
      <xdr:nvPicPr>
        <xdr:cNvPr id="4" name="Picture 3" descr="Analytic Edge's Competitors, Revenue, Number of Employees, Funding,  Acquisitions &amp; News - Owler Company Profile">
          <a:extLst>
            <a:ext uri="{FF2B5EF4-FFF2-40B4-BE49-F238E27FC236}">
              <a16:creationId xmlns:a16="http://schemas.microsoft.com/office/drawing/2014/main" id="{00000000-0008-0000-0000-000004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a:xfrm>
          <a:off x="2404062" y="4439796"/>
          <a:ext cx="1074243" cy="4414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2</xdr:col>
      <xdr:colOff>95250</xdr:colOff>
      <xdr:row>6</xdr:row>
      <xdr:rowOff>128028</xdr:rowOff>
    </xdr:from>
    <xdr:to>
      <xdr:col>25</xdr:col>
      <xdr:colOff>11205</xdr:colOff>
      <xdr:row>26</xdr:row>
      <xdr:rowOff>145677</xdr:rowOff>
    </xdr:to>
    <xdr:graphicFrame macro="">
      <xdr:nvGraphicFramePr>
        <xdr:cNvPr id="3" name="Chart 2">
          <a:extLst>
            <a:ext uri="{FF2B5EF4-FFF2-40B4-BE49-F238E27FC236}">
              <a16:creationId xmlns:a16="http://schemas.microsoft.com/office/drawing/2014/main" id="{00000000-0008-0000-02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3</xdr:col>
      <xdr:colOff>0</xdr:colOff>
      <xdr:row>0</xdr:row>
      <xdr:rowOff>44824</xdr:rowOff>
    </xdr:from>
    <xdr:to>
      <xdr:col>3</xdr:col>
      <xdr:colOff>392205</xdr:colOff>
      <xdr:row>1</xdr:row>
      <xdr:rowOff>187800</xdr:rowOff>
    </xdr:to>
    <xdr:pic>
      <xdr:nvPicPr>
        <xdr:cNvPr id="4" name="Picture 3">
          <a:hlinkClick xmlns:r="http://schemas.openxmlformats.org/officeDocument/2006/relationships" r:id="rId2"/>
          <a:extLst>
            <a:ext uri="{FF2B5EF4-FFF2-40B4-BE49-F238E27FC236}">
              <a16:creationId xmlns:a16="http://schemas.microsoft.com/office/drawing/2014/main" id="{00000000-0008-0000-0200-000004000000}"/>
            </a:ext>
          </a:extLst>
        </xdr:cNvPr>
        <xdr:cNvPicPr>
          <a:picLocks noChangeAspect="1" noChangeArrowheads="1"/>
        </xdr:cNvPicPr>
      </xdr:nvPicPr>
      <xdr:blipFill>
        <a:blip xmlns:r="http://schemas.openxmlformats.org/officeDocument/2006/relationships" r:embed="rId3" cstate="print">
          <a:duotone>
            <a:schemeClr val="accent3">
              <a:shade val="45000"/>
              <a:satMod val="135000"/>
            </a:schemeClr>
            <a:prstClr val="white"/>
          </a:duotone>
          <a:extLst>
            <a:ext uri="{28A0092B-C50C-407E-A947-70E740481C1C}">
              <a14:useLocalDpi xmlns:a14="http://schemas.microsoft.com/office/drawing/2010/main" val="0"/>
            </a:ext>
          </a:extLst>
        </a:blip>
        <a:srcRect/>
        <a:stretch>
          <a:fillRect/>
        </a:stretch>
      </xdr:blipFill>
      <xdr:spPr>
        <a:xfrm>
          <a:off x="1294765" y="44450"/>
          <a:ext cx="391795" cy="39814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3</xdr:col>
      <xdr:colOff>369794</xdr:colOff>
      <xdr:row>0</xdr:row>
      <xdr:rowOff>101044</xdr:rowOff>
    </xdr:from>
    <xdr:ext cx="600293" cy="277064"/>
    <xdr:sp macro="" textlink="">
      <xdr:nvSpPr>
        <xdr:cNvPr id="5" name="TextBox 4">
          <a:hlinkClick xmlns:r="http://schemas.openxmlformats.org/officeDocument/2006/relationships" r:id="rId2"/>
          <a:extLst>
            <a:ext uri="{FF2B5EF4-FFF2-40B4-BE49-F238E27FC236}">
              <a16:creationId xmlns:a16="http://schemas.microsoft.com/office/drawing/2014/main" id="{00000000-0008-0000-0200-000005000000}"/>
            </a:ext>
          </a:extLst>
        </xdr:cNvPr>
        <xdr:cNvSpPr txBox="1"/>
      </xdr:nvSpPr>
      <xdr:spPr>
        <a:xfrm>
          <a:off x="1664335" y="100965"/>
          <a:ext cx="600075" cy="2768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r>
            <a:rPr lang="en-IN" sz="1200">
              <a:solidFill>
                <a:schemeClr val="accent3">
                  <a:lumMod val="50000"/>
                </a:schemeClr>
              </a:solidFill>
            </a:rPr>
            <a:t>HOME</a:t>
          </a: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11</xdr:col>
      <xdr:colOff>714375</xdr:colOff>
      <xdr:row>1</xdr:row>
      <xdr:rowOff>161925</xdr:rowOff>
    </xdr:from>
    <xdr:to>
      <xdr:col>21</xdr:col>
      <xdr:colOff>695325</xdr:colOff>
      <xdr:row>18</xdr:row>
      <xdr:rowOff>152400</xdr:rowOff>
    </xdr:to>
    <xdr:graphicFrame macro="">
      <xdr:nvGraphicFramePr>
        <xdr:cNvPr id="2" name="Chart 1">
          <a:extLst>
            <a:ext uri="{FF2B5EF4-FFF2-40B4-BE49-F238E27FC236}">
              <a16:creationId xmlns:a16="http://schemas.microsoft.com/office/drawing/2014/main" id="{00000000-0008-0000-08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21</xdr:col>
      <xdr:colOff>723900</xdr:colOff>
      <xdr:row>1</xdr:row>
      <xdr:rowOff>152400</xdr:rowOff>
    </xdr:from>
    <xdr:to>
      <xdr:col>24</xdr:col>
      <xdr:colOff>238125</xdr:colOff>
      <xdr:row>16</xdr:row>
      <xdr:rowOff>104775</xdr:rowOff>
    </xdr:to>
    <mc:AlternateContent xmlns:mc="http://schemas.openxmlformats.org/markup-compatibility/2006">
      <mc:Choice xmlns:a14="http://schemas.microsoft.com/office/drawing/2010/main" Requires="a14">
        <xdr:graphicFrame macro="">
          <xdr:nvGraphicFramePr>
            <xdr:cNvPr id="5" name="Level1">
              <a:extLst>
                <a:ext uri="{FF2B5EF4-FFF2-40B4-BE49-F238E27FC236}">
                  <a16:creationId xmlns:a16="http://schemas.microsoft.com/office/drawing/2014/main" id="{DCA17D78-13FB-F786-1CF4-92A94A2B1E2A}"/>
                </a:ext>
              </a:extLst>
            </xdr:cNvPr>
            <xdr:cNvGraphicFramePr/>
          </xdr:nvGraphicFramePr>
          <xdr:xfrm>
            <a:off x="0" y="0"/>
            <a:ext cx="0" cy="0"/>
          </xdr:xfrm>
          <a:graphic>
            <a:graphicData uri="http://schemas.microsoft.com/office/drawing/2010/slicer">
              <sle:slicer xmlns:sle="http://schemas.microsoft.com/office/drawing/2010/slicer" name="Level1"/>
            </a:graphicData>
          </a:graphic>
        </xdr:graphicFrame>
      </mc:Choice>
      <mc:Fallback>
        <xdr:sp macro="" textlink="">
          <xdr:nvSpPr>
            <xdr:cNvPr id="0" name=""/>
            <xdr:cNvSpPr>
              <a:spLocks noTextEdit="1"/>
            </xdr:cNvSpPr>
          </xdr:nvSpPr>
          <xdr:spPr>
            <a:xfrm>
              <a:off x="18649950" y="333375"/>
              <a:ext cx="1828800" cy="2667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24</xdr:col>
      <xdr:colOff>276225</xdr:colOff>
      <xdr:row>1</xdr:row>
      <xdr:rowOff>152400</xdr:rowOff>
    </xdr:from>
    <xdr:to>
      <xdr:col>26</xdr:col>
      <xdr:colOff>561975</xdr:colOff>
      <xdr:row>16</xdr:row>
      <xdr:rowOff>104775</xdr:rowOff>
    </xdr:to>
    <mc:AlternateContent xmlns:mc="http://schemas.openxmlformats.org/markup-compatibility/2006">
      <mc:Choice xmlns:a14="http://schemas.microsoft.com/office/drawing/2010/main" Requires="a14">
        <xdr:graphicFrame macro="">
          <xdr:nvGraphicFramePr>
            <xdr:cNvPr id="7" name="Level2">
              <a:extLst>
                <a:ext uri="{FF2B5EF4-FFF2-40B4-BE49-F238E27FC236}">
                  <a16:creationId xmlns:a16="http://schemas.microsoft.com/office/drawing/2014/main" id="{911290AC-983F-C11C-0DF3-6C39641E207C}"/>
                </a:ext>
              </a:extLst>
            </xdr:cNvPr>
            <xdr:cNvGraphicFramePr/>
          </xdr:nvGraphicFramePr>
          <xdr:xfrm>
            <a:off x="0" y="0"/>
            <a:ext cx="0" cy="0"/>
          </xdr:xfrm>
          <a:graphic>
            <a:graphicData uri="http://schemas.microsoft.com/office/drawing/2010/slicer">
              <sle:slicer xmlns:sle="http://schemas.microsoft.com/office/drawing/2010/slicer" name="Level2"/>
            </a:graphicData>
          </a:graphic>
        </xdr:graphicFrame>
      </mc:Choice>
      <mc:Fallback>
        <xdr:sp macro="" textlink="">
          <xdr:nvSpPr>
            <xdr:cNvPr id="0" name=""/>
            <xdr:cNvSpPr>
              <a:spLocks noTextEdit="1"/>
            </xdr:cNvSpPr>
          </xdr:nvSpPr>
          <xdr:spPr>
            <a:xfrm>
              <a:off x="20516850" y="333375"/>
              <a:ext cx="1828800" cy="2667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oneCell">
    <xdr:from>
      <xdr:col>12</xdr:col>
      <xdr:colOff>0</xdr:colOff>
      <xdr:row>27</xdr:row>
      <xdr:rowOff>0</xdr:rowOff>
    </xdr:from>
    <xdr:to>
      <xdr:col>12</xdr:col>
      <xdr:colOff>304800</xdr:colOff>
      <xdr:row>27</xdr:row>
      <xdr:rowOff>306481</xdr:rowOff>
    </xdr:to>
    <xdr:sp macro="" textlink="">
      <xdr:nvSpPr>
        <xdr:cNvPr id="4099" name="AutoShape 3" descr="Red Youtube Logo Png Xl">
          <a:extLst>
            <a:ext uri="{FF2B5EF4-FFF2-40B4-BE49-F238E27FC236}">
              <a16:creationId xmlns:a16="http://schemas.microsoft.com/office/drawing/2014/main" id="{00000000-0008-0000-0100-000003100000}"/>
            </a:ext>
          </a:extLst>
        </xdr:cNvPr>
        <xdr:cNvSpPr>
          <a:spLocks noChangeAspect="1" noChangeArrowheads="1"/>
        </xdr:cNvSpPr>
      </xdr:nvSpPr>
      <xdr:spPr>
        <a:xfrm>
          <a:off x="10200640" y="8244840"/>
          <a:ext cx="304800" cy="30607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12</xdr:col>
      <xdr:colOff>0</xdr:colOff>
      <xdr:row>27</xdr:row>
      <xdr:rowOff>0</xdr:rowOff>
    </xdr:from>
    <xdr:to>
      <xdr:col>12</xdr:col>
      <xdr:colOff>304800</xdr:colOff>
      <xdr:row>27</xdr:row>
      <xdr:rowOff>306481</xdr:rowOff>
    </xdr:to>
    <xdr:sp macro="" textlink="">
      <xdr:nvSpPr>
        <xdr:cNvPr id="4100" name="AutoShape 4" descr="Red Youtube Logo Png Xl">
          <a:extLst>
            <a:ext uri="{FF2B5EF4-FFF2-40B4-BE49-F238E27FC236}">
              <a16:creationId xmlns:a16="http://schemas.microsoft.com/office/drawing/2014/main" id="{00000000-0008-0000-0100-000004100000}"/>
            </a:ext>
          </a:extLst>
        </xdr:cNvPr>
        <xdr:cNvSpPr>
          <a:spLocks noChangeAspect="1" noChangeArrowheads="1"/>
        </xdr:cNvSpPr>
      </xdr:nvSpPr>
      <xdr:spPr>
        <a:xfrm>
          <a:off x="10200640" y="8244840"/>
          <a:ext cx="304800" cy="30607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0</xdr:row>
      <xdr:rowOff>44824</xdr:rowOff>
    </xdr:from>
    <xdr:to>
      <xdr:col>3</xdr:col>
      <xdr:colOff>392205</xdr:colOff>
      <xdr:row>1</xdr:row>
      <xdr:rowOff>187800</xdr:rowOff>
    </xdr:to>
    <xdr:pic>
      <xdr:nvPicPr>
        <xdr:cNvPr id="9" name="Picture 8">
          <a:hlinkClick xmlns:r="http://schemas.openxmlformats.org/officeDocument/2006/relationships" r:id="rId1"/>
          <a:extLst>
            <a:ext uri="{FF2B5EF4-FFF2-40B4-BE49-F238E27FC236}">
              <a16:creationId xmlns:a16="http://schemas.microsoft.com/office/drawing/2014/main" id="{00000000-0008-0000-0100-000009000000}"/>
            </a:ext>
          </a:extLst>
        </xdr:cNvPr>
        <xdr:cNvPicPr>
          <a:picLocks noChangeAspect="1" noChangeArrowheads="1"/>
        </xdr:cNvPicPr>
      </xdr:nvPicPr>
      <xdr:blipFill>
        <a:blip xmlns:r="http://schemas.openxmlformats.org/officeDocument/2006/relationships" r:embed="rId2" cstate="print">
          <a:duotone>
            <a:schemeClr val="accent3">
              <a:shade val="45000"/>
              <a:satMod val="135000"/>
            </a:schemeClr>
            <a:prstClr val="white"/>
          </a:duotone>
          <a:extLst>
            <a:ext uri="{28A0092B-C50C-407E-A947-70E740481C1C}">
              <a14:useLocalDpi xmlns:a14="http://schemas.microsoft.com/office/drawing/2010/main" val="0"/>
            </a:ext>
          </a:extLst>
        </a:blip>
        <a:srcRect/>
        <a:stretch>
          <a:fillRect/>
        </a:stretch>
      </xdr:blipFill>
      <xdr:spPr>
        <a:xfrm>
          <a:off x="1294765" y="44450"/>
          <a:ext cx="391795" cy="39814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3</xdr:col>
      <xdr:colOff>369794</xdr:colOff>
      <xdr:row>0</xdr:row>
      <xdr:rowOff>101044</xdr:rowOff>
    </xdr:from>
    <xdr:ext cx="600293" cy="277064"/>
    <xdr:sp macro="" textlink="">
      <xdr:nvSpPr>
        <xdr:cNvPr id="10" name="TextBox 9">
          <a:hlinkClick xmlns:r="http://schemas.openxmlformats.org/officeDocument/2006/relationships" r:id="rId1"/>
          <a:extLst>
            <a:ext uri="{FF2B5EF4-FFF2-40B4-BE49-F238E27FC236}">
              <a16:creationId xmlns:a16="http://schemas.microsoft.com/office/drawing/2014/main" id="{00000000-0008-0000-0100-00000A000000}"/>
            </a:ext>
          </a:extLst>
        </xdr:cNvPr>
        <xdr:cNvSpPr txBox="1"/>
      </xdr:nvSpPr>
      <xdr:spPr>
        <a:xfrm>
          <a:off x="1664335" y="100965"/>
          <a:ext cx="600075" cy="2768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r>
            <a:rPr lang="en-IN" sz="1200">
              <a:solidFill>
                <a:schemeClr val="accent3">
                  <a:lumMod val="50000"/>
                </a:schemeClr>
              </a:solidFill>
            </a:rPr>
            <a:t>HOME</a:t>
          </a:r>
        </a:p>
      </xdr:txBody>
    </xdr:sp>
    <xdr:clientData/>
  </xdr:oneCellAnchor>
  <xdr:twoCellAnchor>
    <xdr:from>
      <xdr:col>8</xdr:col>
      <xdr:colOff>713958</xdr:colOff>
      <xdr:row>0</xdr:row>
      <xdr:rowOff>145306</xdr:rowOff>
    </xdr:from>
    <xdr:to>
      <xdr:col>8</xdr:col>
      <xdr:colOff>859324</xdr:colOff>
      <xdr:row>1</xdr:row>
      <xdr:rowOff>87317</xdr:rowOff>
    </xdr:to>
    <xdr:sp macro="" textlink="">
      <xdr:nvSpPr>
        <xdr:cNvPr id="12" name="Isosceles Triangle 11">
          <a:hlinkClick xmlns:r="http://schemas.openxmlformats.org/officeDocument/2006/relationships" r:id="rId1"/>
          <a:extLst>
            <a:ext uri="{FF2B5EF4-FFF2-40B4-BE49-F238E27FC236}">
              <a16:creationId xmlns:a16="http://schemas.microsoft.com/office/drawing/2014/main" id="{00000000-0008-0000-0100-00000C000000}"/>
            </a:ext>
          </a:extLst>
        </xdr:cNvPr>
        <xdr:cNvSpPr/>
      </xdr:nvSpPr>
      <xdr:spPr>
        <a:xfrm rot="16200000">
          <a:off x="7959725" y="170815"/>
          <a:ext cx="197485" cy="145415"/>
        </a:xfrm>
        <a:prstGeom prst="triangle">
          <a:avLst/>
        </a:prstGeom>
        <a:solidFill>
          <a:schemeClr val="accent3">
            <a:lumMod val="50000"/>
          </a:schemeClr>
        </a:solidFill>
        <a:ln>
          <a:solidFill>
            <a:schemeClr val="accent3">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8</xdr:col>
      <xdr:colOff>936242</xdr:colOff>
      <xdr:row>0</xdr:row>
      <xdr:rowOff>145304</xdr:rowOff>
    </xdr:from>
    <xdr:to>
      <xdr:col>8</xdr:col>
      <xdr:colOff>1081608</xdr:colOff>
      <xdr:row>1</xdr:row>
      <xdr:rowOff>87319</xdr:rowOff>
    </xdr:to>
    <xdr:sp macro="" textlink="">
      <xdr:nvSpPr>
        <xdr:cNvPr id="13" name="Isosceles Triangle 12">
          <a:hlinkClick xmlns:r="http://schemas.openxmlformats.org/officeDocument/2006/relationships" r:id="rId3"/>
          <a:extLst>
            <a:ext uri="{FF2B5EF4-FFF2-40B4-BE49-F238E27FC236}">
              <a16:creationId xmlns:a16="http://schemas.microsoft.com/office/drawing/2014/main" id="{00000000-0008-0000-0100-00000D000000}"/>
            </a:ext>
          </a:extLst>
        </xdr:cNvPr>
        <xdr:cNvSpPr/>
      </xdr:nvSpPr>
      <xdr:spPr>
        <a:xfrm rot="5400000" flipH="1">
          <a:off x="8181975" y="170815"/>
          <a:ext cx="197485" cy="145415"/>
        </a:xfrm>
        <a:prstGeom prst="triangle">
          <a:avLst/>
        </a:prstGeom>
        <a:solidFill>
          <a:schemeClr val="accent3">
            <a:lumMod val="50000"/>
          </a:schemeClr>
        </a:solidFill>
        <a:ln>
          <a:solidFill>
            <a:schemeClr val="accent3">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645396</xdr:colOff>
      <xdr:row>0</xdr:row>
      <xdr:rowOff>101204</xdr:rowOff>
    </xdr:from>
    <xdr:to>
      <xdr:col>8</xdr:col>
      <xdr:colOff>722326</xdr:colOff>
      <xdr:row>1</xdr:row>
      <xdr:rowOff>131419</xdr:rowOff>
    </xdr:to>
    <xdr:sp macro="" textlink="">
      <xdr:nvSpPr>
        <xdr:cNvPr id="14" name="TextBox 13">
          <a:hlinkClick xmlns:r="http://schemas.openxmlformats.org/officeDocument/2006/relationships" r:id="rId1"/>
          <a:extLst>
            <a:ext uri="{FF2B5EF4-FFF2-40B4-BE49-F238E27FC236}">
              <a16:creationId xmlns:a16="http://schemas.microsoft.com/office/drawing/2014/main" id="{00000000-0008-0000-0100-00000E000000}"/>
            </a:ext>
          </a:extLst>
        </xdr:cNvPr>
        <xdr:cNvSpPr txBox="1"/>
      </xdr:nvSpPr>
      <xdr:spPr>
        <a:xfrm>
          <a:off x="7188835" y="100965"/>
          <a:ext cx="805180" cy="2851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r>
            <a:rPr lang="en-IN" sz="1200">
              <a:solidFill>
                <a:schemeClr val="accent3">
                  <a:lumMod val="50000"/>
                </a:schemeClr>
              </a:solidFill>
            </a:rPr>
            <a:t>PREVIOUS</a:t>
          </a:r>
        </a:p>
      </xdr:txBody>
    </xdr:sp>
    <xdr:clientData/>
  </xdr:twoCellAnchor>
  <xdr:twoCellAnchor>
    <xdr:from>
      <xdr:col>8</xdr:col>
      <xdr:colOff>1071053</xdr:colOff>
      <xdr:row>0</xdr:row>
      <xdr:rowOff>101204</xdr:rowOff>
    </xdr:from>
    <xdr:to>
      <xdr:col>10</xdr:col>
      <xdr:colOff>8276</xdr:colOff>
      <xdr:row>1</xdr:row>
      <xdr:rowOff>131419</xdr:rowOff>
    </xdr:to>
    <xdr:sp macro="" textlink="">
      <xdr:nvSpPr>
        <xdr:cNvPr id="15" name="TextBox 14">
          <a:hlinkClick xmlns:r="http://schemas.openxmlformats.org/officeDocument/2006/relationships" r:id="rId3"/>
          <a:extLst>
            <a:ext uri="{FF2B5EF4-FFF2-40B4-BE49-F238E27FC236}">
              <a16:creationId xmlns:a16="http://schemas.microsoft.com/office/drawing/2014/main" id="{00000000-0008-0000-0100-00000F000000}"/>
            </a:ext>
          </a:extLst>
        </xdr:cNvPr>
        <xdr:cNvSpPr txBox="1"/>
      </xdr:nvSpPr>
      <xdr:spPr>
        <a:xfrm>
          <a:off x="8342630" y="100965"/>
          <a:ext cx="359410" cy="2851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r>
            <a:rPr lang="en-IN" sz="1200">
              <a:solidFill>
                <a:schemeClr val="accent3">
                  <a:lumMod val="50000"/>
                </a:schemeClr>
              </a:solidFill>
            </a:rPr>
            <a:t>NEXT</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114300</xdr:colOff>
      <xdr:row>0</xdr:row>
      <xdr:rowOff>38100</xdr:rowOff>
    </xdr:from>
    <xdr:to>
      <xdr:col>0</xdr:col>
      <xdr:colOff>506505</xdr:colOff>
      <xdr:row>2</xdr:row>
      <xdr:rowOff>62997</xdr:rowOff>
    </xdr:to>
    <xdr:pic>
      <xdr:nvPicPr>
        <xdr:cNvPr id="2" name="Picture 1">
          <a:hlinkClick xmlns:r="http://schemas.openxmlformats.org/officeDocument/2006/relationships" r:id="rId1"/>
          <a:extLst>
            <a:ext uri="{FF2B5EF4-FFF2-40B4-BE49-F238E27FC236}">
              <a16:creationId xmlns:a16="http://schemas.microsoft.com/office/drawing/2014/main" id="{00000000-0008-0000-0600-000002000000}"/>
            </a:ext>
          </a:extLst>
        </xdr:cNvPr>
        <xdr:cNvPicPr>
          <a:picLocks noChangeAspect="1" noChangeArrowheads="1"/>
        </xdr:cNvPicPr>
      </xdr:nvPicPr>
      <xdr:blipFill>
        <a:blip xmlns:r="http://schemas.openxmlformats.org/officeDocument/2006/relationships" r:embed="rId2" cstate="print">
          <a:duotone>
            <a:schemeClr val="accent3">
              <a:shade val="45000"/>
              <a:satMod val="135000"/>
            </a:schemeClr>
            <a:prstClr val="white"/>
          </a:duotone>
          <a:extLst>
            <a:ext uri="{28A0092B-C50C-407E-A947-70E740481C1C}">
              <a14:useLocalDpi xmlns:a14="http://schemas.microsoft.com/office/drawing/2010/main" val="0"/>
            </a:ext>
          </a:extLst>
        </a:blip>
        <a:srcRect/>
        <a:stretch>
          <a:fillRect/>
        </a:stretch>
      </xdr:blipFill>
      <xdr:spPr>
        <a:xfrm>
          <a:off x="114300" y="38100"/>
          <a:ext cx="391795" cy="37528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0</xdr:col>
      <xdr:colOff>484094</xdr:colOff>
      <xdr:row>0</xdr:row>
      <xdr:rowOff>94320</xdr:rowOff>
    </xdr:from>
    <xdr:ext cx="600293" cy="265634"/>
    <xdr:sp macro="" textlink="">
      <xdr:nvSpPr>
        <xdr:cNvPr id="3" name="TextBox 2">
          <a:hlinkClick xmlns:r="http://schemas.openxmlformats.org/officeDocument/2006/relationships" r:id="rId3"/>
          <a:extLst>
            <a:ext uri="{FF2B5EF4-FFF2-40B4-BE49-F238E27FC236}">
              <a16:creationId xmlns:a16="http://schemas.microsoft.com/office/drawing/2014/main" id="{00000000-0008-0000-0600-000003000000}"/>
            </a:ext>
          </a:extLst>
        </xdr:cNvPr>
        <xdr:cNvSpPr txBox="1"/>
      </xdr:nvSpPr>
      <xdr:spPr>
        <a:xfrm>
          <a:off x="483870" y="93980"/>
          <a:ext cx="600075" cy="2654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r>
            <a:rPr lang="en-IN" sz="1200">
              <a:solidFill>
                <a:schemeClr val="accent3">
                  <a:lumMod val="50000"/>
                </a:schemeClr>
              </a:solidFill>
            </a:rPr>
            <a:t>HOME</a:t>
          </a:r>
        </a:p>
      </xdr:txBody>
    </xdr:sp>
    <xdr:clientData/>
  </xdr:oneCellAnchor>
</xdr:wsDr>
</file>

<file path=xl/drawings/drawing6.xml><?xml version="1.0" encoding="utf-8"?>
<xdr:wsDr xmlns:xdr="http://schemas.openxmlformats.org/drawingml/2006/spreadsheetDrawing" xmlns:a="http://schemas.openxmlformats.org/drawingml/2006/main">
  <xdr:twoCellAnchor editAs="oneCell">
    <xdr:from>
      <xdr:col>0</xdr:col>
      <xdr:colOff>104775</xdr:colOff>
      <xdr:row>0</xdr:row>
      <xdr:rowOff>38100</xdr:rowOff>
    </xdr:from>
    <xdr:to>
      <xdr:col>0</xdr:col>
      <xdr:colOff>496980</xdr:colOff>
      <xdr:row>2</xdr:row>
      <xdr:rowOff>62997</xdr:rowOff>
    </xdr:to>
    <xdr:pic>
      <xdr:nvPicPr>
        <xdr:cNvPr id="2" name="Picture 1">
          <a:hlinkClick xmlns:r="http://schemas.openxmlformats.org/officeDocument/2006/relationships" r:id="rId1"/>
          <a:extLst>
            <a:ext uri="{FF2B5EF4-FFF2-40B4-BE49-F238E27FC236}">
              <a16:creationId xmlns:a16="http://schemas.microsoft.com/office/drawing/2014/main" id="{00000000-0008-0000-0700-000002000000}"/>
            </a:ext>
          </a:extLst>
        </xdr:cNvPr>
        <xdr:cNvPicPr>
          <a:picLocks noChangeAspect="1" noChangeArrowheads="1"/>
        </xdr:cNvPicPr>
      </xdr:nvPicPr>
      <xdr:blipFill>
        <a:blip xmlns:r="http://schemas.openxmlformats.org/officeDocument/2006/relationships" r:embed="rId2" cstate="print">
          <a:duotone>
            <a:schemeClr val="accent3">
              <a:shade val="45000"/>
              <a:satMod val="135000"/>
            </a:schemeClr>
            <a:prstClr val="white"/>
          </a:duotone>
          <a:extLst>
            <a:ext uri="{28A0092B-C50C-407E-A947-70E740481C1C}">
              <a14:useLocalDpi xmlns:a14="http://schemas.microsoft.com/office/drawing/2010/main" val="0"/>
            </a:ext>
          </a:extLst>
        </a:blip>
        <a:srcRect/>
        <a:stretch>
          <a:fillRect/>
        </a:stretch>
      </xdr:blipFill>
      <xdr:spPr>
        <a:xfrm>
          <a:off x="104775" y="38100"/>
          <a:ext cx="391795" cy="37528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0</xdr:col>
      <xdr:colOff>474569</xdr:colOff>
      <xdr:row>0</xdr:row>
      <xdr:rowOff>94320</xdr:rowOff>
    </xdr:from>
    <xdr:ext cx="600293" cy="265634"/>
    <xdr:sp macro="" textlink="">
      <xdr:nvSpPr>
        <xdr:cNvPr id="3" name="TextBox 2">
          <a:hlinkClick xmlns:r="http://schemas.openxmlformats.org/officeDocument/2006/relationships" r:id="rId1"/>
          <a:extLst>
            <a:ext uri="{FF2B5EF4-FFF2-40B4-BE49-F238E27FC236}">
              <a16:creationId xmlns:a16="http://schemas.microsoft.com/office/drawing/2014/main" id="{00000000-0008-0000-0700-000003000000}"/>
            </a:ext>
          </a:extLst>
        </xdr:cNvPr>
        <xdr:cNvSpPr txBox="1"/>
      </xdr:nvSpPr>
      <xdr:spPr>
        <a:xfrm>
          <a:off x="474345" y="93980"/>
          <a:ext cx="600075" cy="2654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r>
            <a:rPr lang="en-IN" sz="1200">
              <a:solidFill>
                <a:schemeClr val="accent3">
                  <a:lumMod val="50000"/>
                </a:schemeClr>
              </a:solidFill>
            </a:rPr>
            <a:t>HOME</a:t>
          </a:r>
        </a:p>
      </xdr:txBody>
    </xdr:sp>
    <xdr:clientData/>
  </xdr:oneCellAnchor>
  <xdr:twoCellAnchor>
    <xdr:from>
      <xdr:col>5</xdr:col>
      <xdr:colOff>235779</xdr:colOff>
      <xdr:row>0</xdr:row>
      <xdr:rowOff>110777</xdr:rowOff>
    </xdr:from>
    <xdr:to>
      <xdr:col>5</xdr:col>
      <xdr:colOff>381145</xdr:colOff>
      <xdr:row>1</xdr:row>
      <xdr:rowOff>115230</xdr:rowOff>
    </xdr:to>
    <xdr:sp macro="" textlink="">
      <xdr:nvSpPr>
        <xdr:cNvPr id="4" name="Isosceles Triangle 3">
          <a:hlinkClick xmlns:r="http://schemas.openxmlformats.org/officeDocument/2006/relationships" r:id="rId3"/>
          <a:extLst>
            <a:ext uri="{FF2B5EF4-FFF2-40B4-BE49-F238E27FC236}">
              <a16:creationId xmlns:a16="http://schemas.microsoft.com/office/drawing/2014/main" id="{00000000-0008-0000-0700-000004000000}"/>
            </a:ext>
          </a:extLst>
        </xdr:cNvPr>
        <xdr:cNvSpPr/>
      </xdr:nvSpPr>
      <xdr:spPr>
        <a:xfrm rot="16200000">
          <a:off x="6898640" y="127635"/>
          <a:ext cx="179705" cy="145415"/>
        </a:xfrm>
        <a:prstGeom prst="triangle">
          <a:avLst/>
        </a:prstGeom>
        <a:solidFill>
          <a:schemeClr val="accent3">
            <a:lumMod val="50000"/>
          </a:schemeClr>
        </a:solidFill>
        <a:ln>
          <a:solidFill>
            <a:schemeClr val="accent3">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xdr:col>
      <xdr:colOff>114300</xdr:colOff>
      <xdr:row>0</xdr:row>
      <xdr:rowOff>66675</xdr:rowOff>
    </xdr:from>
    <xdr:to>
      <xdr:col>5</xdr:col>
      <xdr:colOff>244147</xdr:colOff>
      <xdr:row>1</xdr:row>
      <xdr:rowOff>159332</xdr:rowOff>
    </xdr:to>
    <xdr:sp macro="" textlink="">
      <xdr:nvSpPr>
        <xdr:cNvPr id="5" name="TextBox 4">
          <a:hlinkClick xmlns:r="http://schemas.openxmlformats.org/officeDocument/2006/relationships" r:id="rId3"/>
          <a:extLst>
            <a:ext uri="{FF2B5EF4-FFF2-40B4-BE49-F238E27FC236}">
              <a16:creationId xmlns:a16="http://schemas.microsoft.com/office/drawing/2014/main" id="{00000000-0008-0000-0700-000005000000}"/>
            </a:ext>
          </a:extLst>
        </xdr:cNvPr>
        <xdr:cNvSpPr txBox="1"/>
      </xdr:nvSpPr>
      <xdr:spPr>
        <a:xfrm>
          <a:off x="6108700" y="66675"/>
          <a:ext cx="815340" cy="26733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r>
            <a:rPr lang="en-IN" sz="1200">
              <a:solidFill>
                <a:schemeClr val="accent3">
                  <a:lumMod val="50000"/>
                </a:schemeClr>
              </a:solidFill>
            </a:rPr>
            <a:t>PREVIOUS</a:t>
          </a:r>
        </a:p>
      </xdr:txBody>
    </xdr:sp>
    <xdr:clientData/>
  </xdr:twoCellAnchor>
  <xdr:twoCellAnchor>
    <xdr:from>
      <xdr:col>5</xdr:col>
      <xdr:colOff>457204</xdr:colOff>
      <xdr:row>0</xdr:row>
      <xdr:rowOff>110777</xdr:rowOff>
    </xdr:from>
    <xdr:to>
      <xdr:col>5</xdr:col>
      <xdr:colOff>602570</xdr:colOff>
      <xdr:row>1</xdr:row>
      <xdr:rowOff>121848</xdr:rowOff>
    </xdr:to>
    <xdr:sp macro="" textlink="">
      <xdr:nvSpPr>
        <xdr:cNvPr id="6" name="Isosceles Triangle 5">
          <a:hlinkClick xmlns:r="http://schemas.openxmlformats.org/officeDocument/2006/relationships" r:id="rId4"/>
          <a:extLst>
            <a:ext uri="{FF2B5EF4-FFF2-40B4-BE49-F238E27FC236}">
              <a16:creationId xmlns:a16="http://schemas.microsoft.com/office/drawing/2014/main" id="{00000000-0008-0000-0700-000006000000}"/>
            </a:ext>
          </a:extLst>
        </xdr:cNvPr>
        <xdr:cNvSpPr/>
      </xdr:nvSpPr>
      <xdr:spPr>
        <a:xfrm rot="5400000" flipH="1">
          <a:off x="7116445" y="130810"/>
          <a:ext cx="186690" cy="145415"/>
        </a:xfrm>
        <a:prstGeom prst="triangle">
          <a:avLst/>
        </a:prstGeom>
        <a:solidFill>
          <a:schemeClr val="accent3">
            <a:lumMod val="50000"/>
          </a:schemeClr>
        </a:solidFill>
        <a:ln>
          <a:solidFill>
            <a:schemeClr val="accent3">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615827</xdr:colOff>
      <xdr:row>0</xdr:row>
      <xdr:rowOff>66677</xdr:rowOff>
    </xdr:from>
    <xdr:to>
      <xdr:col>6</xdr:col>
      <xdr:colOff>398394</xdr:colOff>
      <xdr:row>1</xdr:row>
      <xdr:rowOff>165948</xdr:rowOff>
    </xdr:to>
    <xdr:sp macro="" textlink="">
      <xdr:nvSpPr>
        <xdr:cNvPr id="7" name="TextBox 6">
          <a:hlinkClick xmlns:r="http://schemas.openxmlformats.org/officeDocument/2006/relationships" r:id="rId4"/>
          <a:extLst>
            <a:ext uri="{FF2B5EF4-FFF2-40B4-BE49-F238E27FC236}">
              <a16:creationId xmlns:a16="http://schemas.microsoft.com/office/drawing/2014/main" id="{00000000-0008-0000-0700-000007000000}"/>
            </a:ext>
          </a:extLst>
        </xdr:cNvPr>
        <xdr:cNvSpPr txBox="1"/>
      </xdr:nvSpPr>
      <xdr:spPr>
        <a:xfrm>
          <a:off x="7295515" y="66675"/>
          <a:ext cx="468630" cy="27432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r>
            <a:rPr lang="en-IN" sz="1200">
              <a:solidFill>
                <a:schemeClr val="accent3">
                  <a:lumMod val="50000"/>
                </a:schemeClr>
              </a:solidFill>
            </a:rPr>
            <a:t>NEXT</a:t>
          </a: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142875</xdr:colOff>
      <xdr:row>0</xdr:row>
      <xdr:rowOff>95250</xdr:rowOff>
    </xdr:from>
    <xdr:to>
      <xdr:col>0</xdr:col>
      <xdr:colOff>535080</xdr:colOff>
      <xdr:row>2</xdr:row>
      <xdr:rowOff>120147</xdr:rowOff>
    </xdr:to>
    <xdr:pic>
      <xdr:nvPicPr>
        <xdr:cNvPr id="4" name="Picture 3">
          <a:hlinkClick xmlns:r="http://schemas.openxmlformats.org/officeDocument/2006/relationships" r:id="rId1"/>
          <a:extLst>
            <a:ext uri="{FF2B5EF4-FFF2-40B4-BE49-F238E27FC236}">
              <a16:creationId xmlns:a16="http://schemas.microsoft.com/office/drawing/2014/main" id="{00000000-0008-0000-0900-000004000000}"/>
            </a:ext>
          </a:extLst>
        </xdr:cNvPr>
        <xdr:cNvPicPr>
          <a:picLocks noChangeAspect="1" noChangeArrowheads="1"/>
        </xdr:cNvPicPr>
      </xdr:nvPicPr>
      <xdr:blipFill>
        <a:blip xmlns:r="http://schemas.openxmlformats.org/officeDocument/2006/relationships" r:embed="rId2" cstate="print">
          <a:duotone>
            <a:schemeClr val="accent3">
              <a:shade val="45000"/>
              <a:satMod val="135000"/>
            </a:schemeClr>
            <a:prstClr val="white"/>
          </a:duotone>
          <a:extLst>
            <a:ext uri="{28A0092B-C50C-407E-A947-70E740481C1C}">
              <a14:useLocalDpi xmlns:a14="http://schemas.microsoft.com/office/drawing/2010/main" val="0"/>
            </a:ext>
          </a:extLst>
        </a:blip>
        <a:srcRect/>
        <a:stretch>
          <a:fillRect/>
        </a:stretch>
      </xdr:blipFill>
      <xdr:spPr>
        <a:xfrm>
          <a:off x="142875" y="95250"/>
          <a:ext cx="391795" cy="37528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0</xdr:col>
      <xdr:colOff>512669</xdr:colOff>
      <xdr:row>0</xdr:row>
      <xdr:rowOff>151470</xdr:rowOff>
    </xdr:from>
    <xdr:ext cx="600293" cy="265634"/>
    <xdr:sp macro="" textlink="">
      <xdr:nvSpPr>
        <xdr:cNvPr id="5" name="TextBox 4">
          <a:hlinkClick xmlns:r="http://schemas.openxmlformats.org/officeDocument/2006/relationships" r:id="rId1"/>
          <a:extLst>
            <a:ext uri="{FF2B5EF4-FFF2-40B4-BE49-F238E27FC236}">
              <a16:creationId xmlns:a16="http://schemas.microsoft.com/office/drawing/2014/main" id="{00000000-0008-0000-0900-000005000000}"/>
            </a:ext>
          </a:extLst>
        </xdr:cNvPr>
        <xdr:cNvSpPr txBox="1"/>
      </xdr:nvSpPr>
      <xdr:spPr>
        <a:xfrm>
          <a:off x="512445" y="151130"/>
          <a:ext cx="600075" cy="2654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r>
            <a:rPr lang="en-IN" sz="1200">
              <a:solidFill>
                <a:schemeClr val="accent3">
                  <a:lumMod val="50000"/>
                </a:schemeClr>
              </a:solidFill>
            </a:rPr>
            <a:t>HOME</a:t>
          </a:r>
        </a:p>
      </xdr:txBody>
    </xdr:sp>
    <xdr:clientData/>
  </xdr:oneCellAnchor>
  <xdr:twoCellAnchor>
    <xdr:from>
      <xdr:col>14</xdr:col>
      <xdr:colOff>645354</xdr:colOff>
      <xdr:row>0</xdr:row>
      <xdr:rowOff>91727</xdr:rowOff>
    </xdr:from>
    <xdr:to>
      <xdr:col>15</xdr:col>
      <xdr:colOff>28720</xdr:colOff>
      <xdr:row>1</xdr:row>
      <xdr:rowOff>96180</xdr:rowOff>
    </xdr:to>
    <xdr:sp macro="" textlink="">
      <xdr:nvSpPr>
        <xdr:cNvPr id="6" name="Isosceles Triangle 5">
          <a:hlinkClick xmlns:r="http://schemas.openxmlformats.org/officeDocument/2006/relationships" r:id="rId3"/>
          <a:extLst>
            <a:ext uri="{FF2B5EF4-FFF2-40B4-BE49-F238E27FC236}">
              <a16:creationId xmlns:a16="http://schemas.microsoft.com/office/drawing/2014/main" id="{00000000-0008-0000-0900-000006000000}"/>
            </a:ext>
          </a:extLst>
        </xdr:cNvPr>
        <xdr:cNvSpPr/>
      </xdr:nvSpPr>
      <xdr:spPr>
        <a:xfrm rot="16200000">
          <a:off x="10191115" y="146685"/>
          <a:ext cx="179705" cy="69215"/>
        </a:xfrm>
        <a:prstGeom prst="triangle">
          <a:avLst/>
        </a:prstGeom>
        <a:solidFill>
          <a:schemeClr val="accent3">
            <a:lumMod val="50000"/>
          </a:schemeClr>
        </a:solidFill>
        <a:ln>
          <a:solidFill>
            <a:schemeClr val="accent3">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13</xdr:col>
      <xdr:colOff>523875</xdr:colOff>
      <xdr:row>0</xdr:row>
      <xdr:rowOff>47625</xdr:rowOff>
    </xdr:from>
    <xdr:to>
      <xdr:col>14</xdr:col>
      <xdr:colOff>653722</xdr:colOff>
      <xdr:row>1</xdr:row>
      <xdr:rowOff>140282</xdr:rowOff>
    </xdr:to>
    <xdr:sp macro="" textlink="">
      <xdr:nvSpPr>
        <xdr:cNvPr id="7" name="TextBox 6">
          <a:hlinkClick xmlns:r="http://schemas.openxmlformats.org/officeDocument/2006/relationships" r:id="rId3"/>
          <a:extLst>
            <a:ext uri="{FF2B5EF4-FFF2-40B4-BE49-F238E27FC236}">
              <a16:creationId xmlns:a16="http://schemas.microsoft.com/office/drawing/2014/main" id="{00000000-0008-0000-0900-000007000000}"/>
            </a:ext>
          </a:extLst>
        </xdr:cNvPr>
        <xdr:cNvSpPr txBox="1"/>
      </xdr:nvSpPr>
      <xdr:spPr>
        <a:xfrm>
          <a:off x="9439275" y="47625"/>
          <a:ext cx="815340" cy="26733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r>
            <a:rPr lang="en-IN" sz="1200">
              <a:solidFill>
                <a:schemeClr val="accent3">
                  <a:lumMod val="50000"/>
                </a:schemeClr>
              </a:solidFill>
            </a:rPr>
            <a:t>PREVIOUS</a:t>
          </a:r>
        </a:p>
      </xdr:txBody>
    </xdr:sp>
    <xdr:clientData/>
  </xdr:twoCellAnchor>
  <xdr:twoCellAnchor editAs="absolute">
    <xdr:from>
      <xdr:col>12</xdr:col>
      <xdr:colOff>209550</xdr:colOff>
      <xdr:row>3</xdr:row>
      <xdr:rowOff>47624</xdr:rowOff>
    </xdr:from>
    <xdr:to>
      <xdr:col>15</xdr:col>
      <xdr:colOff>666750</xdr:colOff>
      <xdr:row>19</xdr:row>
      <xdr:rowOff>19049</xdr:rowOff>
    </xdr:to>
    <mc:AlternateContent xmlns:mc="http://schemas.openxmlformats.org/markup-compatibility/2006" xmlns:sle15="http://schemas.microsoft.com/office/drawing/2012/slicer">
      <mc:Choice Requires="sle15">
        <xdr:graphicFrame macro="">
          <xdr:nvGraphicFramePr>
            <xdr:cNvPr id="8" name="Attribute 1">
              <a:extLst>
                <a:ext uri="{FF2B5EF4-FFF2-40B4-BE49-F238E27FC236}">
                  <a16:creationId xmlns:a16="http://schemas.microsoft.com/office/drawing/2014/main" id="{00000000-0008-0000-0900-000008000000}"/>
                </a:ext>
              </a:extLst>
            </xdr:cNvPr>
            <xdr:cNvGraphicFramePr/>
          </xdr:nvGraphicFramePr>
          <xdr:xfrm>
            <a:off x="0" y="0"/>
            <a:ext cx="0" cy="0"/>
          </xdr:xfrm>
          <a:graphic>
            <a:graphicData uri="http://schemas.microsoft.com/office/drawing/2010/slicer">
              <sle:slicer xmlns:sle="http://schemas.microsoft.com/office/drawing/2010/slicer" name="Attribute 1"/>
            </a:graphicData>
          </a:graphic>
        </xdr:graphicFrame>
      </mc:Choice>
      <mc:Fallback xmlns:r="http://schemas.openxmlformats.org/officeDocument/2006/relationships" xmlns="">
        <xdr:sp macro="" textlink="">
          <xdr:nvSpPr>
            <xdr:cNvPr id="0" name=""/>
            <xdr:cNvSpPr>
              <a:spLocks noTextEdit="1"/>
            </xdr:cNvSpPr>
          </xdr:nvSpPr>
          <xdr:spPr>
            <a:xfrm>
              <a:off x="8439150" y="572770"/>
              <a:ext cx="2514600" cy="2775585"/>
            </a:xfrm>
            <a:prstGeom prst="rect">
              <a:avLst/>
            </a:prstGeom>
            <a:solidFill>
              <a:prstClr val="white"/>
            </a:solidFill>
            <a:ln w="1">
              <a:solidFill>
                <a:prstClr val="green"/>
              </a:solidFill>
            </a:ln>
          </xdr:spPr>
          <xdr:txBody>
            <a:bodyPr vertOverflow="clip" horzOverflow="clip"/>
            <a:lstStyle/>
            <a:p>
              <a:r>
                <a:rPr sz="1100"/>
                <a:t>此形状表示切片器。
当前版本不支持切片器，请升级到最新版的WPS。</a:t>
              </a:r>
            </a:p>
          </xdr:txBody>
        </xdr:sp>
      </mc:Fallback>
    </mc:AlternateContent>
    <xdr:clientData/>
  </xdr:twoCellAnchor>
  <xdr:twoCellAnchor>
    <xdr:from>
      <xdr:col>0</xdr:col>
      <xdr:colOff>761999</xdr:colOff>
      <xdr:row>3</xdr:row>
      <xdr:rowOff>47625</xdr:rowOff>
    </xdr:from>
    <xdr:to>
      <xdr:col>12</xdr:col>
      <xdr:colOff>9525</xdr:colOff>
      <xdr:row>18</xdr:row>
      <xdr:rowOff>161925</xdr:rowOff>
    </xdr:to>
    <xdr:graphicFrame macro="">
      <xdr:nvGraphicFramePr>
        <xdr:cNvPr id="9" name="Chart 8">
          <a:extLst>
            <a:ext uri="{FF2B5EF4-FFF2-40B4-BE49-F238E27FC236}">
              <a16:creationId xmlns:a16="http://schemas.microsoft.com/office/drawing/2014/main" id="{00000000-0008-0000-0900-000009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15</xdr:col>
      <xdr:colOff>114300</xdr:colOff>
      <xdr:row>0</xdr:row>
      <xdr:rowOff>82200</xdr:rowOff>
    </xdr:from>
    <xdr:to>
      <xdr:col>15</xdr:col>
      <xdr:colOff>259666</xdr:colOff>
      <xdr:row>1</xdr:row>
      <xdr:rowOff>93271</xdr:rowOff>
    </xdr:to>
    <xdr:sp macro="" textlink="">
      <xdr:nvSpPr>
        <xdr:cNvPr id="2" name="Isosceles Triangle 1">
          <a:hlinkClick xmlns:r="http://schemas.openxmlformats.org/officeDocument/2006/relationships" r:id="rId5"/>
          <a:extLst>
            <a:ext uri="{FF2B5EF4-FFF2-40B4-BE49-F238E27FC236}">
              <a16:creationId xmlns:a16="http://schemas.microsoft.com/office/drawing/2014/main" id="{00000000-0008-0000-0900-000002000000}"/>
            </a:ext>
          </a:extLst>
        </xdr:cNvPr>
        <xdr:cNvSpPr/>
      </xdr:nvSpPr>
      <xdr:spPr>
        <a:xfrm rot="5400000" flipH="1">
          <a:off x="10380345" y="102235"/>
          <a:ext cx="186690" cy="145415"/>
        </a:xfrm>
        <a:prstGeom prst="triangle">
          <a:avLst/>
        </a:prstGeom>
        <a:solidFill>
          <a:schemeClr val="accent3">
            <a:lumMod val="50000"/>
          </a:schemeClr>
        </a:solidFill>
        <a:ln>
          <a:solidFill>
            <a:schemeClr val="accent3">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15</xdr:col>
      <xdr:colOff>272923</xdr:colOff>
      <xdr:row>0</xdr:row>
      <xdr:rowOff>38100</xdr:rowOff>
    </xdr:from>
    <xdr:to>
      <xdr:col>16</xdr:col>
      <xdr:colOff>55490</xdr:colOff>
      <xdr:row>1</xdr:row>
      <xdr:rowOff>137371</xdr:rowOff>
    </xdr:to>
    <xdr:sp macro="" textlink="">
      <xdr:nvSpPr>
        <xdr:cNvPr id="3" name="TextBox 2">
          <a:hlinkClick xmlns:r="http://schemas.openxmlformats.org/officeDocument/2006/relationships" r:id="rId5"/>
          <a:extLst>
            <a:ext uri="{FF2B5EF4-FFF2-40B4-BE49-F238E27FC236}">
              <a16:creationId xmlns:a16="http://schemas.microsoft.com/office/drawing/2014/main" id="{00000000-0008-0000-0900-000003000000}"/>
            </a:ext>
          </a:extLst>
        </xdr:cNvPr>
        <xdr:cNvSpPr txBox="1"/>
      </xdr:nvSpPr>
      <xdr:spPr>
        <a:xfrm>
          <a:off x="10559415" y="38100"/>
          <a:ext cx="468630" cy="27432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r>
            <a:rPr lang="en-IN" sz="1200">
              <a:solidFill>
                <a:schemeClr val="accent3">
                  <a:lumMod val="50000"/>
                </a:schemeClr>
              </a:solidFill>
            </a:rPr>
            <a:t>NEXT</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16</xdr:col>
      <xdr:colOff>673929</xdr:colOff>
      <xdr:row>0</xdr:row>
      <xdr:rowOff>44102</xdr:rowOff>
    </xdr:from>
    <xdr:to>
      <xdr:col>17</xdr:col>
      <xdr:colOff>57150</xdr:colOff>
      <xdr:row>1</xdr:row>
      <xdr:rowOff>48555</xdr:rowOff>
    </xdr:to>
    <xdr:sp macro="" textlink="">
      <xdr:nvSpPr>
        <xdr:cNvPr id="4" name="Isosceles Triangle 3">
          <a:hlinkClick xmlns:r="http://schemas.openxmlformats.org/officeDocument/2006/relationships" r:id="rId1"/>
          <a:extLst>
            <a:ext uri="{FF2B5EF4-FFF2-40B4-BE49-F238E27FC236}">
              <a16:creationId xmlns:a16="http://schemas.microsoft.com/office/drawing/2014/main" id="{00000000-0008-0000-0A00-000004000000}"/>
            </a:ext>
          </a:extLst>
        </xdr:cNvPr>
        <xdr:cNvSpPr/>
      </xdr:nvSpPr>
      <xdr:spPr>
        <a:xfrm rot="16200000">
          <a:off x="10276840" y="99060"/>
          <a:ext cx="179705" cy="69215"/>
        </a:xfrm>
        <a:prstGeom prst="triangle">
          <a:avLst/>
        </a:prstGeom>
        <a:solidFill>
          <a:schemeClr val="accent3">
            <a:lumMod val="50000"/>
          </a:schemeClr>
        </a:solidFill>
        <a:ln>
          <a:solidFill>
            <a:schemeClr val="accent3">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9</xdr:col>
      <xdr:colOff>373380</xdr:colOff>
      <xdr:row>10</xdr:row>
      <xdr:rowOff>152399</xdr:rowOff>
    </xdr:from>
    <xdr:to>
      <xdr:col>9</xdr:col>
      <xdr:colOff>548640</xdr:colOff>
      <xdr:row>10</xdr:row>
      <xdr:rowOff>314324</xdr:rowOff>
    </xdr:to>
    <xdr:sp macro="" textlink="">
      <xdr:nvSpPr>
        <xdr:cNvPr id="7" name="Star: 5 Points 6">
          <a:extLst>
            <a:ext uri="{FF2B5EF4-FFF2-40B4-BE49-F238E27FC236}">
              <a16:creationId xmlns:a16="http://schemas.microsoft.com/office/drawing/2014/main" id="{00000000-0008-0000-0A00-000007000000}"/>
            </a:ext>
          </a:extLst>
        </xdr:cNvPr>
        <xdr:cNvSpPr/>
      </xdr:nvSpPr>
      <xdr:spPr>
        <a:xfrm>
          <a:off x="7520940" y="2301239"/>
          <a:ext cx="175260" cy="161925"/>
        </a:xfrm>
        <a:prstGeom prst="star5">
          <a:avLst/>
        </a:prstGeom>
        <a:solidFill>
          <a:srgbClr val="FF00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wsDr>
</file>

<file path=xl/drawings/drawing9.xml><?xml version="1.0" encoding="utf-8"?>
<xdr:wsDr xmlns:xdr="http://schemas.openxmlformats.org/drawingml/2006/spreadsheetDrawing" xmlns:a="http://schemas.openxmlformats.org/drawingml/2006/main">
  <xdr:twoCellAnchor editAs="absolute">
    <xdr:from>
      <xdr:col>4</xdr:col>
      <xdr:colOff>285750</xdr:colOff>
      <xdr:row>18185</xdr:row>
      <xdr:rowOff>95250</xdr:rowOff>
    </xdr:from>
    <xdr:to>
      <xdr:col>6</xdr:col>
      <xdr:colOff>590550</xdr:colOff>
      <xdr:row>18200</xdr:row>
      <xdr:rowOff>47625</xdr:rowOff>
    </xdr:to>
    <mc:AlternateContent xmlns:mc="http://schemas.openxmlformats.org/markup-compatibility/2006" xmlns:sle15="http://schemas.microsoft.com/office/drawing/2012/slicer">
      <mc:Choice Requires="sle15">
        <xdr:graphicFrame macro="">
          <xdr:nvGraphicFramePr>
            <xdr:cNvPr id="2" name="Attribute">
              <a:extLst>
                <a:ext uri="{FF2B5EF4-FFF2-40B4-BE49-F238E27FC236}">
                  <a16:creationId xmlns:a16="http://schemas.microsoft.com/office/drawing/2014/main" id="{00000000-0008-0000-0C00-000002000000}"/>
                </a:ext>
              </a:extLst>
            </xdr:cNvPr>
            <xdr:cNvGraphicFramePr/>
          </xdr:nvGraphicFramePr>
          <xdr:xfrm>
            <a:off x="0" y="0"/>
            <a:ext cx="0" cy="0"/>
          </xdr:xfrm>
          <a:graphic>
            <a:graphicData uri="http://schemas.microsoft.com/office/drawing/2010/slicer">
              <sle:slicer xmlns:sle="http://schemas.microsoft.com/office/drawing/2010/slicer" name="Attribute"/>
            </a:graphicData>
          </a:graphic>
        </xdr:graphicFrame>
      </mc:Choice>
      <mc:Fallback xmlns:r="http://schemas.openxmlformats.org/officeDocument/2006/relationships" xmlns="">
        <xdr:sp macro="" textlink="">
          <xdr:nvSpPr>
            <xdr:cNvPr id="0" name=""/>
            <xdr:cNvSpPr>
              <a:spLocks noTextEdit="1"/>
            </xdr:cNvSpPr>
          </xdr:nvSpPr>
          <xdr:spPr>
            <a:xfrm>
              <a:off x="4907915" y="1614064590"/>
              <a:ext cx="1676400" cy="2581275"/>
            </a:xfrm>
            <a:prstGeom prst="rect">
              <a:avLst/>
            </a:prstGeom>
            <a:solidFill>
              <a:prstClr val="white"/>
            </a:solidFill>
            <a:ln w="1">
              <a:solidFill>
                <a:prstClr val="green"/>
              </a:solidFill>
            </a:ln>
          </xdr:spPr>
          <xdr:txBody>
            <a:bodyPr vertOverflow="clip" horzOverflow="clip"/>
            <a:lstStyle/>
            <a:p>
              <a:r>
                <a:rPr sz="1100"/>
                <a:t>此形状表示切片器。
当前版本不支持切片器，请升级到最新版的WPS。</a:t>
              </a:r>
            </a:p>
          </xdr:txBody>
        </xdr:sp>
      </mc:Fallback>
    </mc:AlternateContent>
    <xdr:clientData/>
  </xdr:twoCellAnchor>
  <xdr:twoCellAnchor>
    <xdr:from>
      <xdr:col>2</xdr:col>
      <xdr:colOff>2024061</xdr:colOff>
      <xdr:row>9333</xdr:row>
      <xdr:rowOff>133350</xdr:rowOff>
    </xdr:from>
    <xdr:to>
      <xdr:col>13</xdr:col>
      <xdr:colOff>180974</xdr:colOff>
      <xdr:row>9348</xdr:row>
      <xdr:rowOff>161925</xdr:rowOff>
    </xdr:to>
    <xdr:graphicFrame macro="">
      <xdr:nvGraphicFramePr>
        <xdr:cNvPr id="3" name="Chart 2">
          <a:extLst>
            <a:ext uri="{FF2B5EF4-FFF2-40B4-BE49-F238E27FC236}">
              <a16:creationId xmlns:a16="http://schemas.microsoft.com/office/drawing/2014/main" id="{00000000-0008-0000-0C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vya Bhat" refreshedDate="44890.497816087962" createdVersion="8" refreshedVersion="8" minRefreshableVersion="3" recordCount="7672" xr:uid="{00000000-000A-0000-FFFF-FFFF01000000}">
  <cacheSource type="worksheet">
    <worksheetSource name="Fotoable_raw_data"/>
  </cacheSource>
  <cacheFields count="6">
    <cacheField name="Date" numFmtId="14">
      <sharedItems containsSemiMixedTypes="0" containsNonDate="0" containsDate="1" containsString="0" minDate="2021-07-01T00:00:00" maxDate="2022-04-01T00:00:00" count="274">
        <d v="2021-07-01T00:00:00"/>
        <d v="2021-07-02T00:00:00"/>
        <d v="2021-07-03T00:00:00"/>
        <d v="2021-07-04T00:00:00"/>
        <d v="2021-07-05T00:00:00"/>
        <d v="2021-07-06T00:00:00"/>
        <d v="2021-07-07T00:00:00"/>
        <d v="2021-07-08T00:00:00"/>
        <d v="2021-07-09T00:00:00"/>
        <d v="2021-07-10T00:00:00"/>
        <d v="2021-07-11T00:00:00"/>
        <d v="2021-07-12T00:00:00"/>
        <d v="2021-07-13T00:00:00"/>
        <d v="2021-07-14T00:00:00"/>
        <d v="2021-07-15T00:00:00"/>
        <d v="2021-07-16T00:00:00"/>
        <d v="2021-07-17T00:00:00"/>
        <d v="2021-07-18T00:00:00"/>
        <d v="2021-07-19T00:00:00"/>
        <d v="2021-07-20T00:00:00"/>
        <d v="2021-07-21T00:00:00"/>
        <d v="2021-07-22T00:00:00"/>
        <d v="2021-07-23T00:00:00"/>
        <d v="2021-07-24T00:00:00"/>
        <d v="2021-07-25T00:00:00"/>
        <d v="2021-07-26T00:00:00"/>
        <d v="2021-07-27T00:00:00"/>
        <d v="2021-07-28T00:00:00"/>
        <d v="2021-07-29T00:00:00"/>
        <d v="2021-07-30T00:00:00"/>
        <d v="2021-07-31T00:00:00"/>
        <d v="2021-08-01T00:00:00"/>
        <d v="2021-08-02T00:00:00"/>
        <d v="2021-08-03T00:00:00"/>
        <d v="2021-08-04T00:00:00"/>
        <d v="2021-08-05T00:00:00"/>
        <d v="2021-08-06T00:00:00"/>
        <d v="2021-08-07T00:00:00"/>
        <d v="2021-08-08T00:00:00"/>
        <d v="2021-08-09T00:00:00"/>
        <d v="2021-08-10T00:00:00"/>
        <d v="2021-08-11T00:00:00"/>
        <d v="2021-08-12T00:00:00"/>
        <d v="2021-08-13T00:00:00"/>
        <d v="2021-08-14T00:00:00"/>
        <d v="2021-08-15T00:00:00"/>
        <d v="2021-08-16T00:00:00"/>
        <d v="2021-08-17T00:00:00"/>
        <d v="2021-08-18T00:00:00"/>
        <d v="2021-08-19T00:00:00"/>
        <d v="2021-08-20T00:00:00"/>
        <d v="2021-08-21T00:00:00"/>
        <d v="2021-08-22T00:00:00"/>
        <d v="2021-08-23T00:00:00"/>
        <d v="2021-08-24T00:00:00"/>
        <d v="2021-08-25T00:00:00"/>
        <d v="2021-08-26T00:00:00"/>
        <d v="2021-08-27T00:00:00"/>
        <d v="2021-08-28T00:00:00"/>
        <d v="2021-08-29T00:00:00"/>
        <d v="2021-08-30T00:00:00"/>
        <d v="2021-08-31T00:00:00"/>
        <d v="2021-09-01T00:00:00"/>
        <d v="2021-09-02T00:00:00"/>
        <d v="2021-09-03T00:00:00"/>
        <d v="2021-09-04T00:00:00"/>
        <d v="2021-09-05T00:00:00"/>
        <d v="2021-09-06T00:00:00"/>
        <d v="2021-09-07T00:00:00"/>
        <d v="2021-09-08T00:00:00"/>
        <d v="2021-09-09T00:00:00"/>
        <d v="2021-09-10T00:00:00"/>
        <d v="2021-09-11T00:00:00"/>
        <d v="2021-09-12T00:00:00"/>
        <d v="2021-09-13T00:00:00"/>
        <d v="2021-09-14T00:00:00"/>
        <d v="2021-09-15T00:00:00"/>
        <d v="2021-09-16T00:00:00"/>
        <d v="2021-09-17T00:00:00"/>
        <d v="2021-09-18T00:00:00"/>
        <d v="2021-09-19T00:00:00"/>
        <d v="2021-09-20T00:00:00"/>
        <d v="2021-09-21T00:00:00"/>
        <d v="2021-09-22T00:00:00"/>
        <d v="2021-09-23T00:00:00"/>
        <d v="2021-09-24T00:00:00"/>
        <d v="2021-09-25T00:00:00"/>
        <d v="2021-09-26T00:00:00"/>
        <d v="2021-09-27T00:00:00"/>
        <d v="2021-09-28T00:00:00"/>
        <d v="2021-09-29T00:00:00"/>
        <d v="2021-09-30T00:00:00"/>
        <d v="2021-10-01T00:00:00"/>
        <d v="2021-10-02T00:00:00"/>
        <d v="2021-10-03T00:00:00"/>
        <d v="2021-10-04T00:00:00"/>
        <d v="2021-10-05T00:00:00"/>
        <d v="2021-10-06T00:00:00"/>
        <d v="2021-10-07T00:00:00"/>
        <d v="2021-10-08T00:00:00"/>
        <d v="2021-10-09T00:00:00"/>
        <d v="2021-10-10T00:00:00"/>
        <d v="2021-10-11T00:00:00"/>
        <d v="2021-10-12T00:00:00"/>
        <d v="2021-10-13T00:00:00"/>
        <d v="2021-10-14T00:00:00"/>
        <d v="2021-10-15T00:00:00"/>
        <d v="2021-10-16T00:00:00"/>
        <d v="2021-10-17T00:00:00"/>
        <d v="2021-10-18T00:00:00"/>
        <d v="2021-10-19T00:00:00"/>
        <d v="2021-10-20T00:00:00"/>
        <d v="2021-10-21T00:00:00"/>
        <d v="2021-10-22T00:00:00"/>
        <d v="2021-10-23T00:00:00"/>
        <d v="2021-10-24T00:00:00"/>
        <d v="2021-10-25T00:00:00"/>
        <d v="2021-10-26T00:00:00"/>
        <d v="2021-10-27T00:00:00"/>
        <d v="2021-10-28T00:00:00"/>
        <d v="2021-10-29T00:00:00"/>
        <d v="2021-10-30T00:00:00"/>
        <d v="2021-10-31T00:00:00"/>
        <d v="2021-11-01T00:00:00"/>
        <d v="2021-11-02T00:00:00"/>
        <d v="2021-11-03T00:00:00"/>
        <d v="2021-11-04T00:00:00"/>
        <d v="2021-11-05T00:00:00"/>
        <d v="2021-11-06T00:00:00"/>
        <d v="2021-11-07T00:00:00"/>
        <d v="2021-11-08T00:00:00"/>
        <d v="2021-11-09T00:00:00"/>
        <d v="2021-11-10T00:00:00"/>
        <d v="2021-11-11T00:00:00"/>
        <d v="2021-11-12T00:00:00"/>
        <d v="2021-11-13T00:00:00"/>
        <d v="2021-11-14T00:00:00"/>
        <d v="2021-11-15T00:00:00"/>
        <d v="2021-11-16T00:00:00"/>
        <d v="2021-11-17T00:00:00"/>
        <d v="2021-11-18T00:00:00"/>
        <d v="2021-11-19T00:00:00"/>
        <d v="2021-11-20T00:00:00"/>
        <d v="2021-11-21T00:00:00"/>
        <d v="2021-11-22T00:00:00"/>
        <d v="2021-11-23T00:00:00"/>
        <d v="2021-11-24T00:00:00"/>
        <d v="2021-11-25T00:00:00"/>
        <d v="2021-11-26T00:00:00"/>
        <d v="2021-11-27T00:00:00"/>
        <d v="2021-11-28T00:00:00"/>
        <d v="2021-11-29T00:00:00"/>
        <d v="2021-11-30T00:00:00"/>
        <d v="2021-12-01T00:00:00"/>
        <d v="2021-12-02T00:00:00"/>
        <d v="2021-12-03T00:00:00"/>
        <d v="2021-12-04T00:00:00"/>
        <d v="2021-12-05T00:00:00"/>
        <d v="2021-12-06T00:00:00"/>
        <d v="2021-12-07T00:00:00"/>
        <d v="2021-12-08T00:00:00"/>
        <d v="2021-12-09T00:00:00"/>
        <d v="2021-12-10T00:00:00"/>
        <d v="2021-12-11T00:00:00"/>
        <d v="2021-12-12T00:00:00"/>
        <d v="2021-12-13T00:00:00"/>
        <d v="2021-12-14T00:00:00"/>
        <d v="2021-12-15T00:00:00"/>
        <d v="2021-12-16T00:00:00"/>
        <d v="2021-12-17T00:00:00"/>
        <d v="2021-12-18T00:00:00"/>
        <d v="2021-12-19T00:00:00"/>
        <d v="2021-12-20T00:00:00"/>
        <d v="2021-12-21T00:00:00"/>
        <d v="2021-12-22T00:00:00"/>
        <d v="2021-12-23T00:00:00"/>
        <d v="2021-12-24T00:00:00"/>
        <d v="2021-12-25T00:00:00"/>
        <d v="2021-12-26T00:00:00"/>
        <d v="2021-12-27T00:00:00"/>
        <d v="2021-12-28T00:00:00"/>
        <d v="2021-12-29T00:00:00"/>
        <d v="2021-12-30T00:00:00"/>
        <d v="2021-12-31T00:00:00"/>
        <d v="2022-01-01T00:00:00"/>
        <d v="2022-01-02T00:00:00"/>
        <d v="2022-01-03T00:00:00"/>
        <d v="2022-01-04T00:00:00"/>
        <d v="2022-01-05T00:00:00"/>
        <d v="2022-01-06T00:00:00"/>
        <d v="2022-01-07T00:00:00"/>
        <d v="2022-01-08T00:00:00"/>
        <d v="2022-01-09T00:00:00"/>
        <d v="2022-01-10T00:00:00"/>
        <d v="2022-01-11T00:00:00"/>
        <d v="2022-01-12T00:00:00"/>
        <d v="2022-01-13T00:00:00"/>
        <d v="2022-01-14T00:00:00"/>
        <d v="2022-01-15T00:00:00"/>
        <d v="2022-01-16T00:00:00"/>
        <d v="2022-01-17T00:00:00"/>
        <d v="2022-01-18T00:00:00"/>
        <d v="2022-01-19T00:00:00"/>
        <d v="2022-01-20T00:00:00"/>
        <d v="2022-01-21T00:00:00"/>
        <d v="2022-01-22T00:00:00"/>
        <d v="2022-01-23T00:00:00"/>
        <d v="2022-01-24T00:00:00"/>
        <d v="2022-01-25T00:00:00"/>
        <d v="2022-01-26T00:00:00"/>
        <d v="2022-01-27T00:00:00"/>
        <d v="2022-01-28T00:00:00"/>
        <d v="2022-01-29T00:00:00"/>
        <d v="2022-01-30T00:00:00"/>
        <d v="2022-01-31T00:00:00"/>
        <d v="2022-02-01T00:00:00"/>
        <d v="2022-02-02T00:00:00"/>
        <d v="2022-02-03T00:00:00"/>
        <d v="2022-02-04T00:00:00"/>
        <d v="2022-02-05T00:00:00"/>
        <d v="2022-02-06T00:00:00"/>
        <d v="2022-02-07T00:00:00"/>
        <d v="2022-02-08T00:00:00"/>
        <d v="2022-02-09T00:00:00"/>
        <d v="2022-02-10T00:00:00"/>
        <d v="2022-02-11T00:00:00"/>
        <d v="2022-02-12T00:00:00"/>
        <d v="2022-02-13T00:00:00"/>
        <d v="2022-02-14T00:00:00"/>
        <d v="2022-02-15T00:00:00"/>
        <d v="2022-02-16T00:00:00"/>
        <d v="2022-02-17T00:00:00"/>
        <d v="2022-02-18T00:00:00"/>
        <d v="2022-02-19T00:00:00"/>
        <d v="2022-02-20T00:00:00"/>
        <d v="2022-02-21T00:00:00"/>
        <d v="2022-02-22T00:00:00"/>
        <d v="2022-02-23T00:00:00"/>
        <d v="2022-02-24T00:00:00"/>
        <d v="2022-02-25T00:00:00"/>
        <d v="2022-02-26T00:00:00"/>
        <d v="2022-02-27T00:00:00"/>
        <d v="2022-02-28T00:00:00"/>
        <d v="2022-03-01T00:00:00"/>
        <d v="2022-03-02T00:00:00"/>
        <d v="2022-03-03T00:00:00"/>
        <d v="2022-03-04T00:00:00"/>
        <d v="2022-03-05T00:00:00"/>
        <d v="2022-03-06T00:00:00"/>
        <d v="2022-03-07T00:00:00"/>
        <d v="2022-03-08T00:00:00"/>
        <d v="2022-03-09T00:00:00"/>
        <d v="2022-03-10T00:00:00"/>
        <d v="2022-03-11T00:00:00"/>
        <d v="2022-03-12T00:00:00"/>
        <d v="2022-03-13T00:00:00"/>
        <d v="2022-03-14T00:00:00"/>
        <d v="2022-03-15T00:00:00"/>
        <d v="2022-03-16T00:00:00"/>
        <d v="2022-03-17T00:00:00"/>
        <d v="2022-03-18T00:00:00"/>
        <d v="2022-03-19T00:00:00"/>
        <d v="2022-03-20T00:00:00"/>
        <d v="2022-03-21T00:00:00"/>
        <d v="2022-03-22T00:00:00"/>
        <d v="2022-03-23T00:00:00"/>
        <d v="2022-03-24T00:00:00"/>
        <d v="2022-03-25T00:00:00"/>
        <d v="2022-03-26T00:00:00"/>
        <d v="2022-03-27T00:00:00"/>
        <d v="2022-03-28T00:00:00"/>
        <d v="2022-03-29T00:00:00"/>
        <d v="2022-03-30T00:00:00"/>
        <d v="2022-03-31T00:00:00"/>
      </sharedItems>
    </cacheField>
    <cacheField name="Region" numFmtId="0">
      <sharedItems/>
    </cacheField>
    <cacheField name="App_Install" numFmtId="0">
      <sharedItems containsSemiMixedTypes="0" containsString="0" containsNumber="1" containsInteger="1" minValue="949" maxValue="8468"/>
    </cacheField>
    <cacheField name="Level1" numFmtId="0">
      <sharedItems count="15">
        <s v="TikTok"/>
        <s v="Google"/>
        <s v="Unity"/>
        <s v="IronSource"/>
        <s v="Vungle"/>
        <s v="Applovin"/>
        <s v="Chart Boost"/>
        <s v="AppleSearch"/>
        <s v="Liftoff"/>
        <s v="Moloco"/>
        <s v="Appier"/>
        <s v="Kyawake"/>
        <s v="Mobupps"/>
        <s v="Facebook"/>
        <s v="Non-Media"/>
      </sharedItems>
    </cacheField>
    <cacheField name="Level2" numFmtId="0">
      <sharedItems count="28">
        <s v="TikTok_Install"/>
        <s v="TikTok_AEO"/>
        <s v="Google_UAC_AEO"/>
        <s v="Unity_Install"/>
        <s v="Unity_ROAS"/>
        <s v="IronSource_Install"/>
        <s v="Vungle_Roas"/>
        <s v="Vungle_Other"/>
        <s v="Applovin_AEO"/>
        <s v="Applovin_Install"/>
        <s v="Applovin_Roas"/>
        <s v="Chart_Boost_Roas"/>
        <s v="AppleSearch_Roas"/>
        <s v="Liftoff_Other"/>
        <s v="Moloco_Roas"/>
        <s v="Appier_Install"/>
        <s v="Kyawake_Other"/>
        <s v="Mobupps_AEO"/>
        <s v="Facebook_AEO"/>
        <s v="Facebook_INSTALL"/>
        <s v="Facebook_ROAS"/>
        <s v="New_content"/>
        <s v="Bug_fix"/>
        <s v="In_game_event"/>
        <s v="NC_Advanced_activities"/>
        <s v="NC_Basic_Activities"/>
        <s v="Force Update"/>
        <s v="Hot Update"/>
      </sharedItems>
    </cacheField>
    <cacheField name="Value" numFmtId="0">
      <sharedItems containsSemiMixedTypes="0" containsString="0" containsNumber="1" containsInteger="1" minValue="0" maxValue="36363"/>
    </cacheField>
  </cacheFields>
  <extLst>
    <ext xmlns:x14="http://schemas.microsoft.com/office/spreadsheetml/2009/9/main" uri="{725AE2AE-9491-48be-B2B4-4EB974FC3084}">
      <x14:pivotCacheDefinition pivotCacheId="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672">
  <r>
    <x v="0"/>
    <s v="US"/>
    <n v="1297"/>
    <x v="0"/>
    <x v="0"/>
    <n v="0"/>
  </r>
  <r>
    <x v="0"/>
    <s v="US"/>
    <n v="1297"/>
    <x v="0"/>
    <x v="1"/>
    <n v="0"/>
  </r>
  <r>
    <x v="0"/>
    <s v="US"/>
    <n v="1297"/>
    <x v="1"/>
    <x v="2"/>
    <n v="15"/>
  </r>
  <r>
    <x v="0"/>
    <s v="US"/>
    <n v="1297"/>
    <x v="2"/>
    <x v="3"/>
    <n v="21"/>
  </r>
  <r>
    <x v="0"/>
    <s v="US"/>
    <n v="1297"/>
    <x v="2"/>
    <x v="4"/>
    <n v="48"/>
  </r>
  <r>
    <x v="0"/>
    <s v="US"/>
    <n v="1297"/>
    <x v="3"/>
    <x v="5"/>
    <n v="0"/>
  </r>
  <r>
    <x v="0"/>
    <s v="US"/>
    <n v="1297"/>
    <x v="4"/>
    <x v="6"/>
    <n v="0"/>
  </r>
  <r>
    <x v="0"/>
    <s v="US"/>
    <n v="1297"/>
    <x v="4"/>
    <x v="7"/>
    <n v="0"/>
  </r>
  <r>
    <x v="0"/>
    <s v="US"/>
    <n v="1297"/>
    <x v="5"/>
    <x v="8"/>
    <n v="0"/>
  </r>
  <r>
    <x v="0"/>
    <s v="US"/>
    <n v="1297"/>
    <x v="5"/>
    <x v="9"/>
    <n v="0"/>
  </r>
  <r>
    <x v="0"/>
    <s v="US"/>
    <n v="1297"/>
    <x v="5"/>
    <x v="10"/>
    <n v="0"/>
  </r>
  <r>
    <x v="0"/>
    <s v="US"/>
    <n v="1297"/>
    <x v="6"/>
    <x v="11"/>
    <n v="0"/>
  </r>
  <r>
    <x v="0"/>
    <s v="US"/>
    <n v="1297"/>
    <x v="7"/>
    <x v="12"/>
    <n v="0"/>
  </r>
  <r>
    <x v="0"/>
    <s v="US"/>
    <n v="1297"/>
    <x v="8"/>
    <x v="13"/>
    <n v="64"/>
  </r>
  <r>
    <x v="0"/>
    <s v="US"/>
    <n v="1297"/>
    <x v="9"/>
    <x v="14"/>
    <n v="0"/>
  </r>
  <r>
    <x v="0"/>
    <s v="US"/>
    <n v="1297"/>
    <x v="10"/>
    <x v="15"/>
    <n v="0"/>
  </r>
  <r>
    <x v="0"/>
    <s v="US"/>
    <n v="1297"/>
    <x v="11"/>
    <x v="16"/>
    <n v="0"/>
  </r>
  <r>
    <x v="0"/>
    <s v="US"/>
    <n v="1297"/>
    <x v="12"/>
    <x v="17"/>
    <n v="0"/>
  </r>
  <r>
    <x v="0"/>
    <s v="US"/>
    <n v="1297"/>
    <x v="13"/>
    <x v="18"/>
    <n v="4"/>
  </r>
  <r>
    <x v="0"/>
    <s v="US"/>
    <n v="1297"/>
    <x v="13"/>
    <x v="19"/>
    <n v="8"/>
  </r>
  <r>
    <x v="0"/>
    <s v="US"/>
    <n v="1297"/>
    <x v="13"/>
    <x v="20"/>
    <n v="159"/>
  </r>
  <r>
    <x v="0"/>
    <s v="US"/>
    <n v="1297"/>
    <x v="14"/>
    <x v="21"/>
    <n v="0"/>
  </r>
  <r>
    <x v="0"/>
    <s v="US"/>
    <n v="1297"/>
    <x v="14"/>
    <x v="22"/>
    <n v="0"/>
  </r>
  <r>
    <x v="0"/>
    <s v="US"/>
    <n v="1297"/>
    <x v="14"/>
    <x v="23"/>
    <n v="0"/>
  </r>
  <r>
    <x v="0"/>
    <s v="US"/>
    <n v="1297"/>
    <x v="14"/>
    <x v="24"/>
    <n v="0"/>
  </r>
  <r>
    <x v="0"/>
    <s v="US"/>
    <n v="1297"/>
    <x v="14"/>
    <x v="25"/>
    <n v="0"/>
  </r>
  <r>
    <x v="1"/>
    <s v="US"/>
    <n v="949"/>
    <x v="0"/>
    <x v="0"/>
    <n v="0"/>
  </r>
  <r>
    <x v="1"/>
    <s v="US"/>
    <n v="949"/>
    <x v="0"/>
    <x v="1"/>
    <n v="0"/>
  </r>
  <r>
    <x v="1"/>
    <s v="US"/>
    <n v="949"/>
    <x v="1"/>
    <x v="2"/>
    <n v="16"/>
  </r>
  <r>
    <x v="1"/>
    <s v="US"/>
    <n v="949"/>
    <x v="2"/>
    <x v="3"/>
    <n v="20"/>
  </r>
  <r>
    <x v="1"/>
    <s v="US"/>
    <n v="949"/>
    <x v="2"/>
    <x v="4"/>
    <n v="23"/>
  </r>
  <r>
    <x v="1"/>
    <s v="US"/>
    <n v="949"/>
    <x v="3"/>
    <x v="5"/>
    <n v="0"/>
  </r>
  <r>
    <x v="1"/>
    <s v="US"/>
    <n v="949"/>
    <x v="4"/>
    <x v="6"/>
    <n v="0"/>
  </r>
  <r>
    <x v="1"/>
    <s v="US"/>
    <n v="949"/>
    <x v="4"/>
    <x v="7"/>
    <n v="0"/>
  </r>
  <r>
    <x v="1"/>
    <s v="US"/>
    <n v="949"/>
    <x v="5"/>
    <x v="8"/>
    <n v="0"/>
  </r>
  <r>
    <x v="1"/>
    <s v="US"/>
    <n v="949"/>
    <x v="5"/>
    <x v="9"/>
    <n v="0"/>
  </r>
  <r>
    <x v="1"/>
    <s v="US"/>
    <n v="949"/>
    <x v="5"/>
    <x v="10"/>
    <n v="0"/>
  </r>
  <r>
    <x v="1"/>
    <s v="US"/>
    <n v="949"/>
    <x v="6"/>
    <x v="11"/>
    <n v="0"/>
  </r>
  <r>
    <x v="1"/>
    <s v="US"/>
    <n v="949"/>
    <x v="7"/>
    <x v="12"/>
    <n v="0"/>
  </r>
  <r>
    <x v="1"/>
    <s v="US"/>
    <n v="949"/>
    <x v="8"/>
    <x v="13"/>
    <n v="56"/>
  </r>
  <r>
    <x v="1"/>
    <s v="US"/>
    <n v="949"/>
    <x v="9"/>
    <x v="14"/>
    <n v="0"/>
  </r>
  <r>
    <x v="1"/>
    <s v="US"/>
    <n v="949"/>
    <x v="10"/>
    <x v="15"/>
    <n v="0"/>
  </r>
  <r>
    <x v="1"/>
    <s v="US"/>
    <n v="949"/>
    <x v="11"/>
    <x v="16"/>
    <n v="0"/>
  </r>
  <r>
    <x v="1"/>
    <s v="US"/>
    <n v="949"/>
    <x v="12"/>
    <x v="17"/>
    <n v="0"/>
  </r>
  <r>
    <x v="1"/>
    <s v="US"/>
    <n v="949"/>
    <x v="13"/>
    <x v="18"/>
    <n v="4"/>
  </r>
  <r>
    <x v="1"/>
    <s v="US"/>
    <n v="949"/>
    <x v="13"/>
    <x v="19"/>
    <n v="8"/>
  </r>
  <r>
    <x v="1"/>
    <s v="US"/>
    <n v="949"/>
    <x v="13"/>
    <x v="20"/>
    <n v="174"/>
  </r>
  <r>
    <x v="1"/>
    <s v="US"/>
    <n v="949"/>
    <x v="14"/>
    <x v="21"/>
    <n v="0"/>
  </r>
  <r>
    <x v="1"/>
    <s v="US"/>
    <n v="949"/>
    <x v="14"/>
    <x v="22"/>
    <n v="0"/>
  </r>
  <r>
    <x v="1"/>
    <s v="US"/>
    <n v="949"/>
    <x v="14"/>
    <x v="23"/>
    <n v="0"/>
  </r>
  <r>
    <x v="1"/>
    <s v="US"/>
    <n v="949"/>
    <x v="14"/>
    <x v="24"/>
    <n v="0"/>
  </r>
  <r>
    <x v="1"/>
    <s v="US"/>
    <n v="949"/>
    <x v="14"/>
    <x v="25"/>
    <n v="0"/>
  </r>
  <r>
    <x v="2"/>
    <s v="US"/>
    <n v="1209"/>
    <x v="0"/>
    <x v="0"/>
    <n v="0"/>
  </r>
  <r>
    <x v="2"/>
    <s v="US"/>
    <n v="1209"/>
    <x v="0"/>
    <x v="1"/>
    <n v="0"/>
  </r>
  <r>
    <x v="2"/>
    <s v="US"/>
    <n v="1209"/>
    <x v="1"/>
    <x v="2"/>
    <n v="17"/>
  </r>
  <r>
    <x v="2"/>
    <s v="US"/>
    <n v="1209"/>
    <x v="2"/>
    <x v="3"/>
    <n v="22"/>
  </r>
  <r>
    <x v="2"/>
    <s v="US"/>
    <n v="1209"/>
    <x v="2"/>
    <x v="4"/>
    <n v="14"/>
  </r>
  <r>
    <x v="2"/>
    <s v="US"/>
    <n v="1209"/>
    <x v="3"/>
    <x v="5"/>
    <n v="0"/>
  </r>
  <r>
    <x v="2"/>
    <s v="US"/>
    <n v="1209"/>
    <x v="4"/>
    <x v="6"/>
    <n v="0"/>
  </r>
  <r>
    <x v="2"/>
    <s v="US"/>
    <n v="1209"/>
    <x v="4"/>
    <x v="7"/>
    <n v="0"/>
  </r>
  <r>
    <x v="2"/>
    <s v="US"/>
    <n v="1209"/>
    <x v="5"/>
    <x v="8"/>
    <n v="0"/>
  </r>
  <r>
    <x v="2"/>
    <s v="US"/>
    <n v="1209"/>
    <x v="5"/>
    <x v="9"/>
    <n v="0"/>
  </r>
  <r>
    <x v="2"/>
    <s v="US"/>
    <n v="1209"/>
    <x v="5"/>
    <x v="10"/>
    <n v="0"/>
  </r>
  <r>
    <x v="2"/>
    <s v="US"/>
    <n v="1209"/>
    <x v="6"/>
    <x v="11"/>
    <n v="0"/>
  </r>
  <r>
    <x v="2"/>
    <s v="US"/>
    <n v="1209"/>
    <x v="7"/>
    <x v="12"/>
    <n v="0"/>
  </r>
  <r>
    <x v="2"/>
    <s v="US"/>
    <n v="1209"/>
    <x v="8"/>
    <x v="13"/>
    <n v="59"/>
  </r>
  <r>
    <x v="2"/>
    <s v="US"/>
    <n v="1209"/>
    <x v="9"/>
    <x v="14"/>
    <n v="0"/>
  </r>
  <r>
    <x v="2"/>
    <s v="US"/>
    <n v="1209"/>
    <x v="10"/>
    <x v="15"/>
    <n v="0"/>
  </r>
  <r>
    <x v="2"/>
    <s v="US"/>
    <n v="1209"/>
    <x v="11"/>
    <x v="16"/>
    <n v="0"/>
  </r>
  <r>
    <x v="2"/>
    <s v="US"/>
    <n v="1209"/>
    <x v="12"/>
    <x v="17"/>
    <n v="0"/>
  </r>
  <r>
    <x v="2"/>
    <s v="US"/>
    <n v="1209"/>
    <x v="13"/>
    <x v="18"/>
    <n v="5"/>
  </r>
  <r>
    <x v="2"/>
    <s v="US"/>
    <n v="1209"/>
    <x v="13"/>
    <x v="19"/>
    <n v="10"/>
  </r>
  <r>
    <x v="2"/>
    <s v="US"/>
    <n v="1209"/>
    <x v="13"/>
    <x v="20"/>
    <n v="198"/>
  </r>
  <r>
    <x v="2"/>
    <s v="US"/>
    <n v="1209"/>
    <x v="14"/>
    <x v="21"/>
    <n v="0"/>
  </r>
  <r>
    <x v="2"/>
    <s v="US"/>
    <n v="1209"/>
    <x v="14"/>
    <x v="22"/>
    <n v="0"/>
  </r>
  <r>
    <x v="2"/>
    <s v="US"/>
    <n v="1209"/>
    <x v="14"/>
    <x v="23"/>
    <n v="0"/>
  </r>
  <r>
    <x v="2"/>
    <s v="US"/>
    <n v="1209"/>
    <x v="14"/>
    <x v="24"/>
    <n v="0"/>
  </r>
  <r>
    <x v="2"/>
    <s v="US"/>
    <n v="1209"/>
    <x v="14"/>
    <x v="25"/>
    <n v="0"/>
  </r>
  <r>
    <x v="3"/>
    <s v="US"/>
    <n v="1234"/>
    <x v="0"/>
    <x v="0"/>
    <n v="0"/>
  </r>
  <r>
    <x v="3"/>
    <s v="US"/>
    <n v="1234"/>
    <x v="0"/>
    <x v="1"/>
    <n v="0"/>
  </r>
  <r>
    <x v="3"/>
    <s v="US"/>
    <n v="1234"/>
    <x v="1"/>
    <x v="2"/>
    <n v="13"/>
  </r>
  <r>
    <x v="3"/>
    <s v="US"/>
    <n v="1234"/>
    <x v="2"/>
    <x v="3"/>
    <n v="21"/>
  </r>
  <r>
    <x v="3"/>
    <s v="US"/>
    <n v="1234"/>
    <x v="2"/>
    <x v="4"/>
    <n v="33"/>
  </r>
  <r>
    <x v="3"/>
    <s v="US"/>
    <n v="1234"/>
    <x v="3"/>
    <x v="5"/>
    <n v="0"/>
  </r>
  <r>
    <x v="3"/>
    <s v="US"/>
    <n v="1234"/>
    <x v="4"/>
    <x v="6"/>
    <n v="0"/>
  </r>
  <r>
    <x v="3"/>
    <s v="US"/>
    <n v="1234"/>
    <x v="4"/>
    <x v="7"/>
    <n v="0"/>
  </r>
  <r>
    <x v="3"/>
    <s v="US"/>
    <n v="1234"/>
    <x v="5"/>
    <x v="8"/>
    <n v="0"/>
  </r>
  <r>
    <x v="3"/>
    <s v="US"/>
    <n v="1234"/>
    <x v="5"/>
    <x v="9"/>
    <n v="0"/>
  </r>
  <r>
    <x v="3"/>
    <s v="US"/>
    <n v="1234"/>
    <x v="5"/>
    <x v="10"/>
    <n v="0"/>
  </r>
  <r>
    <x v="3"/>
    <s v="US"/>
    <n v="1234"/>
    <x v="6"/>
    <x v="11"/>
    <n v="0"/>
  </r>
  <r>
    <x v="3"/>
    <s v="US"/>
    <n v="1234"/>
    <x v="7"/>
    <x v="12"/>
    <n v="0"/>
  </r>
  <r>
    <x v="3"/>
    <s v="US"/>
    <n v="1234"/>
    <x v="8"/>
    <x v="13"/>
    <n v="48"/>
  </r>
  <r>
    <x v="3"/>
    <s v="US"/>
    <n v="1234"/>
    <x v="9"/>
    <x v="14"/>
    <n v="0"/>
  </r>
  <r>
    <x v="3"/>
    <s v="US"/>
    <n v="1234"/>
    <x v="10"/>
    <x v="15"/>
    <n v="0"/>
  </r>
  <r>
    <x v="3"/>
    <s v="US"/>
    <n v="1234"/>
    <x v="11"/>
    <x v="16"/>
    <n v="0"/>
  </r>
  <r>
    <x v="3"/>
    <s v="US"/>
    <n v="1234"/>
    <x v="12"/>
    <x v="17"/>
    <n v="0"/>
  </r>
  <r>
    <x v="3"/>
    <s v="US"/>
    <n v="1234"/>
    <x v="13"/>
    <x v="18"/>
    <n v="5"/>
  </r>
  <r>
    <x v="3"/>
    <s v="US"/>
    <n v="1234"/>
    <x v="13"/>
    <x v="19"/>
    <n v="9"/>
  </r>
  <r>
    <x v="3"/>
    <s v="US"/>
    <n v="1234"/>
    <x v="13"/>
    <x v="20"/>
    <n v="243"/>
  </r>
  <r>
    <x v="3"/>
    <s v="US"/>
    <n v="1234"/>
    <x v="14"/>
    <x v="21"/>
    <n v="0"/>
  </r>
  <r>
    <x v="3"/>
    <s v="US"/>
    <n v="1234"/>
    <x v="14"/>
    <x v="22"/>
    <n v="0"/>
  </r>
  <r>
    <x v="3"/>
    <s v="US"/>
    <n v="1234"/>
    <x v="14"/>
    <x v="23"/>
    <n v="0"/>
  </r>
  <r>
    <x v="3"/>
    <s v="US"/>
    <n v="1234"/>
    <x v="14"/>
    <x v="24"/>
    <n v="0"/>
  </r>
  <r>
    <x v="3"/>
    <s v="US"/>
    <n v="1234"/>
    <x v="14"/>
    <x v="25"/>
    <n v="0"/>
  </r>
  <r>
    <x v="4"/>
    <s v="US"/>
    <n v="1488"/>
    <x v="0"/>
    <x v="0"/>
    <n v="0"/>
  </r>
  <r>
    <x v="4"/>
    <s v="US"/>
    <n v="1488"/>
    <x v="0"/>
    <x v="1"/>
    <n v="0"/>
  </r>
  <r>
    <x v="4"/>
    <s v="US"/>
    <n v="1488"/>
    <x v="1"/>
    <x v="2"/>
    <n v="17"/>
  </r>
  <r>
    <x v="4"/>
    <s v="US"/>
    <n v="1488"/>
    <x v="2"/>
    <x v="3"/>
    <n v="23"/>
  </r>
  <r>
    <x v="4"/>
    <s v="US"/>
    <n v="1488"/>
    <x v="2"/>
    <x v="4"/>
    <n v="32"/>
  </r>
  <r>
    <x v="4"/>
    <s v="US"/>
    <n v="1488"/>
    <x v="3"/>
    <x v="5"/>
    <n v="0"/>
  </r>
  <r>
    <x v="4"/>
    <s v="US"/>
    <n v="1488"/>
    <x v="4"/>
    <x v="6"/>
    <n v="0"/>
  </r>
  <r>
    <x v="4"/>
    <s v="US"/>
    <n v="1488"/>
    <x v="4"/>
    <x v="7"/>
    <n v="0"/>
  </r>
  <r>
    <x v="4"/>
    <s v="US"/>
    <n v="1488"/>
    <x v="5"/>
    <x v="8"/>
    <n v="0"/>
  </r>
  <r>
    <x v="4"/>
    <s v="US"/>
    <n v="1488"/>
    <x v="5"/>
    <x v="9"/>
    <n v="0"/>
  </r>
  <r>
    <x v="4"/>
    <s v="US"/>
    <n v="1488"/>
    <x v="5"/>
    <x v="10"/>
    <n v="0"/>
  </r>
  <r>
    <x v="4"/>
    <s v="US"/>
    <n v="1488"/>
    <x v="6"/>
    <x v="11"/>
    <n v="0"/>
  </r>
  <r>
    <x v="4"/>
    <s v="US"/>
    <n v="1488"/>
    <x v="7"/>
    <x v="12"/>
    <n v="0"/>
  </r>
  <r>
    <x v="4"/>
    <s v="US"/>
    <n v="1488"/>
    <x v="8"/>
    <x v="13"/>
    <n v="46"/>
  </r>
  <r>
    <x v="4"/>
    <s v="US"/>
    <n v="1488"/>
    <x v="9"/>
    <x v="14"/>
    <n v="0"/>
  </r>
  <r>
    <x v="4"/>
    <s v="US"/>
    <n v="1488"/>
    <x v="10"/>
    <x v="15"/>
    <n v="0"/>
  </r>
  <r>
    <x v="4"/>
    <s v="US"/>
    <n v="1488"/>
    <x v="11"/>
    <x v="16"/>
    <n v="0"/>
  </r>
  <r>
    <x v="4"/>
    <s v="US"/>
    <n v="1488"/>
    <x v="12"/>
    <x v="17"/>
    <n v="0"/>
  </r>
  <r>
    <x v="4"/>
    <s v="US"/>
    <n v="1488"/>
    <x v="13"/>
    <x v="18"/>
    <n v="6"/>
  </r>
  <r>
    <x v="4"/>
    <s v="US"/>
    <n v="1488"/>
    <x v="13"/>
    <x v="19"/>
    <n v="10"/>
  </r>
  <r>
    <x v="4"/>
    <s v="US"/>
    <n v="1488"/>
    <x v="13"/>
    <x v="20"/>
    <n v="293"/>
  </r>
  <r>
    <x v="4"/>
    <s v="US"/>
    <n v="1488"/>
    <x v="14"/>
    <x v="21"/>
    <n v="0"/>
  </r>
  <r>
    <x v="4"/>
    <s v="US"/>
    <n v="1488"/>
    <x v="14"/>
    <x v="22"/>
    <n v="0"/>
  </r>
  <r>
    <x v="4"/>
    <s v="US"/>
    <n v="1488"/>
    <x v="14"/>
    <x v="23"/>
    <n v="0"/>
  </r>
  <r>
    <x v="4"/>
    <s v="US"/>
    <n v="1488"/>
    <x v="14"/>
    <x v="24"/>
    <n v="0"/>
  </r>
  <r>
    <x v="4"/>
    <s v="US"/>
    <n v="1488"/>
    <x v="14"/>
    <x v="25"/>
    <n v="0"/>
  </r>
  <r>
    <x v="5"/>
    <s v="US"/>
    <n v="1423"/>
    <x v="0"/>
    <x v="0"/>
    <n v="0"/>
  </r>
  <r>
    <x v="5"/>
    <s v="US"/>
    <n v="1423"/>
    <x v="0"/>
    <x v="1"/>
    <n v="0"/>
  </r>
  <r>
    <x v="5"/>
    <s v="US"/>
    <n v="1423"/>
    <x v="1"/>
    <x v="2"/>
    <n v="17"/>
  </r>
  <r>
    <x v="5"/>
    <s v="US"/>
    <n v="1423"/>
    <x v="2"/>
    <x v="3"/>
    <n v="23"/>
  </r>
  <r>
    <x v="5"/>
    <s v="US"/>
    <n v="1423"/>
    <x v="2"/>
    <x v="4"/>
    <n v="24"/>
  </r>
  <r>
    <x v="5"/>
    <s v="US"/>
    <n v="1423"/>
    <x v="3"/>
    <x v="5"/>
    <n v="0"/>
  </r>
  <r>
    <x v="5"/>
    <s v="US"/>
    <n v="1423"/>
    <x v="4"/>
    <x v="6"/>
    <n v="0"/>
  </r>
  <r>
    <x v="5"/>
    <s v="US"/>
    <n v="1423"/>
    <x v="4"/>
    <x v="7"/>
    <n v="0"/>
  </r>
  <r>
    <x v="5"/>
    <s v="US"/>
    <n v="1423"/>
    <x v="5"/>
    <x v="8"/>
    <n v="0"/>
  </r>
  <r>
    <x v="5"/>
    <s v="US"/>
    <n v="1423"/>
    <x v="5"/>
    <x v="9"/>
    <n v="0"/>
  </r>
  <r>
    <x v="5"/>
    <s v="US"/>
    <n v="1423"/>
    <x v="5"/>
    <x v="10"/>
    <n v="0"/>
  </r>
  <r>
    <x v="5"/>
    <s v="US"/>
    <n v="1423"/>
    <x v="6"/>
    <x v="11"/>
    <n v="0"/>
  </r>
  <r>
    <x v="5"/>
    <s v="US"/>
    <n v="1423"/>
    <x v="7"/>
    <x v="12"/>
    <n v="0"/>
  </r>
  <r>
    <x v="5"/>
    <s v="US"/>
    <n v="1423"/>
    <x v="8"/>
    <x v="13"/>
    <n v="41"/>
  </r>
  <r>
    <x v="5"/>
    <s v="US"/>
    <n v="1423"/>
    <x v="9"/>
    <x v="14"/>
    <n v="0"/>
  </r>
  <r>
    <x v="5"/>
    <s v="US"/>
    <n v="1423"/>
    <x v="10"/>
    <x v="15"/>
    <n v="0"/>
  </r>
  <r>
    <x v="5"/>
    <s v="US"/>
    <n v="1423"/>
    <x v="11"/>
    <x v="16"/>
    <n v="0"/>
  </r>
  <r>
    <x v="5"/>
    <s v="US"/>
    <n v="1423"/>
    <x v="12"/>
    <x v="17"/>
    <n v="0"/>
  </r>
  <r>
    <x v="5"/>
    <s v="US"/>
    <n v="1423"/>
    <x v="13"/>
    <x v="18"/>
    <n v="6"/>
  </r>
  <r>
    <x v="5"/>
    <s v="US"/>
    <n v="1423"/>
    <x v="13"/>
    <x v="19"/>
    <n v="10"/>
  </r>
  <r>
    <x v="5"/>
    <s v="US"/>
    <n v="1423"/>
    <x v="13"/>
    <x v="20"/>
    <n v="272"/>
  </r>
  <r>
    <x v="5"/>
    <s v="US"/>
    <n v="1423"/>
    <x v="14"/>
    <x v="21"/>
    <n v="0"/>
  </r>
  <r>
    <x v="5"/>
    <s v="US"/>
    <n v="1423"/>
    <x v="14"/>
    <x v="22"/>
    <n v="0"/>
  </r>
  <r>
    <x v="5"/>
    <s v="US"/>
    <n v="1423"/>
    <x v="14"/>
    <x v="23"/>
    <n v="0"/>
  </r>
  <r>
    <x v="5"/>
    <s v="US"/>
    <n v="1423"/>
    <x v="14"/>
    <x v="24"/>
    <n v="0"/>
  </r>
  <r>
    <x v="5"/>
    <s v="US"/>
    <n v="1423"/>
    <x v="14"/>
    <x v="25"/>
    <n v="0"/>
  </r>
  <r>
    <x v="6"/>
    <s v="US"/>
    <n v="1446"/>
    <x v="0"/>
    <x v="0"/>
    <n v="0"/>
  </r>
  <r>
    <x v="6"/>
    <s v="US"/>
    <n v="1446"/>
    <x v="0"/>
    <x v="1"/>
    <n v="0"/>
  </r>
  <r>
    <x v="6"/>
    <s v="US"/>
    <n v="1446"/>
    <x v="1"/>
    <x v="2"/>
    <n v="16"/>
  </r>
  <r>
    <x v="6"/>
    <s v="US"/>
    <n v="1446"/>
    <x v="2"/>
    <x v="3"/>
    <n v="22"/>
  </r>
  <r>
    <x v="6"/>
    <s v="US"/>
    <n v="1446"/>
    <x v="2"/>
    <x v="4"/>
    <n v="32"/>
  </r>
  <r>
    <x v="6"/>
    <s v="US"/>
    <n v="1446"/>
    <x v="3"/>
    <x v="5"/>
    <n v="0"/>
  </r>
  <r>
    <x v="6"/>
    <s v="US"/>
    <n v="1446"/>
    <x v="4"/>
    <x v="6"/>
    <n v="0"/>
  </r>
  <r>
    <x v="6"/>
    <s v="US"/>
    <n v="1446"/>
    <x v="4"/>
    <x v="7"/>
    <n v="0"/>
  </r>
  <r>
    <x v="6"/>
    <s v="US"/>
    <n v="1446"/>
    <x v="5"/>
    <x v="8"/>
    <n v="0"/>
  </r>
  <r>
    <x v="6"/>
    <s v="US"/>
    <n v="1446"/>
    <x v="5"/>
    <x v="9"/>
    <n v="0"/>
  </r>
  <r>
    <x v="6"/>
    <s v="US"/>
    <n v="1446"/>
    <x v="5"/>
    <x v="10"/>
    <n v="0"/>
  </r>
  <r>
    <x v="6"/>
    <s v="US"/>
    <n v="1446"/>
    <x v="6"/>
    <x v="11"/>
    <n v="0"/>
  </r>
  <r>
    <x v="6"/>
    <s v="US"/>
    <n v="1446"/>
    <x v="7"/>
    <x v="12"/>
    <n v="0"/>
  </r>
  <r>
    <x v="6"/>
    <s v="US"/>
    <n v="1446"/>
    <x v="8"/>
    <x v="13"/>
    <n v="42"/>
  </r>
  <r>
    <x v="6"/>
    <s v="US"/>
    <n v="1446"/>
    <x v="9"/>
    <x v="14"/>
    <n v="0"/>
  </r>
  <r>
    <x v="6"/>
    <s v="US"/>
    <n v="1446"/>
    <x v="10"/>
    <x v="15"/>
    <n v="0"/>
  </r>
  <r>
    <x v="6"/>
    <s v="US"/>
    <n v="1446"/>
    <x v="11"/>
    <x v="16"/>
    <n v="0"/>
  </r>
  <r>
    <x v="6"/>
    <s v="US"/>
    <n v="1446"/>
    <x v="12"/>
    <x v="17"/>
    <n v="0"/>
  </r>
  <r>
    <x v="6"/>
    <s v="US"/>
    <n v="1446"/>
    <x v="13"/>
    <x v="18"/>
    <n v="6"/>
  </r>
  <r>
    <x v="6"/>
    <s v="US"/>
    <n v="1446"/>
    <x v="13"/>
    <x v="19"/>
    <n v="10"/>
  </r>
  <r>
    <x v="6"/>
    <s v="US"/>
    <n v="1446"/>
    <x v="13"/>
    <x v="20"/>
    <n v="260"/>
  </r>
  <r>
    <x v="6"/>
    <s v="US"/>
    <n v="1446"/>
    <x v="14"/>
    <x v="21"/>
    <n v="1"/>
  </r>
  <r>
    <x v="6"/>
    <s v="US"/>
    <n v="1446"/>
    <x v="14"/>
    <x v="22"/>
    <n v="0"/>
  </r>
  <r>
    <x v="6"/>
    <s v="US"/>
    <n v="1446"/>
    <x v="14"/>
    <x v="23"/>
    <n v="0"/>
  </r>
  <r>
    <x v="6"/>
    <s v="US"/>
    <n v="1446"/>
    <x v="14"/>
    <x v="24"/>
    <n v="0"/>
  </r>
  <r>
    <x v="6"/>
    <s v="US"/>
    <n v="1446"/>
    <x v="14"/>
    <x v="25"/>
    <n v="0"/>
  </r>
  <r>
    <x v="7"/>
    <s v="US"/>
    <n v="1362"/>
    <x v="0"/>
    <x v="0"/>
    <n v="0"/>
  </r>
  <r>
    <x v="7"/>
    <s v="US"/>
    <n v="1362"/>
    <x v="0"/>
    <x v="1"/>
    <n v="0"/>
  </r>
  <r>
    <x v="7"/>
    <s v="US"/>
    <n v="1362"/>
    <x v="1"/>
    <x v="2"/>
    <n v="15"/>
  </r>
  <r>
    <x v="7"/>
    <s v="US"/>
    <n v="1362"/>
    <x v="2"/>
    <x v="3"/>
    <n v="21"/>
  </r>
  <r>
    <x v="7"/>
    <s v="US"/>
    <n v="1362"/>
    <x v="2"/>
    <x v="4"/>
    <n v="36"/>
  </r>
  <r>
    <x v="7"/>
    <s v="US"/>
    <n v="1362"/>
    <x v="3"/>
    <x v="5"/>
    <n v="0"/>
  </r>
  <r>
    <x v="7"/>
    <s v="US"/>
    <n v="1362"/>
    <x v="4"/>
    <x v="6"/>
    <n v="0"/>
  </r>
  <r>
    <x v="7"/>
    <s v="US"/>
    <n v="1362"/>
    <x v="4"/>
    <x v="7"/>
    <n v="0"/>
  </r>
  <r>
    <x v="7"/>
    <s v="US"/>
    <n v="1362"/>
    <x v="5"/>
    <x v="8"/>
    <n v="0"/>
  </r>
  <r>
    <x v="7"/>
    <s v="US"/>
    <n v="1362"/>
    <x v="5"/>
    <x v="9"/>
    <n v="0"/>
  </r>
  <r>
    <x v="7"/>
    <s v="US"/>
    <n v="1362"/>
    <x v="5"/>
    <x v="10"/>
    <n v="0"/>
  </r>
  <r>
    <x v="7"/>
    <s v="US"/>
    <n v="1362"/>
    <x v="6"/>
    <x v="11"/>
    <n v="0"/>
  </r>
  <r>
    <x v="7"/>
    <s v="US"/>
    <n v="1362"/>
    <x v="7"/>
    <x v="12"/>
    <n v="0"/>
  </r>
  <r>
    <x v="7"/>
    <s v="US"/>
    <n v="1362"/>
    <x v="8"/>
    <x v="13"/>
    <n v="49"/>
  </r>
  <r>
    <x v="7"/>
    <s v="US"/>
    <n v="1362"/>
    <x v="9"/>
    <x v="14"/>
    <n v="0"/>
  </r>
  <r>
    <x v="7"/>
    <s v="US"/>
    <n v="1362"/>
    <x v="10"/>
    <x v="15"/>
    <n v="0"/>
  </r>
  <r>
    <x v="7"/>
    <s v="US"/>
    <n v="1362"/>
    <x v="11"/>
    <x v="16"/>
    <n v="0"/>
  </r>
  <r>
    <x v="7"/>
    <s v="US"/>
    <n v="1362"/>
    <x v="12"/>
    <x v="17"/>
    <n v="0"/>
  </r>
  <r>
    <x v="7"/>
    <s v="US"/>
    <n v="1362"/>
    <x v="13"/>
    <x v="18"/>
    <n v="6"/>
  </r>
  <r>
    <x v="7"/>
    <s v="US"/>
    <n v="1362"/>
    <x v="13"/>
    <x v="19"/>
    <n v="10"/>
  </r>
  <r>
    <x v="7"/>
    <s v="US"/>
    <n v="1362"/>
    <x v="13"/>
    <x v="20"/>
    <n v="258"/>
  </r>
  <r>
    <x v="7"/>
    <s v="US"/>
    <n v="1362"/>
    <x v="14"/>
    <x v="21"/>
    <n v="0"/>
  </r>
  <r>
    <x v="7"/>
    <s v="US"/>
    <n v="1362"/>
    <x v="14"/>
    <x v="22"/>
    <n v="0"/>
  </r>
  <r>
    <x v="7"/>
    <s v="US"/>
    <n v="1362"/>
    <x v="14"/>
    <x v="23"/>
    <n v="0"/>
  </r>
  <r>
    <x v="7"/>
    <s v="US"/>
    <n v="1362"/>
    <x v="14"/>
    <x v="24"/>
    <n v="0"/>
  </r>
  <r>
    <x v="7"/>
    <s v="US"/>
    <n v="1362"/>
    <x v="14"/>
    <x v="25"/>
    <n v="0"/>
  </r>
  <r>
    <x v="8"/>
    <s v="US"/>
    <n v="1224"/>
    <x v="0"/>
    <x v="0"/>
    <n v="0"/>
  </r>
  <r>
    <x v="8"/>
    <s v="US"/>
    <n v="1224"/>
    <x v="0"/>
    <x v="1"/>
    <n v="0"/>
  </r>
  <r>
    <x v="8"/>
    <s v="US"/>
    <n v="1224"/>
    <x v="1"/>
    <x v="2"/>
    <n v="12"/>
  </r>
  <r>
    <x v="8"/>
    <s v="US"/>
    <n v="1224"/>
    <x v="2"/>
    <x v="3"/>
    <n v="25"/>
  </r>
  <r>
    <x v="8"/>
    <s v="US"/>
    <n v="1224"/>
    <x v="2"/>
    <x v="4"/>
    <n v="34"/>
  </r>
  <r>
    <x v="8"/>
    <s v="US"/>
    <n v="1224"/>
    <x v="3"/>
    <x v="5"/>
    <n v="0"/>
  </r>
  <r>
    <x v="8"/>
    <s v="US"/>
    <n v="1224"/>
    <x v="4"/>
    <x v="6"/>
    <n v="0"/>
  </r>
  <r>
    <x v="8"/>
    <s v="US"/>
    <n v="1224"/>
    <x v="4"/>
    <x v="7"/>
    <n v="0"/>
  </r>
  <r>
    <x v="8"/>
    <s v="US"/>
    <n v="1224"/>
    <x v="5"/>
    <x v="8"/>
    <n v="0"/>
  </r>
  <r>
    <x v="8"/>
    <s v="US"/>
    <n v="1224"/>
    <x v="5"/>
    <x v="9"/>
    <n v="0"/>
  </r>
  <r>
    <x v="8"/>
    <s v="US"/>
    <n v="1224"/>
    <x v="5"/>
    <x v="10"/>
    <n v="0"/>
  </r>
  <r>
    <x v="8"/>
    <s v="US"/>
    <n v="1224"/>
    <x v="6"/>
    <x v="11"/>
    <n v="0"/>
  </r>
  <r>
    <x v="8"/>
    <s v="US"/>
    <n v="1224"/>
    <x v="7"/>
    <x v="12"/>
    <n v="0"/>
  </r>
  <r>
    <x v="8"/>
    <s v="US"/>
    <n v="1224"/>
    <x v="8"/>
    <x v="13"/>
    <n v="44"/>
  </r>
  <r>
    <x v="8"/>
    <s v="US"/>
    <n v="1224"/>
    <x v="9"/>
    <x v="14"/>
    <n v="0"/>
  </r>
  <r>
    <x v="8"/>
    <s v="US"/>
    <n v="1224"/>
    <x v="10"/>
    <x v="15"/>
    <n v="0"/>
  </r>
  <r>
    <x v="8"/>
    <s v="US"/>
    <n v="1224"/>
    <x v="11"/>
    <x v="16"/>
    <n v="0"/>
  </r>
  <r>
    <x v="8"/>
    <s v="US"/>
    <n v="1224"/>
    <x v="12"/>
    <x v="17"/>
    <n v="0"/>
  </r>
  <r>
    <x v="8"/>
    <s v="US"/>
    <n v="1224"/>
    <x v="13"/>
    <x v="18"/>
    <n v="6"/>
  </r>
  <r>
    <x v="8"/>
    <s v="US"/>
    <n v="1224"/>
    <x v="13"/>
    <x v="19"/>
    <n v="9"/>
  </r>
  <r>
    <x v="8"/>
    <s v="US"/>
    <n v="1224"/>
    <x v="13"/>
    <x v="20"/>
    <n v="253"/>
  </r>
  <r>
    <x v="8"/>
    <s v="US"/>
    <n v="1224"/>
    <x v="14"/>
    <x v="21"/>
    <n v="0"/>
  </r>
  <r>
    <x v="8"/>
    <s v="US"/>
    <n v="1224"/>
    <x v="14"/>
    <x v="22"/>
    <n v="0"/>
  </r>
  <r>
    <x v="8"/>
    <s v="US"/>
    <n v="1224"/>
    <x v="14"/>
    <x v="23"/>
    <n v="0"/>
  </r>
  <r>
    <x v="8"/>
    <s v="US"/>
    <n v="1224"/>
    <x v="14"/>
    <x v="24"/>
    <n v="0"/>
  </r>
  <r>
    <x v="8"/>
    <s v="US"/>
    <n v="1224"/>
    <x v="14"/>
    <x v="25"/>
    <n v="0"/>
  </r>
  <r>
    <x v="9"/>
    <s v="US"/>
    <n v="1256"/>
    <x v="0"/>
    <x v="0"/>
    <n v="0"/>
  </r>
  <r>
    <x v="9"/>
    <s v="US"/>
    <n v="1256"/>
    <x v="0"/>
    <x v="1"/>
    <n v="0"/>
  </r>
  <r>
    <x v="9"/>
    <s v="US"/>
    <n v="1256"/>
    <x v="1"/>
    <x v="2"/>
    <n v="20"/>
  </r>
  <r>
    <x v="9"/>
    <s v="US"/>
    <n v="1256"/>
    <x v="2"/>
    <x v="3"/>
    <n v="23"/>
  </r>
  <r>
    <x v="9"/>
    <s v="US"/>
    <n v="1256"/>
    <x v="2"/>
    <x v="4"/>
    <n v="36"/>
  </r>
  <r>
    <x v="9"/>
    <s v="US"/>
    <n v="1256"/>
    <x v="3"/>
    <x v="5"/>
    <n v="0"/>
  </r>
  <r>
    <x v="9"/>
    <s v="US"/>
    <n v="1256"/>
    <x v="4"/>
    <x v="6"/>
    <n v="0"/>
  </r>
  <r>
    <x v="9"/>
    <s v="US"/>
    <n v="1256"/>
    <x v="4"/>
    <x v="7"/>
    <n v="0"/>
  </r>
  <r>
    <x v="9"/>
    <s v="US"/>
    <n v="1256"/>
    <x v="5"/>
    <x v="8"/>
    <n v="0"/>
  </r>
  <r>
    <x v="9"/>
    <s v="US"/>
    <n v="1256"/>
    <x v="5"/>
    <x v="9"/>
    <n v="0"/>
  </r>
  <r>
    <x v="9"/>
    <s v="US"/>
    <n v="1256"/>
    <x v="5"/>
    <x v="10"/>
    <n v="0"/>
  </r>
  <r>
    <x v="9"/>
    <s v="US"/>
    <n v="1256"/>
    <x v="6"/>
    <x v="11"/>
    <n v="0"/>
  </r>
  <r>
    <x v="9"/>
    <s v="US"/>
    <n v="1256"/>
    <x v="7"/>
    <x v="12"/>
    <n v="0"/>
  </r>
  <r>
    <x v="9"/>
    <s v="US"/>
    <n v="1256"/>
    <x v="8"/>
    <x v="13"/>
    <n v="41"/>
  </r>
  <r>
    <x v="9"/>
    <s v="US"/>
    <n v="1256"/>
    <x v="9"/>
    <x v="14"/>
    <n v="0"/>
  </r>
  <r>
    <x v="9"/>
    <s v="US"/>
    <n v="1256"/>
    <x v="10"/>
    <x v="15"/>
    <n v="0"/>
  </r>
  <r>
    <x v="9"/>
    <s v="US"/>
    <n v="1256"/>
    <x v="11"/>
    <x v="16"/>
    <n v="0"/>
  </r>
  <r>
    <x v="9"/>
    <s v="US"/>
    <n v="1256"/>
    <x v="12"/>
    <x v="17"/>
    <n v="0"/>
  </r>
  <r>
    <x v="9"/>
    <s v="US"/>
    <n v="1256"/>
    <x v="13"/>
    <x v="18"/>
    <n v="6"/>
  </r>
  <r>
    <x v="9"/>
    <s v="US"/>
    <n v="1256"/>
    <x v="13"/>
    <x v="19"/>
    <n v="10"/>
  </r>
  <r>
    <x v="9"/>
    <s v="US"/>
    <n v="1256"/>
    <x v="13"/>
    <x v="20"/>
    <n v="266"/>
  </r>
  <r>
    <x v="9"/>
    <s v="US"/>
    <n v="1256"/>
    <x v="14"/>
    <x v="21"/>
    <n v="0"/>
  </r>
  <r>
    <x v="9"/>
    <s v="US"/>
    <n v="1256"/>
    <x v="14"/>
    <x v="22"/>
    <n v="0"/>
  </r>
  <r>
    <x v="9"/>
    <s v="US"/>
    <n v="1256"/>
    <x v="14"/>
    <x v="23"/>
    <n v="0"/>
  </r>
  <r>
    <x v="9"/>
    <s v="US"/>
    <n v="1256"/>
    <x v="14"/>
    <x v="24"/>
    <n v="0"/>
  </r>
  <r>
    <x v="9"/>
    <s v="US"/>
    <n v="1256"/>
    <x v="14"/>
    <x v="25"/>
    <n v="0"/>
  </r>
  <r>
    <x v="10"/>
    <s v="US"/>
    <n v="1415"/>
    <x v="0"/>
    <x v="0"/>
    <n v="0"/>
  </r>
  <r>
    <x v="10"/>
    <s v="US"/>
    <n v="1415"/>
    <x v="0"/>
    <x v="1"/>
    <n v="0"/>
  </r>
  <r>
    <x v="10"/>
    <s v="US"/>
    <n v="1415"/>
    <x v="1"/>
    <x v="2"/>
    <n v="18"/>
  </r>
  <r>
    <x v="10"/>
    <s v="US"/>
    <n v="1415"/>
    <x v="2"/>
    <x v="3"/>
    <n v="24"/>
  </r>
  <r>
    <x v="10"/>
    <s v="US"/>
    <n v="1415"/>
    <x v="2"/>
    <x v="4"/>
    <n v="42"/>
  </r>
  <r>
    <x v="10"/>
    <s v="US"/>
    <n v="1415"/>
    <x v="3"/>
    <x v="5"/>
    <n v="0"/>
  </r>
  <r>
    <x v="10"/>
    <s v="US"/>
    <n v="1415"/>
    <x v="4"/>
    <x v="6"/>
    <n v="0"/>
  </r>
  <r>
    <x v="10"/>
    <s v="US"/>
    <n v="1415"/>
    <x v="4"/>
    <x v="7"/>
    <n v="0"/>
  </r>
  <r>
    <x v="10"/>
    <s v="US"/>
    <n v="1415"/>
    <x v="5"/>
    <x v="8"/>
    <n v="0"/>
  </r>
  <r>
    <x v="10"/>
    <s v="US"/>
    <n v="1415"/>
    <x v="5"/>
    <x v="9"/>
    <n v="0"/>
  </r>
  <r>
    <x v="10"/>
    <s v="US"/>
    <n v="1415"/>
    <x v="5"/>
    <x v="10"/>
    <n v="0"/>
  </r>
  <r>
    <x v="10"/>
    <s v="US"/>
    <n v="1415"/>
    <x v="6"/>
    <x v="11"/>
    <n v="0"/>
  </r>
  <r>
    <x v="10"/>
    <s v="US"/>
    <n v="1415"/>
    <x v="7"/>
    <x v="12"/>
    <n v="0"/>
  </r>
  <r>
    <x v="10"/>
    <s v="US"/>
    <n v="1415"/>
    <x v="8"/>
    <x v="13"/>
    <n v="43"/>
  </r>
  <r>
    <x v="10"/>
    <s v="US"/>
    <n v="1415"/>
    <x v="9"/>
    <x v="14"/>
    <n v="0"/>
  </r>
  <r>
    <x v="10"/>
    <s v="US"/>
    <n v="1415"/>
    <x v="10"/>
    <x v="15"/>
    <n v="0"/>
  </r>
  <r>
    <x v="10"/>
    <s v="US"/>
    <n v="1415"/>
    <x v="11"/>
    <x v="16"/>
    <n v="0"/>
  </r>
  <r>
    <x v="10"/>
    <s v="US"/>
    <n v="1415"/>
    <x v="12"/>
    <x v="17"/>
    <n v="0"/>
  </r>
  <r>
    <x v="10"/>
    <s v="US"/>
    <n v="1415"/>
    <x v="13"/>
    <x v="18"/>
    <n v="7"/>
  </r>
  <r>
    <x v="10"/>
    <s v="US"/>
    <n v="1415"/>
    <x v="13"/>
    <x v="19"/>
    <n v="8"/>
  </r>
  <r>
    <x v="10"/>
    <s v="US"/>
    <n v="1415"/>
    <x v="13"/>
    <x v="20"/>
    <n v="226"/>
  </r>
  <r>
    <x v="10"/>
    <s v="US"/>
    <n v="1415"/>
    <x v="14"/>
    <x v="21"/>
    <n v="0"/>
  </r>
  <r>
    <x v="10"/>
    <s v="US"/>
    <n v="1415"/>
    <x v="14"/>
    <x v="22"/>
    <n v="0"/>
  </r>
  <r>
    <x v="10"/>
    <s v="US"/>
    <n v="1415"/>
    <x v="14"/>
    <x v="23"/>
    <n v="0"/>
  </r>
  <r>
    <x v="10"/>
    <s v="US"/>
    <n v="1415"/>
    <x v="14"/>
    <x v="24"/>
    <n v="0"/>
  </r>
  <r>
    <x v="10"/>
    <s v="US"/>
    <n v="1415"/>
    <x v="14"/>
    <x v="25"/>
    <n v="0"/>
  </r>
  <r>
    <x v="11"/>
    <s v="US"/>
    <n v="1205"/>
    <x v="0"/>
    <x v="0"/>
    <n v="0"/>
  </r>
  <r>
    <x v="11"/>
    <s v="US"/>
    <n v="1205"/>
    <x v="0"/>
    <x v="1"/>
    <n v="0"/>
  </r>
  <r>
    <x v="11"/>
    <s v="US"/>
    <n v="1205"/>
    <x v="1"/>
    <x v="2"/>
    <n v="21"/>
  </r>
  <r>
    <x v="11"/>
    <s v="US"/>
    <n v="1205"/>
    <x v="2"/>
    <x v="3"/>
    <n v="27"/>
  </r>
  <r>
    <x v="11"/>
    <s v="US"/>
    <n v="1205"/>
    <x v="2"/>
    <x v="4"/>
    <n v="33"/>
  </r>
  <r>
    <x v="11"/>
    <s v="US"/>
    <n v="1205"/>
    <x v="3"/>
    <x v="5"/>
    <n v="0"/>
  </r>
  <r>
    <x v="11"/>
    <s v="US"/>
    <n v="1205"/>
    <x v="4"/>
    <x v="6"/>
    <n v="0"/>
  </r>
  <r>
    <x v="11"/>
    <s v="US"/>
    <n v="1205"/>
    <x v="4"/>
    <x v="7"/>
    <n v="0"/>
  </r>
  <r>
    <x v="11"/>
    <s v="US"/>
    <n v="1205"/>
    <x v="5"/>
    <x v="8"/>
    <n v="0"/>
  </r>
  <r>
    <x v="11"/>
    <s v="US"/>
    <n v="1205"/>
    <x v="5"/>
    <x v="9"/>
    <n v="0"/>
  </r>
  <r>
    <x v="11"/>
    <s v="US"/>
    <n v="1205"/>
    <x v="5"/>
    <x v="10"/>
    <n v="0"/>
  </r>
  <r>
    <x v="11"/>
    <s v="US"/>
    <n v="1205"/>
    <x v="6"/>
    <x v="11"/>
    <n v="0"/>
  </r>
  <r>
    <x v="11"/>
    <s v="US"/>
    <n v="1205"/>
    <x v="7"/>
    <x v="12"/>
    <n v="0"/>
  </r>
  <r>
    <x v="11"/>
    <s v="US"/>
    <n v="1205"/>
    <x v="8"/>
    <x v="13"/>
    <n v="41"/>
  </r>
  <r>
    <x v="11"/>
    <s v="US"/>
    <n v="1205"/>
    <x v="9"/>
    <x v="14"/>
    <n v="0"/>
  </r>
  <r>
    <x v="11"/>
    <s v="US"/>
    <n v="1205"/>
    <x v="10"/>
    <x v="15"/>
    <n v="0"/>
  </r>
  <r>
    <x v="11"/>
    <s v="US"/>
    <n v="1205"/>
    <x v="11"/>
    <x v="16"/>
    <n v="0"/>
  </r>
  <r>
    <x v="11"/>
    <s v="US"/>
    <n v="1205"/>
    <x v="12"/>
    <x v="17"/>
    <n v="0"/>
  </r>
  <r>
    <x v="11"/>
    <s v="US"/>
    <n v="1205"/>
    <x v="13"/>
    <x v="18"/>
    <n v="6"/>
  </r>
  <r>
    <x v="11"/>
    <s v="US"/>
    <n v="1205"/>
    <x v="13"/>
    <x v="19"/>
    <n v="8"/>
  </r>
  <r>
    <x v="11"/>
    <s v="US"/>
    <n v="1205"/>
    <x v="13"/>
    <x v="20"/>
    <n v="217"/>
  </r>
  <r>
    <x v="11"/>
    <s v="US"/>
    <n v="1205"/>
    <x v="14"/>
    <x v="21"/>
    <n v="0"/>
  </r>
  <r>
    <x v="11"/>
    <s v="US"/>
    <n v="1205"/>
    <x v="14"/>
    <x v="22"/>
    <n v="0"/>
  </r>
  <r>
    <x v="11"/>
    <s v="US"/>
    <n v="1205"/>
    <x v="14"/>
    <x v="23"/>
    <n v="0"/>
  </r>
  <r>
    <x v="11"/>
    <s v="US"/>
    <n v="1205"/>
    <x v="14"/>
    <x v="24"/>
    <n v="0"/>
  </r>
  <r>
    <x v="11"/>
    <s v="US"/>
    <n v="1205"/>
    <x v="14"/>
    <x v="25"/>
    <n v="0"/>
  </r>
  <r>
    <x v="12"/>
    <s v="US"/>
    <n v="1306"/>
    <x v="0"/>
    <x v="0"/>
    <n v="0"/>
  </r>
  <r>
    <x v="12"/>
    <s v="US"/>
    <n v="1306"/>
    <x v="0"/>
    <x v="1"/>
    <n v="0"/>
  </r>
  <r>
    <x v="12"/>
    <s v="US"/>
    <n v="1306"/>
    <x v="1"/>
    <x v="2"/>
    <n v="18"/>
  </r>
  <r>
    <x v="12"/>
    <s v="US"/>
    <n v="1306"/>
    <x v="2"/>
    <x v="3"/>
    <n v="25"/>
  </r>
  <r>
    <x v="12"/>
    <s v="US"/>
    <n v="1306"/>
    <x v="2"/>
    <x v="4"/>
    <n v="49"/>
  </r>
  <r>
    <x v="12"/>
    <s v="US"/>
    <n v="1306"/>
    <x v="3"/>
    <x v="5"/>
    <n v="0"/>
  </r>
  <r>
    <x v="12"/>
    <s v="US"/>
    <n v="1306"/>
    <x v="4"/>
    <x v="6"/>
    <n v="0"/>
  </r>
  <r>
    <x v="12"/>
    <s v="US"/>
    <n v="1306"/>
    <x v="4"/>
    <x v="7"/>
    <n v="0"/>
  </r>
  <r>
    <x v="12"/>
    <s v="US"/>
    <n v="1306"/>
    <x v="5"/>
    <x v="8"/>
    <n v="0"/>
  </r>
  <r>
    <x v="12"/>
    <s v="US"/>
    <n v="1306"/>
    <x v="5"/>
    <x v="9"/>
    <n v="0"/>
  </r>
  <r>
    <x v="12"/>
    <s v="US"/>
    <n v="1306"/>
    <x v="5"/>
    <x v="10"/>
    <n v="0"/>
  </r>
  <r>
    <x v="12"/>
    <s v="US"/>
    <n v="1306"/>
    <x v="6"/>
    <x v="11"/>
    <n v="0"/>
  </r>
  <r>
    <x v="12"/>
    <s v="US"/>
    <n v="1306"/>
    <x v="7"/>
    <x v="12"/>
    <n v="0"/>
  </r>
  <r>
    <x v="12"/>
    <s v="US"/>
    <n v="1306"/>
    <x v="8"/>
    <x v="13"/>
    <n v="78"/>
  </r>
  <r>
    <x v="12"/>
    <s v="US"/>
    <n v="1306"/>
    <x v="9"/>
    <x v="14"/>
    <n v="0"/>
  </r>
  <r>
    <x v="12"/>
    <s v="US"/>
    <n v="1306"/>
    <x v="10"/>
    <x v="15"/>
    <n v="0"/>
  </r>
  <r>
    <x v="12"/>
    <s v="US"/>
    <n v="1306"/>
    <x v="11"/>
    <x v="16"/>
    <n v="0"/>
  </r>
  <r>
    <x v="12"/>
    <s v="US"/>
    <n v="1306"/>
    <x v="12"/>
    <x v="17"/>
    <n v="0"/>
  </r>
  <r>
    <x v="12"/>
    <s v="US"/>
    <n v="1306"/>
    <x v="13"/>
    <x v="18"/>
    <n v="6"/>
  </r>
  <r>
    <x v="12"/>
    <s v="US"/>
    <n v="1306"/>
    <x v="13"/>
    <x v="19"/>
    <n v="7"/>
  </r>
  <r>
    <x v="12"/>
    <s v="US"/>
    <n v="1306"/>
    <x v="13"/>
    <x v="20"/>
    <n v="239"/>
  </r>
  <r>
    <x v="12"/>
    <s v="US"/>
    <n v="1306"/>
    <x v="14"/>
    <x v="21"/>
    <n v="0"/>
  </r>
  <r>
    <x v="12"/>
    <s v="US"/>
    <n v="1306"/>
    <x v="14"/>
    <x v="22"/>
    <n v="0"/>
  </r>
  <r>
    <x v="12"/>
    <s v="US"/>
    <n v="1306"/>
    <x v="14"/>
    <x v="23"/>
    <n v="0"/>
  </r>
  <r>
    <x v="12"/>
    <s v="US"/>
    <n v="1306"/>
    <x v="14"/>
    <x v="24"/>
    <n v="0"/>
  </r>
  <r>
    <x v="12"/>
    <s v="US"/>
    <n v="1306"/>
    <x v="14"/>
    <x v="25"/>
    <n v="0"/>
  </r>
  <r>
    <x v="13"/>
    <s v="US"/>
    <n v="1238"/>
    <x v="0"/>
    <x v="0"/>
    <n v="0"/>
  </r>
  <r>
    <x v="13"/>
    <s v="US"/>
    <n v="1238"/>
    <x v="0"/>
    <x v="1"/>
    <n v="0"/>
  </r>
  <r>
    <x v="13"/>
    <s v="US"/>
    <n v="1238"/>
    <x v="1"/>
    <x v="2"/>
    <n v="14"/>
  </r>
  <r>
    <x v="13"/>
    <s v="US"/>
    <n v="1238"/>
    <x v="2"/>
    <x v="3"/>
    <n v="27"/>
  </r>
  <r>
    <x v="13"/>
    <s v="US"/>
    <n v="1238"/>
    <x v="2"/>
    <x v="4"/>
    <n v="44"/>
  </r>
  <r>
    <x v="13"/>
    <s v="US"/>
    <n v="1238"/>
    <x v="3"/>
    <x v="5"/>
    <n v="0"/>
  </r>
  <r>
    <x v="13"/>
    <s v="US"/>
    <n v="1238"/>
    <x v="4"/>
    <x v="6"/>
    <n v="0"/>
  </r>
  <r>
    <x v="13"/>
    <s v="US"/>
    <n v="1238"/>
    <x v="4"/>
    <x v="7"/>
    <n v="0"/>
  </r>
  <r>
    <x v="13"/>
    <s v="US"/>
    <n v="1238"/>
    <x v="5"/>
    <x v="8"/>
    <n v="0"/>
  </r>
  <r>
    <x v="13"/>
    <s v="US"/>
    <n v="1238"/>
    <x v="5"/>
    <x v="9"/>
    <n v="0"/>
  </r>
  <r>
    <x v="13"/>
    <s v="US"/>
    <n v="1238"/>
    <x v="5"/>
    <x v="10"/>
    <n v="0"/>
  </r>
  <r>
    <x v="13"/>
    <s v="US"/>
    <n v="1238"/>
    <x v="6"/>
    <x v="11"/>
    <n v="0"/>
  </r>
  <r>
    <x v="13"/>
    <s v="US"/>
    <n v="1238"/>
    <x v="7"/>
    <x v="12"/>
    <n v="0"/>
  </r>
  <r>
    <x v="13"/>
    <s v="US"/>
    <n v="1238"/>
    <x v="8"/>
    <x v="13"/>
    <n v="63"/>
  </r>
  <r>
    <x v="13"/>
    <s v="US"/>
    <n v="1238"/>
    <x v="9"/>
    <x v="14"/>
    <n v="0"/>
  </r>
  <r>
    <x v="13"/>
    <s v="US"/>
    <n v="1238"/>
    <x v="10"/>
    <x v="15"/>
    <n v="0"/>
  </r>
  <r>
    <x v="13"/>
    <s v="US"/>
    <n v="1238"/>
    <x v="11"/>
    <x v="16"/>
    <n v="0"/>
  </r>
  <r>
    <x v="13"/>
    <s v="US"/>
    <n v="1238"/>
    <x v="12"/>
    <x v="17"/>
    <n v="0"/>
  </r>
  <r>
    <x v="13"/>
    <s v="US"/>
    <n v="1238"/>
    <x v="13"/>
    <x v="18"/>
    <n v="5"/>
  </r>
  <r>
    <x v="13"/>
    <s v="US"/>
    <n v="1238"/>
    <x v="13"/>
    <x v="19"/>
    <n v="7"/>
  </r>
  <r>
    <x v="13"/>
    <s v="US"/>
    <n v="1238"/>
    <x v="13"/>
    <x v="20"/>
    <n v="248"/>
  </r>
  <r>
    <x v="13"/>
    <s v="US"/>
    <n v="1238"/>
    <x v="14"/>
    <x v="21"/>
    <n v="0"/>
  </r>
  <r>
    <x v="13"/>
    <s v="US"/>
    <n v="1238"/>
    <x v="14"/>
    <x v="22"/>
    <n v="0"/>
  </r>
  <r>
    <x v="13"/>
    <s v="US"/>
    <n v="1238"/>
    <x v="14"/>
    <x v="23"/>
    <n v="0"/>
  </r>
  <r>
    <x v="13"/>
    <s v="US"/>
    <n v="1238"/>
    <x v="14"/>
    <x v="24"/>
    <n v="0"/>
  </r>
  <r>
    <x v="13"/>
    <s v="US"/>
    <n v="1238"/>
    <x v="14"/>
    <x v="25"/>
    <n v="0"/>
  </r>
  <r>
    <x v="14"/>
    <s v="US"/>
    <n v="1140"/>
    <x v="0"/>
    <x v="0"/>
    <n v="0"/>
  </r>
  <r>
    <x v="14"/>
    <s v="US"/>
    <n v="1140"/>
    <x v="0"/>
    <x v="1"/>
    <n v="0"/>
  </r>
  <r>
    <x v="14"/>
    <s v="US"/>
    <n v="1140"/>
    <x v="1"/>
    <x v="2"/>
    <n v="17"/>
  </r>
  <r>
    <x v="14"/>
    <s v="US"/>
    <n v="1140"/>
    <x v="2"/>
    <x v="3"/>
    <n v="23"/>
  </r>
  <r>
    <x v="14"/>
    <s v="US"/>
    <n v="1140"/>
    <x v="2"/>
    <x v="4"/>
    <n v="39"/>
  </r>
  <r>
    <x v="14"/>
    <s v="US"/>
    <n v="1140"/>
    <x v="3"/>
    <x v="5"/>
    <n v="0"/>
  </r>
  <r>
    <x v="14"/>
    <s v="US"/>
    <n v="1140"/>
    <x v="4"/>
    <x v="6"/>
    <n v="0"/>
  </r>
  <r>
    <x v="14"/>
    <s v="US"/>
    <n v="1140"/>
    <x v="4"/>
    <x v="7"/>
    <n v="0"/>
  </r>
  <r>
    <x v="14"/>
    <s v="US"/>
    <n v="1140"/>
    <x v="5"/>
    <x v="8"/>
    <n v="0"/>
  </r>
  <r>
    <x v="14"/>
    <s v="US"/>
    <n v="1140"/>
    <x v="5"/>
    <x v="9"/>
    <n v="0"/>
  </r>
  <r>
    <x v="14"/>
    <s v="US"/>
    <n v="1140"/>
    <x v="5"/>
    <x v="10"/>
    <n v="0"/>
  </r>
  <r>
    <x v="14"/>
    <s v="US"/>
    <n v="1140"/>
    <x v="6"/>
    <x v="11"/>
    <n v="0"/>
  </r>
  <r>
    <x v="14"/>
    <s v="US"/>
    <n v="1140"/>
    <x v="7"/>
    <x v="12"/>
    <n v="0"/>
  </r>
  <r>
    <x v="14"/>
    <s v="US"/>
    <n v="1140"/>
    <x v="8"/>
    <x v="13"/>
    <n v="54"/>
  </r>
  <r>
    <x v="14"/>
    <s v="US"/>
    <n v="1140"/>
    <x v="9"/>
    <x v="14"/>
    <n v="0"/>
  </r>
  <r>
    <x v="14"/>
    <s v="US"/>
    <n v="1140"/>
    <x v="10"/>
    <x v="15"/>
    <n v="0"/>
  </r>
  <r>
    <x v="14"/>
    <s v="US"/>
    <n v="1140"/>
    <x v="11"/>
    <x v="16"/>
    <n v="0"/>
  </r>
  <r>
    <x v="14"/>
    <s v="US"/>
    <n v="1140"/>
    <x v="12"/>
    <x v="17"/>
    <n v="0"/>
  </r>
  <r>
    <x v="14"/>
    <s v="US"/>
    <n v="1140"/>
    <x v="13"/>
    <x v="18"/>
    <n v="5"/>
  </r>
  <r>
    <x v="14"/>
    <s v="US"/>
    <n v="1140"/>
    <x v="13"/>
    <x v="19"/>
    <n v="7"/>
  </r>
  <r>
    <x v="14"/>
    <s v="US"/>
    <n v="1140"/>
    <x v="13"/>
    <x v="20"/>
    <n v="257"/>
  </r>
  <r>
    <x v="14"/>
    <s v="US"/>
    <n v="1140"/>
    <x v="14"/>
    <x v="21"/>
    <n v="1"/>
  </r>
  <r>
    <x v="14"/>
    <s v="US"/>
    <n v="1140"/>
    <x v="14"/>
    <x v="22"/>
    <n v="0"/>
  </r>
  <r>
    <x v="14"/>
    <s v="US"/>
    <n v="1140"/>
    <x v="14"/>
    <x v="23"/>
    <n v="0"/>
  </r>
  <r>
    <x v="14"/>
    <s v="US"/>
    <n v="1140"/>
    <x v="14"/>
    <x v="24"/>
    <n v="0"/>
  </r>
  <r>
    <x v="14"/>
    <s v="US"/>
    <n v="1140"/>
    <x v="14"/>
    <x v="25"/>
    <n v="0"/>
  </r>
  <r>
    <x v="15"/>
    <s v="US"/>
    <n v="1202"/>
    <x v="0"/>
    <x v="0"/>
    <n v="0"/>
  </r>
  <r>
    <x v="15"/>
    <s v="US"/>
    <n v="1202"/>
    <x v="0"/>
    <x v="1"/>
    <n v="0"/>
  </r>
  <r>
    <x v="15"/>
    <s v="US"/>
    <n v="1202"/>
    <x v="1"/>
    <x v="2"/>
    <n v="26"/>
  </r>
  <r>
    <x v="15"/>
    <s v="US"/>
    <n v="1202"/>
    <x v="2"/>
    <x v="3"/>
    <n v="23"/>
  </r>
  <r>
    <x v="15"/>
    <s v="US"/>
    <n v="1202"/>
    <x v="2"/>
    <x v="4"/>
    <n v="34"/>
  </r>
  <r>
    <x v="15"/>
    <s v="US"/>
    <n v="1202"/>
    <x v="3"/>
    <x v="5"/>
    <n v="0"/>
  </r>
  <r>
    <x v="15"/>
    <s v="US"/>
    <n v="1202"/>
    <x v="4"/>
    <x v="6"/>
    <n v="0"/>
  </r>
  <r>
    <x v="15"/>
    <s v="US"/>
    <n v="1202"/>
    <x v="4"/>
    <x v="7"/>
    <n v="0"/>
  </r>
  <r>
    <x v="15"/>
    <s v="US"/>
    <n v="1202"/>
    <x v="5"/>
    <x v="8"/>
    <n v="0"/>
  </r>
  <r>
    <x v="15"/>
    <s v="US"/>
    <n v="1202"/>
    <x v="5"/>
    <x v="9"/>
    <n v="0"/>
  </r>
  <r>
    <x v="15"/>
    <s v="US"/>
    <n v="1202"/>
    <x v="5"/>
    <x v="10"/>
    <n v="0"/>
  </r>
  <r>
    <x v="15"/>
    <s v="US"/>
    <n v="1202"/>
    <x v="6"/>
    <x v="11"/>
    <n v="0"/>
  </r>
  <r>
    <x v="15"/>
    <s v="US"/>
    <n v="1202"/>
    <x v="7"/>
    <x v="12"/>
    <n v="0"/>
  </r>
  <r>
    <x v="15"/>
    <s v="US"/>
    <n v="1202"/>
    <x v="8"/>
    <x v="13"/>
    <n v="51"/>
  </r>
  <r>
    <x v="15"/>
    <s v="US"/>
    <n v="1202"/>
    <x v="9"/>
    <x v="14"/>
    <n v="0"/>
  </r>
  <r>
    <x v="15"/>
    <s v="US"/>
    <n v="1202"/>
    <x v="10"/>
    <x v="15"/>
    <n v="0"/>
  </r>
  <r>
    <x v="15"/>
    <s v="US"/>
    <n v="1202"/>
    <x v="11"/>
    <x v="16"/>
    <n v="0"/>
  </r>
  <r>
    <x v="15"/>
    <s v="US"/>
    <n v="1202"/>
    <x v="12"/>
    <x v="17"/>
    <n v="0"/>
  </r>
  <r>
    <x v="15"/>
    <s v="US"/>
    <n v="1202"/>
    <x v="13"/>
    <x v="18"/>
    <n v="1"/>
  </r>
  <r>
    <x v="15"/>
    <s v="US"/>
    <n v="1202"/>
    <x v="13"/>
    <x v="19"/>
    <n v="12"/>
  </r>
  <r>
    <x v="15"/>
    <s v="US"/>
    <n v="1202"/>
    <x v="13"/>
    <x v="20"/>
    <n v="230"/>
  </r>
  <r>
    <x v="15"/>
    <s v="US"/>
    <n v="1202"/>
    <x v="14"/>
    <x v="21"/>
    <n v="0"/>
  </r>
  <r>
    <x v="15"/>
    <s v="US"/>
    <n v="1202"/>
    <x v="14"/>
    <x v="22"/>
    <n v="0"/>
  </r>
  <r>
    <x v="15"/>
    <s v="US"/>
    <n v="1202"/>
    <x v="14"/>
    <x v="23"/>
    <n v="0"/>
  </r>
  <r>
    <x v="15"/>
    <s v="US"/>
    <n v="1202"/>
    <x v="14"/>
    <x v="24"/>
    <n v="0"/>
  </r>
  <r>
    <x v="15"/>
    <s v="US"/>
    <n v="1202"/>
    <x v="14"/>
    <x v="25"/>
    <n v="0"/>
  </r>
  <r>
    <x v="16"/>
    <s v="US"/>
    <n v="1348"/>
    <x v="0"/>
    <x v="0"/>
    <n v="0"/>
  </r>
  <r>
    <x v="16"/>
    <s v="US"/>
    <n v="1348"/>
    <x v="0"/>
    <x v="1"/>
    <n v="0"/>
  </r>
  <r>
    <x v="16"/>
    <s v="US"/>
    <n v="1348"/>
    <x v="1"/>
    <x v="2"/>
    <n v="20"/>
  </r>
  <r>
    <x v="16"/>
    <s v="US"/>
    <n v="1348"/>
    <x v="2"/>
    <x v="3"/>
    <n v="24"/>
  </r>
  <r>
    <x v="16"/>
    <s v="US"/>
    <n v="1348"/>
    <x v="2"/>
    <x v="4"/>
    <n v="42"/>
  </r>
  <r>
    <x v="16"/>
    <s v="US"/>
    <n v="1348"/>
    <x v="3"/>
    <x v="5"/>
    <n v="0"/>
  </r>
  <r>
    <x v="16"/>
    <s v="US"/>
    <n v="1348"/>
    <x v="4"/>
    <x v="6"/>
    <n v="0"/>
  </r>
  <r>
    <x v="16"/>
    <s v="US"/>
    <n v="1348"/>
    <x v="4"/>
    <x v="7"/>
    <n v="0"/>
  </r>
  <r>
    <x v="16"/>
    <s v="US"/>
    <n v="1348"/>
    <x v="5"/>
    <x v="8"/>
    <n v="0"/>
  </r>
  <r>
    <x v="16"/>
    <s v="US"/>
    <n v="1348"/>
    <x v="5"/>
    <x v="9"/>
    <n v="0"/>
  </r>
  <r>
    <x v="16"/>
    <s v="US"/>
    <n v="1348"/>
    <x v="5"/>
    <x v="10"/>
    <n v="0"/>
  </r>
  <r>
    <x v="16"/>
    <s v="US"/>
    <n v="1348"/>
    <x v="6"/>
    <x v="11"/>
    <n v="0"/>
  </r>
  <r>
    <x v="16"/>
    <s v="US"/>
    <n v="1348"/>
    <x v="7"/>
    <x v="12"/>
    <n v="0"/>
  </r>
  <r>
    <x v="16"/>
    <s v="US"/>
    <n v="1348"/>
    <x v="8"/>
    <x v="13"/>
    <n v="56"/>
  </r>
  <r>
    <x v="16"/>
    <s v="US"/>
    <n v="1348"/>
    <x v="9"/>
    <x v="14"/>
    <n v="0"/>
  </r>
  <r>
    <x v="16"/>
    <s v="US"/>
    <n v="1348"/>
    <x v="10"/>
    <x v="15"/>
    <n v="0"/>
  </r>
  <r>
    <x v="16"/>
    <s v="US"/>
    <n v="1348"/>
    <x v="11"/>
    <x v="16"/>
    <n v="0"/>
  </r>
  <r>
    <x v="16"/>
    <s v="US"/>
    <n v="1348"/>
    <x v="12"/>
    <x v="17"/>
    <n v="0"/>
  </r>
  <r>
    <x v="16"/>
    <s v="US"/>
    <n v="1348"/>
    <x v="13"/>
    <x v="18"/>
    <n v="1"/>
  </r>
  <r>
    <x v="16"/>
    <s v="US"/>
    <n v="1348"/>
    <x v="13"/>
    <x v="19"/>
    <n v="12"/>
  </r>
  <r>
    <x v="16"/>
    <s v="US"/>
    <n v="1348"/>
    <x v="13"/>
    <x v="20"/>
    <n v="228"/>
  </r>
  <r>
    <x v="16"/>
    <s v="US"/>
    <n v="1348"/>
    <x v="14"/>
    <x v="21"/>
    <n v="0"/>
  </r>
  <r>
    <x v="16"/>
    <s v="US"/>
    <n v="1348"/>
    <x v="14"/>
    <x v="22"/>
    <n v="0"/>
  </r>
  <r>
    <x v="16"/>
    <s v="US"/>
    <n v="1348"/>
    <x v="14"/>
    <x v="23"/>
    <n v="0"/>
  </r>
  <r>
    <x v="16"/>
    <s v="US"/>
    <n v="1348"/>
    <x v="14"/>
    <x v="24"/>
    <n v="0"/>
  </r>
  <r>
    <x v="16"/>
    <s v="US"/>
    <n v="1348"/>
    <x v="14"/>
    <x v="25"/>
    <n v="0"/>
  </r>
  <r>
    <x v="17"/>
    <s v="US"/>
    <n v="1508"/>
    <x v="0"/>
    <x v="0"/>
    <n v="0"/>
  </r>
  <r>
    <x v="17"/>
    <s v="US"/>
    <n v="1508"/>
    <x v="0"/>
    <x v="1"/>
    <n v="0"/>
  </r>
  <r>
    <x v="17"/>
    <s v="US"/>
    <n v="1508"/>
    <x v="1"/>
    <x v="2"/>
    <n v="16"/>
  </r>
  <r>
    <x v="17"/>
    <s v="US"/>
    <n v="1508"/>
    <x v="2"/>
    <x v="3"/>
    <n v="24"/>
  </r>
  <r>
    <x v="17"/>
    <s v="US"/>
    <n v="1508"/>
    <x v="2"/>
    <x v="4"/>
    <n v="50"/>
  </r>
  <r>
    <x v="17"/>
    <s v="US"/>
    <n v="1508"/>
    <x v="3"/>
    <x v="5"/>
    <n v="0"/>
  </r>
  <r>
    <x v="17"/>
    <s v="US"/>
    <n v="1508"/>
    <x v="4"/>
    <x v="6"/>
    <n v="0"/>
  </r>
  <r>
    <x v="17"/>
    <s v="US"/>
    <n v="1508"/>
    <x v="4"/>
    <x v="7"/>
    <n v="0"/>
  </r>
  <r>
    <x v="17"/>
    <s v="US"/>
    <n v="1508"/>
    <x v="5"/>
    <x v="8"/>
    <n v="0"/>
  </r>
  <r>
    <x v="17"/>
    <s v="US"/>
    <n v="1508"/>
    <x v="5"/>
    <x v="9"/>
    <n v="0"/>
  </r>
  <r>
    <x v="17"/>
    <s v="US"/>
    <n v="1508"/>
    <x v="5"/>
    <x v="10"/>
    <n v="0"/>
  </r>
  <r>
    <x v="17"/>
    <s v="US"/>
    <n v="1508"/>
    <x v="6"/>
    <x v="11"/>
    <n v="0"/>
  </r>
  <r>
    <x v="17"/>
    <s v="US"/>
    <n v="1508"/>
    <x v="7"/>
    <x v="12"/>
    <n v="0"/>
  </r>
  <r>
    <x v="17"/>
    <s v="US"/>
    <n v="1508"/>
    <x v="8"/>
    <x v="13"/>
    <n v="51"/>
  </r>
  <r>
    <x v="17"/>
    <s v="US"/>
    <n v="1508"/>
    <x v="9"/>
    <x v="14"/>
    <n v="0"/>
  </r>
  <r>
    <x v="17"/>
    <s v="US"/>
    <n v="1508"/>
    <x v="10"/>
    <x v="15"/>
    <n v="0"/>
  </r>
  <r>
    <x v="17"/>
    <s v="US"/>
    <n v="1508"/>
    <x v="11"/>
    <x v="16"/>
    <n v="0"/>
  </r>
  <r>
    <x v="17"/>
    <s v="US"/>
    <n v="1508"/>
    <x v="12"/>
    <x v="17"/>
    <n v="0"/>
  </r>
  <r>
    <x v="17"/>
    <s v="US"/>
    <n v="1508"/>
    <x v="13"/>
    <x v="18"/>
    <n v="1"/>
  </r>
  <r>
    <x v="17"/>
    <s v="US"/>
    <n v="1508"/>
    <x v="13"/>
    <x v="19"/>
    <n v="13"/>
  </r>
  <r>
    <x v="17"/>
    <s v="US"/>
    <n v="1508"/>
    <x v="13"/>
    <x v="20"/>
    <n v="235"/>
  </r>
  <r>
    <x v="17"/>
    <s v="US"/>
    <n v="1508"/>
    <x v="14"/>
    <x v="21"/>
    <n v="0"/>
  </r>
  <r>
    <x v="17"/>
    <s v="US"/>
    <n v="1508"/>
    <x v="14"/>
    <x v="22"/>
    <n v="0"/>
  </r>
  <r>
    <x v="17"/>
    <s v="US"/>
    <n v="1508"/>
    <x v="14"/>
    <x v="23"/>
    <n v="0"/>
  </r>
  <r>
    <x v="17"/>
    <s v="US"/>
    <n v="1508"/>
    <x v="14"/>
    <x v="24"/>
    <n v="0"/>
  </r>
  <r>
    <x v="17"/>
    <s v="US"/>
    <n v="1508"/>
    <x v="14"/>
    <x v="25"/>
    <n v="0"/>
  </r>
  <r>
    <x v="18"/>
    <s v="US"/>
    <n v="1414"/>
    <x v="0"/>
    <x v="0"/>
    <n v="0"/>
  </r>
  <r>
    <x v="18"/>
    <s v="US"/>
    <n v="1414"/>
    <x v="0"/>
    <x v="1"/>
    <n v="0"/>
  </r>
  <r>
    <x v="18"/>
    <s v="US"/>
    <n v="1414"/>
    <x v="1"/>
    <x v="2"/>
    <n v="18"/>
  </r>
  <r>
    <x v="18"/>
    <s v="US"/>
    <n v="1414"/>
    <x v="2"/>
    <x v="3"/>
    <n v="27"/>
  </r>
  <r>
    <x v="18"/>
    <s v="US"/>
    <n v="1414"/>
    <x v="2"/>
    <x v="4"/>
    <n v="53"/>
  </r>
  <r>
    <x v="18"/>
    <s v="US"/>
    <n v="1414"/>
    <x v="3"/>
    <x v="5"/>
    <n v="0"/>
  </r>
  <r>
    <x v="18"/>
    <s v="US"/>
    <n v="1414"/>
    <x v="4"/>
    <x v="6"/>
    <n v="0"/>
  </r>
  <r>
    <x v="18"/>
    <s v="US"/>
    <n v="1414"/>
    <x v="4"/>
    <x v="7"/>
    <n v="0"/>
  </r>
  <r>
    <x v="18"/>
    <s v="US"/>
    <n v="1414"/>
    <x v="5"/>
    <x v="8"/>
    <n v="0"/>
  </r>
  <r>
    <x v="18"/>
    <s v="US"/>
    <n v="1414"/>
    <x v="5"/>
    <x v="9"/>
    <n v="0"/>
  </r>
  <r>
    <x v="18"/>
    <s v="US"/>
    <n v="1414"/>
    <x v="5"/>
    <x v="10"/>
    <n v="0"/>
  </r>
  <r>
    <x v="18"/>
    <s v="US"/>
    <n v="1414"/>
    <x v="6"/>
    <x v="11"/>
    <n v="0"/>
  </r>
  <r>
    <x v="18"/>
    <s v="US"/>
    <n v="1414"/>
    <x v="7"/>
    <x v="12"/>
    <n v="0"/>
  </r>
  <r>
    <x v="18"/>
    <s v="US"/>
    <n v="1414"/>
    <x v="8"/>
    <x v="13"/>
    <n v="231"/>
  </r>
  <r>
    <x v="18"/>
    <s v="US"/>
    <n v="1414"/>
    <x v="9"/>
    <x v="14"/>
    <n v="0"/>
  </r>
  <r>
    <x v="18"/>
    <s v="US"/>
    <n v="1414"/>
    <x v="10"/>
    <x v="15"/>
    <n v="0"/>
  </r>
  <r>
    <x v="18"/>
    <s v="US"/>
    <n v="1414"/>
    <x v="11"/>
    <x v="16"/>
    <n v="0"/>
  </r>
  <r>
    <x v="18"/>
    <s v="US"/>
    <n v="1414"/>
    <x v="12"/>
    <x v="17"/>
    <n v="0"/>
  </r>
  <r>
    <x v="18"/>
    <s v="US"/>
    <n v="1414"/>
    <x v="13"/>
    <x v="18"/>
    <n v="1"/>
  </r>
  <r>
    <x v="18"/>
    <s v="US"/>
    <n v="1414"/>
    <x v="13"/>
    <x v="19"/>
    <n v="13"/>
  </r>
  <r>
    <x v="18"/>
    <s v="US"/>
    <n v="1414"/>
    <x v="13"/>
    <x v="20"/>
    <n v="226"/>
  </r>
  <r>
    <x v="18"/>
    <s v="US"/>
    <n v="1414"/>
    <x v="14"/>
    <x v="21"/>
    <n v="0"/>
  </r>
  <r>
    <x v="18"/>
    <s v="US"/>
    <n v="1414"/>
    <x v="14"/>
    <x v="22"/>
    <n v="0"/>
  </r>
  <r>
    <x v="18"/>
    <s v="US"/>
    <n v="1414"/>
    <x v="14"/>
    <x v="23"/>
    <n v="0"/>
  </r>
  <r>
    <x v="18"/>
    <s v="US"/>
    <n v="1414"/>
    <x v="14"/>
    <x v="24"/>
    <n v="0"/>
  </r>
  <r>
    <x v="18"/>
    <s v="US"/>
    <n v="1414"/>
    <x v="14"/>
    <x v="25"/>
    <n v="0"/>
  </r>
  <r>
    <x v="19"/>
    <s v="US"/>
    <n v="1366"/>
    <x v="0"/>
    <x v="0"/>
    <n v="0"/>
  </r>
  <r>
    <x v="19"/>
    <s v="US"/>
    <n v="1366"/>
    <x v="0"/>
    <x v="1"/>
    <n v="0"/>
  </r>
  <r>
    <x v="19"/>
    <s v="US"/>
    <n v="1366"/>
    <x v="1"/>
    <x v="2"/>
    <n v="18"/>
  </r>
  <r>
    <x v="19"/>
    <s v="US"/>
    <n v="1366"/>
    <x v="2"/>
    <x v="3"/>
    <n v="26"/>
  </r>
  <r>
    <x v="19"/>
    <s v="US"/>
    <n v="1366"/>
    <x v="2"/>
    <x v="4"/>
    <n v="54"/>
  </r>
  <r>
    <x v="19"/>
    <s v="US"/>
    <n v="1366"/>
    <x v="3"/>
    <x v="5"/>
    <n v="0"/>
  </r>
  <r>
    <x v="19"/>
    <s v="US"/>
    <n v="1366"/>
    <x v="4"/>
    <x v="6"/>
    <n v="0"/>
  </r>
  <r>
    <x v="19"/>
    <s v="US"/>
    <n v="1366"/>
    <x v="4"/>
    <x v="7"/>
    <n v="0"/>
  </r>
  <r>
    <x v="19"/>
    <s v="US"/>
    <n v="1366"/>
    <x v="5"/>
    <x v="8"/>
    <n v="0"/>
  </r>
  <r>
    <x v="19"/>
    <s v="US"/>
    <n v="1366"/>
    <x v="5"/>
    <x v="9"/>
    <n v="0"/>
  </r>
  <r>
    <x v="19"/>
    <s v="US"/>
    <n v="1366"/>
    <x v="5"/>
    <x v="10"/>
    <n v="0"/>
  </r>
  <r>
    <x v="19"/>
    <s v="US"/>
    <n v="1366"/>
    <x v="6"/>
    <x v="11"/>
    <n v="0"/>
  </r>
  <r>
    <x v="19"/>
    <s v="US"/>
    <n v="1366"/>
    <x v="7"/>
    <x v="12"/>
    <n v="0"/>
  </r>
  <r>
    <x v="19"/>
    <s v="US"/>
    <n v="1366"/>
    <x v="8"/>
    <x v="13"/>
    <n v="2561"/>
  </r>
  <r>
    <x v="19"/>
    <s v="US"/>
    <n v="1366"/>
    <x v="9"/>
    <x v="14"/>
    <n v="0"/>
  </r>
  <r>
    <x v="19"/>
    <s v="US"/>
    <n v="1366"/>
    <x v="10"/>
    <x v="15"/>
    <n v="0"/>
  </r>
  <r>
    <x v="19"/>
    <s v="US"/>
    <n v="1366"/>
    <x v="11"/>
    <x v="16"/>
    <n v="0"/>
  </r>
  <r>
    <x v="19"/>
    <s v="US"/>
    <n v="1366"/>
    <x v="12"/>
    <x v="17"/>
    <n v="0"/>
  </r>
  <r>
    <x v="19"/>
    <s v="US"/>
    <n v="1366"/>
    <x v="13"/>
    <x v="18"/>
    <n v="1"/>
  </r>
  <r>
    <x v="19"/>
    <s v="US"/>
    <n v="1366"/>
    <x v="13"/>
    <x v="19"/>
    <n v="13"/>
  </r>
  <r>
    <x v="19"/>
    <s v="US"/>
    <n v="1366"/>
    <x v="13"/>
    <x v="20"/>
    <n v="233"/>
  </r>
  <r>
    <x v="19"/>
    <s v="US"/>
    <n v="1366"/>
    <x v="14"/>
    <x v="21"/>
    <n v="0"/>
  </r>
  <r>
    <x v="19"/>
    <s v="US"/>
    <n v="1366"/>
    <x v="14"/>
    <x v="22"/>
    <n v="0"/>
  </r>
  <r>
    <x v="19"/>
    <s v="US"/>
    <n v="1366"/>
    <x v="14"/>
    <x v="23"/>
    <n v="0"/>
  </r>
  <r>
    <x v="19"/>
    <s v="US"/>
    <n v="1366"/>
    <x v="14"/>
    <x v="24"/>
    <n v="0"/>
  </r>
  <r>
    <x v="19"/>
    <s v="US"/>
    <n v="1366"/>
    <x v="14"/>
    <x v="25"/>
    <n v="0"/>
  </r>
  <r>
    <x v="20"/>
    <s v="US"/>
    <n v="1334"/>
    <x v="0"/>
    <x v="0"/>
    <n v="0"/>
  </r>
  <r>
    <x v="20"/>
    <s v="US"/>
    <n v="1334"/>
    <x v="0"/>
    <x v="1"/>
    <n v="0"/>
  </r>
  <r>
    <x v="20"/>
    <s v="US"/>
    <n v="1334"/>
    <x v="1"/>
    <x v="2"/>
    <n v="10"/>
  </r>
  <r>
    <x v="20"/>
    <s v="US"/>
    <n v="1334"/>
    <x v="2"/>
    <x v="3"/>
    <n v="22"/>
  </r>
  <r>
    <x v="20"/>
    <s v="US"/>
    <n v="1334"/>
    <x v="2"/>
    <x v="4"/>
    <n v="42"/>
  </r>
  <r>
    <x v="20"/>
    <s v="US"/>
    <n v="1334"/>
    <x v="3"/>
    <x v="5"/>
    <n v="0"/>
  </r>
  <r>
    <x v="20"/>
    <s v="US"/>
    <n v="1334"/>
    <x v="4"/>
    <x v="6"/>
    <n v="0"/>
  </r>
  <r>
    <x v="20"/>
    <s v="US"/>
    <n v="1334"/>
    <x v="4"/>
    <x v="7"/>
    <n v="0"/>
  </r>
  <r>
    <x v="20"/>
    <s v="US"/>
    <n v="1334"/>
    <x v="5"/>
    <x v="8"/>
    <n v="0"/>
  </r>
  <r>
    <x v="20"/>
    <s v="US"/>
    <n v="1334"/>
    <x v="5"/>
    <x v="9"/>
    <n v="0"/>
  </r>
  <r>
    <x v="20"/>
    <s v="US"/>
    <n v="1334"/>
    <x v="5"/>
    <x v="10"/>
    <n v="0"/>
  </r>
  <r>
    <x v="20"/>
    <s v="US"/>
    <n v="1334"/>
    <x v="6"/>
    <x v="11"/>
    <n v="0"/>
  </r>
  <r>
    <x v="20"/>
    <s v="US"/>
    <n v="1334"/>
    <x v="7"/>
    <x v="12"/>
    <n v="0"/>
  </r>
  <r>
    <x v="20"/>
    <s v="US"/>
    <n v="1334"/>
    <x v="8"/>
    <x v="13"/>
    <n v="369"/>
  </r>
  <r>
    <x v="20"/>
    <s v="US"/>
    <n v="1334"/>
    <x v="9"/>
    <x v="14"/>
    <n v="0"/>
  </r>
  <r>
    <x v="20"/>
    <s v="US"/>
    <n v="1334"/>
    <x v="10"/>
    <x v="15"/>
    <n v="0"/>
  </r>
  <r>
    <x v="20"/>
    <s v="US"/>
    <n v="1334"/>
    <x v="11"/>
    <x v="16"/>
    <n v="0"/>
  </r>
  <r>
    <x v="20"/>
    <s v="US"/>
    <n v="1334"/>
    <x v="12"/>
    <x v="17"/>
    <n v="0"/>
  </r>
  <r>
    <x v="20"/>
    <s v="US"/>
    <n v="1334"/>
    <x v="13"/>
    <x v="18"/>
    <n v="1"/>
  </r>
  <r>
    <x v="20"/>
    <s v="US"/>
    <n v="1334"/>
    <x v="13"/>
    <x v="19"/>
    <n v="12"/>
  </r>
  <r>
    <x v="20"/>
    <s v="US"/>
    <n v="1334"/>
    <x v="13"/>
    <x v="20"/>
    <n v="190"/>
  </r>
  <r>
    <x v="20"/>
    <s v="US"/>
    <n v="1334"/>
    <x v="14"/>
    <x v="21"/>
    <n v="1"/>
  </r>
  <r>
    <x v="20"/>
    <s v="US"/>
    <n v="1334"/>
    <x v="14"/>
    <x v="22"/>
    <n v="0"/>
  </r>
  <r>
    <x v="20"/>
    <s v="US"/>
    <n v="1334"/>
    <x v="14"/>
    <x v="23"/>
    <n v="0"/>
  </r>
  <r>
    <x v="20"/>
    <s v="US"/>
    <n v="1334"/>
    <x v="14"/>
    <x v="24"/>
    <n v="0"/>
  </r>
  <r>
    <x v="20"/>
    <s v="US"/>
    <n v="1334"/>
    <x v="14"/>
    <x v="25"/>
    <n v="0"/>
  </r>
  <r>
    <x v="21"/>
    <s v="US"/>
    <n v="1276"/>
    <x v="0"/>
    <x v="0"/>
    <n v="0"/>
  </r>
  <r>
    <x v="21"/>
    <s v="US"/>
    <n v="1276"/>
    <x v="0"/>
    <x v="1"/>
    <n v="0"/>
  </r>
  <r>
    <x v="21"/>
    <s v="US"/>
    <n v="1276"/>
    <x v="1"/>
    <x v="2"/>
    <n v="13"/>
  </r>
  <r>
    <x v="21"/>
    <s v="US"/>
    <n v="1276"/>
    <x v="2"/>
    <x v="3"/>
    <n v="24"/>
  </r>
  <r>
    <x v="21"/>
    <s v="US"/>
    <n v="1276"/>
    <x v="2"/>
    <x v="4"/>
    <n v="45"/>
  </r>
  <r>
    <x v="21"/>
    <s v="US"/>
    <n v="1276"/>
    <x v="3"/>
    <x v="5"/>
    <n v="0"/>
  </r>
  <r>
    <x v="21"/>
    <s v="US"/>
    <n v="1276"/>
    <x v="4"/>
    <x v="6"/>
    <n v="0"/>
  </r>
  <r>
    <x v="21"/>
    <s v="US"/>
    <n v="1276"/>
    <x v="4"/>
    <x v="7"/>
    <n v="0"/>
  </r>
  <r>
    <x v="21"/>
    <s v="US"/>
    <n v="1276"/>
    <x v="5"/>
    <x v="8"/>
    <n v="0"/>
  </r>
  <r>
    <x v="21"/>
    <s v="US"/>
    <n v="1276"/>
    <x v="5"/>
    <x v="9"/>
    <n v="0"/>
  </r>
  <r>
    <x v="21"/>
    <s v="US"/>
    <n v="1276"/>
    <x v="5"/>
    <x v="10"/>
    <n v="0"/>
  </r>
  <r>
    <x v="21"/>
    <s v="US"/>
    <n v="1276"/>
    <x v="6"/>
    <x v="11"/>
    <n v="0"/>
  </r>
  <r>
    <x v="21"/>
    <s v="US"/>
    <n v="1276"/>
    <x v="7"/>
    <x v="12"/>
    <n v="0"/>
  </r>
  <r>
    <x v="21"/>
    <s v="US"/>
    <n v="1276"/>
    <x v="8"/>
    <x v="13"/>
    <n v="68"/>
  </r>
  <r>
    <x v="21"/>
    <s v="US"/>
    <n v="1276"/>
    <x v="9"/>
    <x v="14"/>
    <n v="0"/>
  </r>
  <r>
    <x v="21"/>
    <s v="US"/>
    <n v="1276"/>
    <x v="10"/>
    <x v="15"/>
    <n v="0"/>
  </r>
  <r>
    <x v="21"/>
    <s v="US"/>
    <n v="1276"/>
    <x v="11"/>
    <x v="16"/>
    <n v="0"/>
  </r>
  <r>
    <x v="21"/>
    <s v="US"/>
    <n v="1276"/>
    <x v="12"/>
    <x v="17"/>
    <n v="0"/>
  </r>
  <r>
    <x v="21"/>
    <s v="US"/>
    <n v="1276"/>
    <x v="13"/>
    <x v="18"/>
    <n v="1"/>
  </r>
  <r>
    <x v="21"/>
    <s v="US"/>
    <n v="1276"/>
    <x v="13"/>
    <x v="19"/>
    <n v="12"/>
  </r>
  <r>
    <x v="21"/>
    <s v="US"/>
    <n v="1276"/>
    <x v="13"/>
    <x v="20"/>
    <n v="185"/>
  </r>
  <r>
    <x v="21"/>
    <s v="US"/>
    <n v="1276"/>
    <x v="14"/>
    <x v="21"/>
    <n v="0"/>
  </r>
  <r>
    <x v="21"/>
    <s v="US"/>
    <n v="1276"/>
    <x v="14"/>
    <x v="22"/>
    <n v="0"/>
  </r>
  <r>
    <x v="21"/>
    <s v="US"/>
    <n v="1276"/>
    <x v="14"/>
    <x v="23"/>
    <n v="0"/>
  </r>
  <r>
    <x v="21"/>
    <s v="US"/>
    <n v="1276"/>
    <x v="14"/>
    <x v="24"/>
    <n v="0"/>
  </r>
  <r>
    <x v="21"/>
    <s v="US"/>
    <n v="1276"/>
    <x v="14"/>
    <x v="25"/>
    <n v="0"/>
  </r>
  <r>
    <x v="22"/>
    <s v="US"/>
    <n v="1411"/>
    <x v="0"/>
    <x v="0"/>
    <n v="0"/>
  </r>
  <r>
    <x v="22"/>
    <s v="US"/>
    <n v="1411"/>
    <x v="0"/>
    <x v="1"/>
    <n v="0"/>
  </r>
  <r>
    <x v="22"/>
    <s v="US"/>
    <n v="1411"/>
    <x v="1"/>
    <x v="2"/>
    <n v="41"/>
  </r>
  <r>
    <x v="22"/>
    <s v="US"/>
    <n v="1411"/>
    <x v="2"/>
    <x v="3"/>
    <n v="22"/>
  </r>
  <r>
    <x v="22"/>
    <s v="US"/>
    <n v="1411"/>
    <x v="2"/>
    <x v="4"/>
    <n v="40"/>
  </r>
  <r>
    <x v="22"/>
    <s v="US"/>
    <n v="1411"/>
    <x v="3"/>
    <x v="5"/>
    <n v="0"/>
  </r>
  <r>
    <x v="22"/>
    <s v="US"/>
    <n v="1411"/>
    <x v="4"/>
    <x v="6"/>
    <n v="0"/>
  </r>
  <r>
    <x v="22"/>
    <s v="US"/>
    <n v="1411"/>
    <x v="4"/>
    <x v="7"/>
    <n v="0"/>
  </r>
  <r>
    <x v="22"/>
    <s v="US"/>
    <n v="1411"/>
    <x v="5"/>
    <x v="8"/>
    <n v="0"/>
  </r>
  <r>
    <x v="22"/>
    <s v="US"/>
    <n v="1411"/>
    <x v="5"/>
    <x v="9"/>
    <n v="0"/>
  </r>
  <r>
    <x v="22"/>
    <s v="US"/>
    <n v="1411"/>
    <x v="5"/>
    <x v="10"/>
    <n v="0"/>
  </r>
  <r>
    <x v="22"/>
    <s v="US"/>
    <n v="1411"/>
    <x v="6"/>
    <x v="11"/>
    <n v="0"/>
  </r>
  <r>
    <x v="22"/>
    <s v="US"/>
    <n v="1411"/>
    <x v="7"/>
    <x v="12"/>
    <n v="0"/>
  </r>
  <r>
    <x v="22"/>
    <s v="US"/>
    <n v="1411"/>
    <x v="8"/>
    <x v="13"/>
    <n v="66"/>
  </r>
  <r>
    <x v="22"/>
    <s v="US"/>
    <n v="1411"/>
    <x v="9"/>
    <x v="14"/>
    <n v="0"/>
  </r>
  <r>
    <x v="22"/>
    <s v="US"/>
    <n v="1411"/>
    <x v="10"/>
    <x v="15"/>
    <n v="0"/>
  </r>
  <r>
    <x v="22"/>
    <s v="US"/>
    <n v="1411"/>
    <x v="11"/>
    <x v="16"/>
    <n v="0"/>
  </r>
  <r>
    <x v="22"/>
    <s v="US"/>
    <n v="1411"/>
    <x v="12"/>
    <x v="17"/>
    <n v="0"/>
  </r>
  <r>
    <x v="22"/>
    <s v="US"/>
    <n v="1411"/>
    <x v="13"/>
    <x v="18"/>
    <n v="1"/>
  </r>
  <r>
    <x v="22"/>
    <s v="US"/>
    <n v="1411"/>
    <x v="13"/>
    <x v="19"/>
    <n v="11"/>
  </r>
  <r>
    <x v="22"/>
    <s v="US"/>
    <n v="1411"/>
    <x v="13"/>
    <x v="20"/>
    <n v="184"/>
  </r>
  <r>
    <x v="22"/>
    <s v="US"/>
    <n v="1411"/>
    <x v="14"/>
    <x v="21"/>
    <n v="0"/>
  </r>
  <r>
    <x v="22"/>
    <s v="US"/>
    <n v="1411"/>
    <x v="14"/>
    <x v="22"/>
    <n v="0"/>
  </r>
  <r>
    <x v="22"/>
    <s v="US"/>
    <n v="1411"/>
    <x v="14"/>
    <x v="23"/>
    <n v="0"/>
  </r>
  <r>
    <x v="22"/>
    <s v="US"/>
    <n v="1411"/>
    <x v="14"/>
    <x v="24"/>
    <n v="0"/>
  </r>
  <r>
    <x v="22"/>
    <s v="US"/>
    <n v="1411"/>
    <x v="14"/>
    <x v="25"/>
    <n v="0"/>
  </r>
  <r>
    <x v="23"/>
    <s v="US"/>
    <n v="1254"/>
    <x v="0"/>
    <x v="0"/>
    <n v="0"/>
  </r>
  <r>
    <x v="23"/>
    <s v="US"/>
    <n v="1254"/>
    <x v="0"/>
    <x v="1"/>
    <n v="0"/>
  </r>
  <r>
    <x v="23"/>
    <s v="US"/>
    <n v="1254"/>
    <x v="1"/>
    <x v="2"/>
    <n v="18"/>
  </r>
  <r>
    <x v="23"/>
    <s v="US"/>
    <n v="1254"/>
    <x v="2"/>
    <x v="3"/>
    <n v="22"/>
  </r>
  <r>
    <x v="23"/>
    <s v="US"/>
    <n v="1254"/>
    <x v="2"/>
    <x v="4"/>
    <n v="41"/>
  </r>
  <r>
    <x v="23"/>
    <s v="US"/>
    <n v="1254"/>
    <x v="3"/>
    <x v="5"/>
    <n v="0"/>
  </r>
  <r>
    <x v="23"/>
    <s v="US"/>
    <n v="1254"/>
    <x v="4"/>
    <x v="6"/>
    <n v="0"/>
  </r>
  <r>
    <x v="23"/>
    <s v="US"/>
    <n v="1254"/>
    <x v="4"/>
    <x v="7"/>
    <n v="0"/>
  </r>
  <r>
    <x v="23"/>
    <s v="US"/>
    <n v="1254"/>
    <x v="5"/>
    <x v="8"/>
    <n v="0"/>
  </r>
  <r>
    <x v="23"/>
    <s v="US"/>
    <n v="1254"/>
    <x v="5"/>
    <x v="9"/>
    <n v="0"/>
  </r>
  <r>
    <x v="23"/>
    <s v="US"/>
    <n v="1254"/>
    <x v="5"/>
    <x v="10"/>
    <n v="0"/>
  </r>
  <r>
    <x v="23"/>
    <s v="US"/>
    <n v="1254"/>
    <x v="6"/>
    <x v="11"/>
    <n v="0"/>
  </r>
  <r>
    <x v="23"/>
    <s v="US"/>
    <n v="1254"/>
    <x v="7"/>
    <x v="12"/>
    <n v="0"/>
  </r>
  <r>
    <x v="23"/>
    <s v="US"/>
    <n v="1254"/>
    <x v="8"/>
    <x v="13"/>
    <n v="63"/>
  </r>
  <r>
    <x v="23"/>
    <s v="US"/>
    <n v="1254"/>
    <x v="9"/>
    <x v="14"/>
    <n v="0"/>
  </r>
  <r>
    <x v="23"/>
    <s v="US"/>
    <n v="1254"/>
    <x v="10"/>
    <x v="15"/>
    <n v="0"/>
  </r>
  <r>
    <x v="23"/>
    <s v="US"/>
    <n v="1254"/>
    <x v="11"/>
    <x v="16"/>
    <n v="0"/>
  </r>
  <r>
    <x v="23"/>
    <s v="US"/>
    <n v="1254"/>
    <x v="12"/>
    <x v="17"/>
    <n v="0"/>
  </r>
  <r>
    <x v="23"/>
    <s v="US"/>
    <n v="1254"/>
    <x v="13"/>
    <x v="18"/>
    <n v="1"/>
  </r>
  <r>
    <x v="23"/>
    <s v="US"/>
    <n v="1254"/>
    <x v="13"/>
    <x v="19"/>
    <n v="12"/>
  </r>
  <r>
    <x v="23"/>
    <s v="US"/>
    <n v="1254"/>
    <x v="13"/>
    <x v="20"/>
    <n v="197"/>
  </r>
  <r>
    <x v="23"/>
    <s v="US"/>
    <n v="1254"/>
    <x v="14"/>
    <x v="21"/>
    <n v="1"/>
  </r>
  <r>
    <x v="23"/>
    <s v="US"/>
    <n v="1254"/>
    <x v="14"/>
    <x v="22"/>
    <n v="1"/>
  </r>
  <r>
    <x v="23"/>
    <s v="US"/>
    <n v="1254"/>
    <x v="14"/>
    <x v="23"/>
    <n v="0"/>
  </r>
  <r>
    <x v="23"/>
    <s v="US"/>
    <n v="1254"/>
    <x v="14"/>
    <x v="24"/>
    <n v="0"/>
  </r>
  <r>
    <x v="23"/>
    <s v="US"/>
    <n v="1254"/>
    <x v="14"/>
    <x v="25"/>
    <n v="0"/>
  </r>
  <r>
    <x v="24"/>
    <s v="US"/>
    <n v="1476"/>
    <x v="0"/>
    <x v="0"/>
    <n v="0"/>
  </r>
  <r>
    <x v="24"/>
    <s v="US"/>
    <n v="1476"/>
    <x v="0"/>
    <x v="1"/>
    <n v="0"/>
  </r>
  <r>
    <x v="24"/>
    <s v="US"/>
    <n v="1476"/>
    <x v="1"/>
    <x v="2"/>
    <n v="16"/>
  </r>
  <r>
    <x v="24"/>
    <s v="US"/>
    <n v="1476"/>
    <x v="2"/>
    <x v="3"/>
    <n v="22"/>
  </r>
  <r>
    <x v="24"/>
    <s v="US"/>
    <n v="1476"/>
    <x v="2"/>
    <x v="4"/>
    <n v="41"/>
  </r>
  <r>
    <x v="24"/>
    <s v="US"/>
    <n v="1476"/>
    <x v="3"/>
    <x v="5"/>
    <n v="0"/>
  </r>
  <r>
    <x v="24"/>
    <s v="US"/>
    <n v="1476"/>
    <x v="4"/>
    <x v="6"/>
    <n v="0"/>
  </r>
  <r>
    <x v="24"/>
    <s v="US"/>
    <n v="1476"/>
    <x v="4"/>
    <x v="7"/>
    <n v="0"/>
  </r>
  <r>
    <x v="24"/>
    <s v="US"/>
    <n v="1476"/>
    <x v="5"/>
    <x v="8"/>
    <n v="0"/>
  </r>
  <r>
    <x v="24"/>
    <s v="US"/>
    <n v="1476"/>
    <x v="5"/>
    <x v="9"/>
    <n v="0"/>
  </r>
  <r>
    <x v="24"/>
    <s v="US"/>
    <n v="1476"/>
    <x v="5"/>
    <x v="10"/>
    <n v="0"/>
  </r>
  <r>
    <x v="24"/>
    <s v="US"/>
    <n v="1476"/>
    <x v="6"/>
    <x v="11"/>
    <n v="0"/>
  </r>
  <r>
    <x v="24"/>
    <s v="US"/>
    <n v="1476"/>
    <x v="7"/>
    <x v="12"/>
    <n v="0"/>
  </r>
  <r>
    <x v="24"/>
    <s v="US"/>
    <n v="1476"/>
    <x v="8"/>
    <x v="13"/>
    <n v="64"/>
  </r>
  <r>
    <x v="24"/>
    <s v="US"/>
    <n v="1476"/>
    <x v="9"/>
    <x v="14"/>
    <n v="0"/>
  </r>
  <r>
    <x v="24"/>
    <s v="US"/>
    <n v="1476"/>
    <x v="10"/>
    <x v="15"/>
    <n v="0"/>
  </r>
  <r>
    <x v="24"/>
    <s v="US"/>
    <n v="1476"/>
    <x v="11"/>
    <x v="16"/>
    <n v="0"/>
  </r>
  <r>
    <x v="24"/>
    <s v="US"/>
    <n v="1476"/>
    <x v="12"/>
    <x v="17"/>
    <n v="0"/>
  </r>
  <r>
    <x v="24"/>
    <s v="US"/>
    <n v="1476"/>
    <x v="13"/>
    <x v="18"/>
    <n v="2"/>
  </r>
  <r>
    <x v="24"/>
    <s v="US"/>
    <n v="1476"/>
    <x v="13"/>
    <x v="19"/>
    <n v="13"/>
  </r>
  <r>
    <x v="24"/>
    <s v="US"/>
    <n v="1476"/>
    <x v="13"/>
    <x v="20"/>
    <n v="216"/>
  </r>
  <r>
    <x v="24"/>
    <s v="US"/>
    <n v="1476"/>
    <x v="14"/>
    <x v="21"/>
    <n v="0"/>
  </r>
  <r>
    <x v="24"/>
    <s v="US"/>
    <n v="1476"/>
    <x v="14"/>
    <x v="22"/>
    <n v="0"/>
  </r>
  <r>
    <x v="24"/>
    <s v="US"/>
    <n v="1476"/>
    <x v="14"/>
    <x v="23"/>
    <n v="0"/>
  </r>
  <r>
    <x v="24"/>
    <s v="US"/>
    <n v="1476"/>
    <x v="14"/>
    <x v="24"/>
    <n v="0"/>
  </r>
  <r>
    <x v="24"/>
    <s v="US"/>
    <n v="1476"/>
    <x v="14"/>
    <x v="25"/>
    <n v="0"/>
  </r>
  <r>
    <x v="25"/>
    <s v="US"/>
    <n v="1319"/>
    <x v="0"/>
    <x v="0"/>
    <n v="0"/>
  </r>
  <r>
    <x v="25"/>
    <s v="US"/>
    <n v="1319"/>
    <x v="0"/>
    <x v="1"/>
    <n v="0"/>
  </r>
  <r>
    <x v="25"/>
    <s v="US"/>
    <n v="1319"/>
    <x v="1"/>
    <x v="2"/>
    <n v="17"/>
  </r>
  <r>
    <x v="25"/>
    <s v="US"/>
    <n v="1319"/>
    <x v="2"/>
    <x v="3"/>
    <n v="22"/>
  </r>
  <r>
    <x v="25"/>
    <s v="US"/>
    <n v="1319"/>
    <x v="2"/>
    <x v="4"/>
    <n v="42"/>
  </r>
  <r>
    <x v="25"/>
    <s v="US"/>
    <n v="1319"/>
    <x v="3"/>
    <x v="5"/>
    <n v="0"/>
  </r>
  <r>
    <x v="25"/>
    <s v="US"/>
    <n v="1319"/>
    <x v="4"/>
    <x v="6"/>
    <n v="0"/>
  </r>
  <r>
    <x v="25"/>
    <s v="US"/>
    <n v="1319"/>
    <x v="4"/>
    <x v="7"/>
    <n v="0"/>
  </r>
  <r>
    <x v="25"/>
    <s v="US"/>
    <n v="1319"/>
    <x v="5"/>
    <x v="8"/>
    <n v="0"/>
  </r>
  <r>
    <x v="25"/>
    <s v="US"/>
    <n v="1319"/>
    <x v="5"/>
    <x v="9"/>
    <n v="0"/>
  </r>
  <r>
    <x v="25"/>
    <s v="US"/>
    <n v="1319"/>
    <x v="5"/>
    <x v="10"/>
    <n v="0"/>
  </r>
  <r>
    <x v="25"/>
    <s v="US"/>
    <n v="1319"/>
    <x v="6"/>
    <x v="11"/>
    <n v="0"/>
  </r>
  <r>
    <x v="25"/>
    <s v="US"/>
    <n v="1319"/>
    <x v="7"/>
    <x v="12"/>
    <n v="0"/>
  </r>
  <r>
    <x v="25"/>
    <s v="US"/>
    <n v="1319"/>
    <x v="8"/>
    <x v="13"/>
    <n v="61"/>
  </r>
  <r>
    <x v="25"/>
    <s v="US"/>
    <n v="1319"/>
    <x v="9"/>
    <x v="14"/>
    <n v="0"/>
  </r>
  <r>
    <x v="25"/>
    <s v="US"/>
    <n v="1319"/>
    <x v="10"/>
    <x v="15"/>
    <n v="0"/>
  </r>
  <r>
    <x v="25"/>
    <s v="US"/>
    <n v="1319"/>
    <x v="11"/>
    <x v="16"/>
    <n v="0"/>
  </r>
  <r>
    <x v="25"/>
    <s v="US"/>
    <n v="1319"/>
    <x v="12"/>
    <x v="17"/>
    <n v="0"/>
  </r>
  <r>
    <x v="25"/>
    <s v="US"/>
    <n v="1319"/>
    <x v="13"/>
    <x v="18"/>
    <n v="2"/>
  </r>
  <r>
    <x v="25"/>
    <s v="US"/>
    <n v="1319"/>
    <x v="13"/>
    <x v="19"/>
    <n v="13"/>
  </r>
  <r>
    <x v="25"/>
    <s v="US"/>
    <n v="1319"/>
    <x v="13"/>
    <x v="20"/>
    <n v="224"/>
  </r>
  <r>
    <x v="25"/>
    <s v="US"/>
    <n v="1319"/>
    <x v="14"/>
    <x v="21"/>
    <n v="0"/>
  </r>
  <r>
    <x v="25"/>
    <s v="US"/>
    <n v="1319"/>
    <x v="14"/>
    <x v="22"/>
    <n v="0"/>
  </r>
  <r>
    <x v="25"/>
    <s v="US"/>
    <n v="1319"/>
    <x v="14"/>
    <x v="23"/>
    <n v="0"/>
  </r>
  <r>
    <x v="25"/>
    <s v="US"/>
    <n v="1319"/>
    <x v="14"/>
    <x v="24"/>
    <n v="0"/>
  </r>
  <r>
    <x v="25"/>
    <s v="US"/>
    <n v="1319"/>
    <x v="14"/>
    <x v="25"/>
    <n v="0"/>
  </r>
  <r>
    <x v="26"/>
    <s v="US"/>
    <n v="1335"/>
    <x v="0"/>
    <x v="0"/>
    <n v="0"/>
  </r>
  <r>
    <x v="26"/>
    <s v="US"/>
    <n v="1335"/>
    <x v="0"/>
    <x v="1"/>
    <n v="0"/>
  </r>
  <r>
    <x v="26"/>
    <s v="US"/>
    <n v="1335"/>
    <x v="1"/>
    <x v="2"/>
    <n v="18"/>
  </r>
  <r>
    <x v="26"/>
    <s v="US"/>
    <n v="1335"/>
    <x v="2"/>
    <x v="3"/>
    <n v="23"/>
  </r>
  <r>
    <x v="26"/>
    <s v="US"/>
    <n v="1335"/>
    <x v="2"/>
    <x v="4"/>
    <n v="41"/>
  </r>
  <r>
    <x v="26"/>
    <s v="US"/>
    <n v="1335"/>
    <x v="3"/>
    <x v="5"/>
    <n v="0"/>
  </r>
  <r>
    <x v="26"/>
    <s v="US"/>
    <n v="1335"/>
    <x v="4"/>
    <x v="6"/>
    <n v="0"/>
  </r>
  <r>
    <x v="26"/>
    <s v="US"/>
    <n v="1335"/>
    <x v="4"/>
    <x v="7"/>
    <n v="0"/>
  </r>
  <r>
    <x v="26"/>
    <s v="US"/>
    <n v="1335"/>
    <x v="5"/>
    <x v="8"/>
    <n v="0"/>
  </r>
  <r>
    <x v="26"/>
    <s v="US"/>
    <n v="1335"/>
    <x v="5"/>
    <x v="9"/>
    <n v="0"/>
  </r>
  <r>
    <x v="26"/>
    <s v="US"/>
    <n v="1335"/>
    <x v="5"/>
    <x v="10"/>
    <n v="0"/>
  </r>
  <r>
    <x v="26"/>
    <s v="US"/>
    <n v="1335"/>
    <x v="6"/>
    <x v="11"/>
    <n v="0"/>
  </r>
  <r>
    <x v="26"/>
    <s v="US"/>
    <n v="1335"/>
    <x v="7"/>
    <x v="12"/>
    <n v="0"/>
  </r>
  <r>
    <x v="26"/>
    <s v="US"/>
    <n v="1335"/>
    <x v="8"/>
    <x v="13"/>
    <n v="97"/>
  </r>
  <r>
    <x v="26"/>
    <s v="US"/>
    <n v="1335"/>
    <x v="9"/>
    <x v="14"/>
    <n v="0"/>
  </r>
  <r>
    <x v="26"/>
    <s v="US"/>
    <n v="1335"/>
    <x v="10"/>
    <x v="15"/>
    <n v="0"/>
  </r>
  <r>
    <x v="26"/>
    <s v="US"/>
    <n v="1335"/>
    <x v="11"/>
    <x v="16"/>
    <n v="0"/>
  </r>
  <r>
    <x v="26"/>
    <s v="US"/>
    <n v="1335"/>
    <x v="12"/>
    <x v="17"/>
    <n v="0"/>
  </r>
  <r>
    <x v="26"/>
    <s v="US"/>
    <n v="1335"/>
    <x v="13"/>
    <x v="18"/>
    <n v="1"/>
  </r>
  <r>
    <x v="26"/>
    <s v="US"/>
    <n v="1335"/>
    <x v="13"/>
    <x v="19"/>
    <n v="13"/>
  </r>
  <r>
    <x v="26"/>
    <s v="US"/>
    <n v="1335"/>
    <x v="13"/>
    <x v="20"/>
    <n v="205"/>
  </r>
  <r>
    <x v="26"/>
    <s v="US"/>
    <n v="1335"/>
    <x v="14"/>
    <x v="21"/>
    <n v="0"/>
  </r>
  <r>
    <x v="26"/>
    <s v="US"/>
    <n v="1335"/>
    <x v="14"/>
    <x v="22"/>
    <n v="0"/>
  </r>
  <r>
    <x v="26"/>
    <s v="US"/>
    <n v="1335"/>
    <x v="14"/>
    <x v="23"/>
    <n v="0"/>
  </r>
  <r>
    <x v="26"/>
    <s v="US"/>
    <n v="1335"/>
    <x v="14"/>
    <x v="24"/>
    <n v="0"/>
  </r>
  <r>
    <x v="26"/>
    <s v="US"/>
    <n v="1335"/>
    <x v="14"/>
    <x v="25"/>
    <n v="0"/>
  </r>
  <r>
    <x v="27"/>
    <s v="US"/>
    <n v="1315"/>
    <x v="0"/>
    <x v="0"/>
    <n v="0"/>
  </r>
  <r>
    <x v="27"/>
    <s v="US"/>
    <n v="1315"/>
    <x v="0"/>
    <x v="1"/>
    <n v="0"/>
  </r>
  <r>
    <x v="27"/>
    <s v="US"/>
    <n v="1315"/>
    <x v="1"/>
    <x v="2"/>
    <n v="11"/>
  </r>
  <r>
    <x v="27"/>
    <s v="US"/>
    <n v="1315"/>
    <x v="2"/>
    <x v="3"/>
    <n v="22"/>
  </r>
  <r>
    <x v="27"/>
    <s v="US"/>
    <n v="1315"/>
    <x v="2"/>
    <x v="4"/>
    <n v="44"/>
  </r>
  <r>
    <x v="27"/>
    <s v="US"/>
    <n v="1315"/>
    <x v="3"/>
    <x v="5"/>
    <n v="0"/>
  </r>
  <r>
    <x v="27"/>
    <s v="US"/>
    <n v="1315"/>
    <x v="4"/>
    <x v="6"/>
    <n v="0"/>
  </r>
  <r>
    <x v="27"/>
    <s v="US"/>
    <n v="1315"/>
    <x v="4"/>
    <x v="7"/>
    <n v="0"/>
  </r>
  <r>
    <x v="27"/>
    <s v="US"/>
    <n v="1315"/>
    <x v="5"/>
    <x v="8"/>
    <n v="0"/>
  </r>
  <r>
    <x v="27"/>
    <s v="US"/>
    <n v="1315"/>
    <x v="5"/>
    <x v="9"/>
    <n v="0"/>
  </r>
  <r>
    <x v="27"/>
    <s v="US"/>
    <n v="1315"/>
    <x v="5"/>
    <x v="10"/>
    <n v="0"/>
  </r>
  <r>
    <x v="27"/>
    <s v="US"/>
    <n v="1315"/>
    <x v="6"/>
    <x v="11"/>
    <n v="0"/>
  </r>
  <r>
    <x v="27"/>
    <s v="US"/>
    <n v="1315"/>
    <x v="7"/>
    <x v="12"/>
    <n v="0"/>
  </r>
  <r>
    <x v="27"/>
    <s v="US"/>
    <n v="1315"/>
    <x v="8"/>
    <x v="13"/>
    <n v="94"/>
  </r>
  <r>
    <x v="27"/>
    <s v="US"/>
    <n v="1315"/>
    <x v="9"/>
    <x v="14"/>
    <n v="0"/>
  </r>
  <r>
    <x v="27"/>
    <s v="US"/>
    <n v="1315"/>
    <x v="10"/>
    <x v="15"/>
    <n v="0"/>
  </r>
  <r>
    <x v="27"/>
    <s v="US"/>
    <n v="1315"/>
    <x v="11"/>
    <x v="16"/>
    <n v="0"/>
  </r>
  <r>
    <x v="27"/>
    <s v="US"/>
    <n v="1315"/>
    <x v="12"/>
    <x v="17"/>
    <n v="0"/>
  </r>
  <r>
    <x v="27"/>
    <s v="US"/>
    <n v="1315"/>
    <x v="13"/>
    <x v="18"/>
    <n v="1"/>
  </r>
  <r>
    <x v="27"/>
    <s v="US"/>
    <n v="1315"/>
    <x v="13"/>
    <x v="19"/>
    <n v="12"/>
  </r>
  <r>
    <x v="27"/>
    <s v="US"/>
    <n v="1315"/>
    <x v="13"/>
    <x v="20"/>
    <n v="209"/>
  </r>
  <r>
    <x v="27"/>
    <s v="US"/>
    <n v="1315"/>
    <x v="14"/>
    <x v="21"/>
    <n v="0"/>
  </r>
  <r>
    <x v="27"/>
    <s v="US"/>
    <n v="1315"/>
    <x v="14"/>
    <x v="22"/>
    <n v="0"/>
  </r>
  <r>
    <x v="27"/>
    <s v="US"/>
    <n v="1315"/>
    <x v="14"/>
    <x v="23"/>
    <n v="0"/>
  </r>
  <r>
    <x v="27"/>
    <s v="US"/>
    <n v="1315"/>
    <x v="14"/>
    <x v="24"/>
    <n v="0"/>
  </r>
  <r>
    <x v="27"/>
    <s v="US"/>
    <n v="1315"/>
    <x v="14"/>
    <x v="25"/>
    <n v="0"/>
  </r>
  <r>
    <x v="28"/>
    <s v="US"/>
    <n v="1467"/>
    <x v="0"/>
    <x v="0"/>
    <n v="0"/>
  </r>
  <r>
    <x v="28"/>
    <s v="US"/>
    <n v="1467"/>
    <x v="0"/>
    <x v="1"/>
    <n v="0"/>
  </r>
  <r>
    <x v="28"/>
    <s v="US"/>
    <n v="1467"/>
    <x v="1"/>
    <x v="2"/>
    <n v="6"/>
  </r>
  <r>
    <x v="28"/>
    <s v="US"/>
    <n v="1467"/>
    <x v="2"/>
    <x v="3"/>
    <n v="31"/>
  </r>
  <r>
    <x v="28"/>
    <s v="US"/>
    <n v="1467"/>
    <x v="2"/>
    <x v="4"/>
    <n v="51"/>
  </r>
  <r>
    <x v="28"/>
    <s v="US"/>
    <n v="1467"/>
    <x v="3"/>
    <x v="5"/>
    <n v="0"/>
  </r>
  <r>
    <x v="28"/>
    <s v="US"/>
    <n v="1467"/>
    <x v="4"/>
    <x v="6"/>
    <n v="0"/>
  </r>
  <r>
    <x v="28"/>
    <s v="US"/>
    <n v="1467"/>
    <x v="4"/>
    <x v="7"/>
    <n v="0"/>
  </r>
  <r>
    <x v="28"/>
    <s v="US"/>
    <n v="1467"/>
    <x v="5"/>
    <x v="8"/>
    <n v="0"/>
  </r>
  <r>
    <x v="28"/>
    <s v="US"/>
    <n v="1467"/>
    <x v="5"/>
    <x v="9"/>
    <n v="0"/>
  </r>
  <r>
    <x v="28"/>
    <s v="US"/>
    <n v="1467"/>
    <x v="5"/>
    <x v="10"/>
    <n v="0"/>
  </r>
  <r>
    <x v="28"/>
    <s v="US"/>
    <n v="1467"/>
    <x v="6"/>
    <x v="11"/>
    <n v="0"/>
  </r>
  <r>
    <x v="28"/>
    <s v="US"/>
    <n v="1467"/>
    <x v="7"/>
    <x v="12"/>
    <n v="0"/>
  </r>
  <r>
    <x v="28"/>
    <s v="US"/>
    <n v="1467"/>
    <x v="8"/>
    <x v="13"/>
    <n v="84"/>
  </r>
  <r>
    <x v="28"/>
    <s v="US"/>
    <n v="1467"/>
    <x v="9"/>
    <x v="14"/>
    <n v="0"/>
  </r>
  <r>
    <x v="28"/>
    <s v="US"/>
    <n v="1467"/>
    <x v="10"/>
    <x v="15"/>
    <n v="0"/>
  </r>
  <r>
    <x v="28"/>
    <s v="US"/>
    <n v="1467"/>
    <x v="11"/>
    <x v="16"/>
    <n v="0"/>
  </r>
  <r>
    <x v="28"/>
    <s v="US"/>
    <n v="1467"/>
    <x v="12"/>
    <x v="17"/>
    <n v="0"/>
  </r>
  <r>
    <x v="28"/>
    <s v="US"/>
    <n v="1467"/>
    <x v="13"/>
    <x v="18"/>
    <n v="66"/>
  </r>
  <r>
    <x v="28"/>
    <s v="US"/>
    <n v="1467"/>
    <x v="13"/>
    <x v="19"/>
    <n v="12"/>
  </r>
  <r>
    <x v="28"/>
    <s v="US"/>
    <n v="1467"/>
    <x v="13"/>
    <x v="20"/>
    <n v="194"/>
  </r>
  <r>
    <x v="28"/>
    <s v="US"/>
    <n v="1467"/>
    <x v="14"/>
    <x v="21"/>
    <n v="1"/>
  </r>
  <r>
    <x v="28"/>
    <s v="US"/>
    <n v="1467"/>
    <x v="14"/>
    <x v="22"/>
    <n v="0"/>
  </r>
  <r>
    <x v="28"/>
    <s v="US"/>
    <n v="1467"/>
    <x v="14"/>
    <x v="23"/>
    <n v="0"/>
  </r>
  <r>
    <x v="28"/>
    <s v="US"/>
    <n v="1467"/>
    <x v="14"/>
    <x v="24"/>
    <n v="0"/>
  </r>
  <r>
    <x v="28"/>
    <s v="US"/>
    <n v="1467"/>
    <x v="14"/>
    <x v="25"/>
    <n v="0"/>
  </r>
  <r>
    <x v="29"/>
    <s v="US"/>
    <n v="1284"/>
    <x v="0"/>
    <x v="0"/>
    <n v="0"/>
  </r>
  <r>
    <x v="29"/>
    <s v="US"/>
    <n v="1284"/>
    <x v="0"/>
    <x v="1"/>
    <n v="0"/>
  </r>
  <r>
    <x v="29"/>
    <s v="US"/>
    <n v="1284"/>
    <x v="1"/>
    <x v="2"/>
    <n v="20"/>
  </r>
  <r>
    <x v="29"/>
    <s v="US"/>
    <n v="1284"/>
    <x v="2"/>
    <x v="3"/>
    <n v="30"/>
  </r>
  <r>
    <x v="29"/>
    <s v="US"/>
    <n v="1284"/>
    <x v="2"/>
    <x v="4"/>
    <n v="47"/>
  </r>
  <r>
    <x v="29"/>
    <s v="US"/>
    <n v="1284"/>
    <x v="3"/>
    <x v="5"/>
    <n v="0"/>
  </r>
  <r>
    <x v="29"/>
    <s v="US"/>
    <n v="1284"/>
    <x v="4"/>
    <x v="6"/>
    <n v="0"/>
  </r>
  <r>
    <x v="29"/>
    <s v="US"/>
    <n v="1284"/>
    <x v="4"/>
    <x v="7"/>
    <n v="0"/>
  </r>
  <r>
    <x v="29"/>
    <s v="US"/>
    <n v="1284"/>
    <x v="5"/>
    <x v="8"/>
    <n v="0"/>
  </r>
  <r>
    <x v="29"/>
    <s v="US"/>
    <n v="1284"/>
    <x v="5"/>
    <x v="9"/>
    <n v="0"/>
  </r>
  <r>
    <x v="29"/>
    <s v="US"/>
    <n v="1284"/>
    <x v="5"/>
    <x v="10"/>
    <n v="0"/>
  </r>
  <r>
    <x v="29"/>
    <s v="US"/>
    <n v="1284"/>
    <x v="6"/>
    <x v="11"/>
    <n v="0"/>
  </r>
  <r>
    <x v="29"/>
    <s v="US"/>
    <n v="1284"/>
    <x v="7"/>
    <x v="12"/>
    <n v="0"/>
  </r>
  <r>
    <x v="29"/>
    <s v="US"/>
    <n v="1284"/>
    <x v="8"/>
    <x v="13"/>
    <n v="80"/>
  </r>
  <r>
    <x v="29"/>
    <s v="US"/>
    <n v="1284"/>
    <x v="9"/>
    <x v="14"/>
    <n v="0"/>
  </r>
  <r>
    <x v="29"/>
    <s v="US"/>
    <n v="1284"/>
    <x v="10"/>
    <x v="15"/>
    <n v="0"/>
  </r>
  <r>
    <x v="29"/>
    <s v="US"/>
    <n v="1284"/>
    <x v="11"/>
    <x v="16"/>
    <n v="0"/>
  </r>
  <r>
    <x v="29"/>
    <s v="US"/>
    <n v="1284"/>
    <x v="12"/>
    <x v="17"/>
    <n v="0"/>
  </r>
  <r>
    <x v="29"/>
    <s v="US"/>
    <n v="1284"/>
    <x v="13"/>
    <x v="18"/>
    <n v="77"/>
  </r>
  <r>
    <x v="29"/>
    <s v="US"/>
    <n v="1284"/>
    <x v="13"/>
    <x v="19"/>
    <n v="12"/>
  </r>
  <r>
    <x v="29"/>
    <s v="US"/>
    <n v="1284"/>
    <x v="13"/>
    <x v="20"/>
    <n v="188"/>
  </r>
  <r>
    <x v="29"/>
    <s v="US"/>
    <n v="1284"/>
    <x v="14"/>
    <x v="21"/>
    <n v="0"/>
  </r>
  <r>
    <x v="29"/>
    <s v="US"/>
    <n v="1284"/>
    <x v="14"/>
    <x v="22"/>
    <n v="0"/>
  </r>
  <r>
    <x v="29"/>
    <s v="US"/>
    <n v="1284"/>
    <x v="14"/>
    <x v="23"/>
    <n v="0"/>
  </r>
  <r>
    <x v="29"/>
    <s v="US"/>
    <n v="1284"/>
    <x v="14"/>
    <x v="24"/>
    <n v="0"/>
  </r>
  <r>
    <x v="29"/>
    <s v="US"/>
    <n v="1284"/>
    <x v="14"/>
    <x v="25"/>
    <n v="0"/>
  </r>
  <r>
    <x v="30"/>
    <s v="US"/>
    <n v="1479"/>
    <x v="0"/>
    <x v="0"/>
    <n v="0"/>
  </r>
  <r>
    <x v="30"/>
    <s v="US"/>
    <n v="1479"/>
    <x v="0"/>
    <x v="1"/>
    <n v="0"/>
  </r>
  <r>
    <x v="30"/>
    <s v="US"/>
    <n v="1479"/>
    <x v="1"/>
    <x v="2"/>
    <n v="22"/>
  </r>
  <r>
    <x v="30"/>
    <s v="US"/>
    <n v="1479"/>
    <x v="2"/>
    <x v="3"/>
    <n v="25"/>
  </r>
  <r>
    <x v="30"/>
    <s v="US"/>
    <n v="1479"/>
    <x v="2"/>
    <x v="4"/>
    <n v="47"/>
  </r>
  <r>
    <x v="30"/>
    <s v="US"/>
    <n v="1479"/>
    <x v="3"/>
    <x v="5"/>
    <n v="0"/>
  </r>
  <r>
    <x v="30"/>
    <s v="US"/>
    <n v="1479"/>
    <x v="4"/>
    <x v="6"/>
    <n v="0"/>
  </r>
  <r>
    <x v="30"/>
    <s v="US"/>
    <n v="1479"/>
    <x v="4"/>
    <x v="7"/>
    <n v="0"/>
  </r>
  <r>
    <x v="30"/>
    <s v="US"/>
    <n v="1479"/>
    <x v="5"/>
    <x v="8"/>
    <n v="0"/>
  </r>
  <r>
    <x v="30"/>
    <s v="US"/>
    <n v="1479"/>
    <x v="5"/>
    <x v="9"/>
    <n v="0"/>
  </r>
  <r>
    <x v="30"/>
    <s v="US"/>
    <n v="1479"/>
    <x v="5"/>
    <x v="10"/>
    <n v="0"/>
  </r>
  <r>
    <x v="30"/>
    <s v="US"/>
    <n v="1479"/>
    <x v="6"/>
    <x v="11"/>
    <n v="0"/>
  </r>
  <r>
    <x v="30"/>
    <s v="US"/>
    <n v="1479"/>
    <x v="7"/>
    <x v="12"/>
    <n v="0"/>
  </r>
  <r>
    <x v="30"/>
    <s v="US"/>
    <n v="1479"/>
    <x v="8"/>
    <x v="13"/>
    <n v="85"/>
  </r>
  <r>
    <x v="30"/>
    <s v="US"/>
    <n v="1479"/>
    <x v="9"/>
    <x v="14"/>
    <n v="0"/>
  </r>
  <r>
    <x v="30"/>
    <s v="US"/>
    <n v="1479"/>
    <x v="10"/>
    <x v="15"/>
    <n v="0"/>
  </r>
  <r>
    <x v="30"/>
    <s v="US"/>
    <n v="1479"/>
    <x v="11"/>
    <x v="16"/>
    <n v="0"/>
  </r>
  <r>
    <x v="30"/>
    <s v="US"/>
    <n v="1479"/>
    <x v="12"/>
    <x v="17"/>
    <n v="0"/>
  </r>
  <r>
    <x v="30"/>
    <s v="US"/>
    <n v="1479"/>
    <x v="13"/>
    <x v="18"/>
    <n v="86"/>
  </r>
  <r>
    <x v="30"/>
    <s v="US"/>
    <n v="1479"/>
    <x v="13"/>
    <x v="19"/>
    <n v="12"/>
  </r>
  <r>
    <x v="30"/>
    <s v="US"/>
    <n v="1479"/>
    <x v="13"/>
    <x v="20"/>
    <n v="186"/>
  </r>
  <r>
    <x v="30"/>
    <s v="US"/>
    <n v="1479"/>
    <x v="14"/>
    <x v="21"/>
    <n v="0"/>
  </r>
  <r>
    <x v="30"/>
    <s v="US"/>
    <n v="1479"/>
    <x v="14"/>
    <x v="22"/>
    <n v="0"/>
  </r>
  <r>
    <x v="30"/>
    <s v="US"/>
    <n v="1479"/>
    <x v="14"/>
    <x v="23"/>
    <n v="0"/>
  </r>
  <r>
    <x v="30"/>
    <s v="US"/>
    <n v="1479"/>
    <x v="14"/>
    <x v="24"/>
    <n v="0"/>
  </r>
  <r>
    <x v="30"/>
    <s v="US"/>
    <n v="1479"/>
    <x v="14"/>
    <x v="25"/>
    <n v="0"/>
  </r>
  <r>
    <x v="31"/>
    <s v="US"/>
    <n v="1447"/>
    <x v="0"/>
    <x v="0"/>
    <n v="0"/>
  </r>
  <r>
    <x v="31"/>
    <s v="US"/>
    <n v="1447"/>
    <x v="0"/>
    <x v="1"/>
    <n v="0"/>
  </r>
  <r>
    <x v="31"/>
    <s v="US"/>
    <n v="1447"/>
    <x v="1"/>
    <x v="2"/>
    <n v="19"/>
  </r>
  <r>
    <x v="31"/>
    <s v="US"/>
    <n v="1447"/>
    <x v="2"/>
    <x v="3"/>
    <n v="30"/>
  </r>
  <r>
    <x v="31"/>
    <s v="US"/>
    <n v="1447"/>
    <x v="2"/>
    <x v="4"/>
    <n v="46"/>
  </r>
  <r>
    <x v="31"/>
    <s v="US"/>
    <n v="1447"/>
    <x v="3"/>
    <x v="5"/>
    <n v="0"/>
  </r>
  <r>
    <x v="31"/>
    <s v="US"/>
    <n v="1447"/>
    <x v="4"/>
    <x v="6"/>
    <n v="0"/>
  </r>
  <r>
    <x v="31"/>
    <s v="US"/>
    <n v="1447"/>
    <x v="4"/>
    <x v="7"/>
    <n v="0"/>
  </r>
  <r>
    <x v="31"/>
    <s v="US"/>
    <n v="1447"/>
    <x v="5"/>
    <x v="8"/>
    <n v="0"/>
  </r>
  <r>
    <x v="31"/>
    <s v="US"/>
    <n v="1447"/>
    <x v="5"/>
    <x v="9"/>
    <n v="0"/>
  </r>
  <r>
    <x v="31"/>
    <s v="US"/>
    <n v="1447"/>
    <x v="5"/>
    <x v="10"/>
    <n v="0"/>
  </r>
  <r>
    <x v="31"/>
    <s v="US"/>
    <n v="1447"/>
    <x v="6"/>
    <x v="11"/>
    <n v="0"/>
  </r>
  <r>
    <x v="31"/>
    <s v="US"/>
    <n v="1447"/>
    <x v="7"/>
    <x v="12"/>
    <n v="0"/>
  </r>
  <r>
    <x v="31"/>
    <s v="US"/>
    <n v="1447"/>
    <x v="8"/>
    <x v="13"/>
    <n v="91"/>
  </r>
  <r>
    <x v="31"/>
    <s v="US"/>
    <n v="1447"/>
    <x v="9"/>
    <x v="14"/>
    <n v="0"/>
  </r>
  <r>
    <x v="31"/>
    <s v="US"/>
    <n v="1447"/>
    <x v="10"/>
    <x v="15"/>
    <n v="0"/>
  </r>
  <r>
    <x v="31"/>
    <s v="US"/>
    <n v="1447"/>
    <x v="11"/>
    <x v="16"/>
    <n v="0"/>
  </r>
  <r>
    <x v="31"/>
    <s v="US"/>
    <n v="1447"/>
    <x v="12"/>
    <x v="17"/>
    <n v="0"/>
  </r>
  <r>
    <x v="31"/>
    <s v="US"/>
    <n v="1447"/>
    <x v="13"/>
    <x v="18"/>
    <n v="99"/>
  </r>
  <r>
    <x v="31"/>
    <s v="US"/>
    <n v="1447"/>
    <x v="13"/>
    <x v="19"/>
    <n v="14"/>
  </r>
  <r>
    <x v="31"/>
    <s v="US"/>
    <n v="1447"/>
    <x v="13"/>
    <x v="20"/>
    <n v="195"/>
  </r>
  <r>
    <x v="31"/>
    <s v="US"/>
    <n v="1447"/>
    <x v="14"/>
    <x v="21"/>
    <n v="0"/>
  </r>
  <r>
    <x v="31"/>
    <s v="US"/>
    <n v="1447"/>
    <x v="14"/>
    <x v="22"/>
    <n v="0"/>
  </r>
  <r>
    <x v="31"/>
    <s v="US"/>
    <n v="1447"/>
    <x v="14"/>
    <x v="23"/>
    <n v="0"/>
  </r>
  <r>
    <x v="31"/>
    <s v="US"/>
    <n v="1447"/>
    <x v="14"/>
    <x v="24"/>
    <n v="0"/>
  </r>
  <r>
    <x v="31"/>
    <s v="US"/>
    <n v="1447"/>
    <x v="14"/>
    <x v="25"/>
    <n v="0"/>
  </r>
  <r>
    <x v="32"/>
    <s v="US"/>
    <n v="1405"/>
    <x v="0"/>
    <x v="0"/>
    <n v="0"/>
  </r>
  <r>
    <x v="32"/>
    <s v="US"/>
    <n v="1405"/>
    <x v="0"/>
    <x v="1"/>
    <n v="0"/>
  </r>
  <r>
    <x v="32"/>
    <s v="US"/>
    <n v="1405"/>
    <x v="1"/>
    <x v="2"/>
    <n v="22"/>
  </r>
  <r>
    <x v="32"/>
    <s v="US"/>
    <n v="1405"/>
    <x v="2"/>
    <x v="3"/>
    <n v="29"/>
  </r>
  <r>
    <x v="32"/>
    <s v="US"/>
    <n v="1405"/>
    <x v="2"/>
    <x v="4"/>
    <n v="56"/>
  </r>
  <r>
    <x v="32"/>
    <s v="US"/>
    <n v="1405"/>
    <x v="3"/>
    <x v="5"/>
    <n v="0"/>
  </r>
  <r>
    <x v="32"/>
    <s v="US"/>
    <n v="1405"/>
    <x v="4"/>
    <x v="6"/>
    <n v="0"/>
  </r>
  <r>
    <x v="32"/>
    <s v="US"/>
    <n v="1405"/>
    <x v="4"/>
    <x v="7"/>
    <n v="0"/>
  </r>
  <r>
    <x v="32"/>
    <s v="US"/>
    <n v="1405"/>
    <x v="5"/>
    <x v="8"/>
    <n v="0"/>
  </r>
  <r>
    <x v="32"/>
    <s v="US"/>
    <n v="1405"/>
    <x v="5"/>
    <x v="9"/>
    <n v="0"/>
  </r>
  <r>
    <x v="32"/>
    <s v="US"/>
    <n v="1405"/>
    <x v="5"/>
    <x v="10"/>
    <n v="0"/>
  </r>
  <r>
    <x v="32"/>
    <s v="US"/>
    <n v="1405"/>
    <x v="6"/>
    <x v="11"/>
    <n v="0"/>
  </r>
  <r>
    <x v="32"/>
    <s v="US"/>
    <n v="1405"/>
    <x v="7"/>
    <x v="12"/>
    <n v="0"/>
  </r>
  <r>
    <x v="32"/>
    <s v="US"/>
    <n v="1405"/>
    <x v="8"/>
    <x v="13"/>
    <n v="77"/>
  </r>
  <r>
    <x v="32"/>
    <s v="US"/>
    <n v="1405"/>
    <x v="9"/>
    <x v="14"/>
    <n v="0"/>
  </r>
  <r>
    <x v="32"/>
    <s v="US"/>
    <n v="1405"/>
    <x v="10"/>
    <x v="15"/>
    <n v="0"/>
  </r>
  <r>
    <x v="32"/>
    <s v="US"/>
    <n v="1405"/>
    <x v="11"/>
    <x v="16"/>
    <n v="0"/>
  </r>
  <r>
    <x v="32"/>
    <s v="US"/>
    <n v="1405"/>
    <x v="12"/>
    <x v="17"/>
    <n v="0"/>
  </r>
  <r>
    <x v="32"/>
    <s v="US"/>
    <n v="1405"/>
    <x v="13"/>
    <x v="18"/>
    <n v="87"/>
  </r>
  <r>
    <x v="32"/>
    <s v="US"/>
    <n v="1405"/>
    <x v="13"/>
    <x v="19"/>
    <n v="12"/>
  </r>
  <r>
    <x v="32"/>
    <s v="US"/>
    <n v="1405"/>
    <x v="13"/>
    <x v="20"/>
    <n v="188"/>
  </r>
  <r>
    <x v="32"/>
    <s v="US"/>
    <n v="1405"/>
    <x v="14"/>
    <x v="21"/>
    <n v="0"/>
  </r>
  <r>
    <x v="32"/>
    <s v="US"/>
    <n v="1405"/>
    <x v="14"/>
    <x v="22"/>
    <n v="0"/>
  </r>
  <r>
    <x v="32"/>
    <s v="US"/>
    <n v="1405"/>
    <x v="14"/>
    <x v="23"/>
    <n v="0"/>
  </r>
  <r>
    <x v="32"/>
    <s v="US"/>
    <n v="1405"/>
    <x v="14"/>
    <x v="24"/>
    <n v="0"/>
  </r>
  <r>
    <x v="32"/>
    <s v="US"/>
    <n v="1405"/>
    <x v="14"/>
    <x v="25"/>
    <n v="0"/>
  </r>
  <r>
    <x v="33"/>
    <s v="US"/>
    <n v="1499"/>
    <x v="0"/>
    <x v="0"/>
    <n v="0"/>
  </r>
  <r>
    <x v="33"/>
    <s v="US"/>
    <n v="1499"/>
    <x v="0"/>
    <x v="1"/>
    <n v="0"/>
  </r>
  <r>
    <x v="33"/>
    <s v="US"/>
    <n v="1499"/>
    <x v="1"/>
    <x v="2"/>
    <n v="9"/>
  </r>
  <r>
    <x v="33"/>
    <s v="US"/>
    <n v="1499"/>
    <x v="2"/>
    <x v="3"/>
    <n v="30"/>
  </r>
  <r>
    <x v="33"/>
    <s v="US"/>
    <n v="1499"/>
    <x v="2"/>
    <x v="4"/>
    <n v="85"/>
  </r>
  <r>
    <x v="33"/>
    <s v="US"/>
    <n v="1499"/>
    <x v="3"/>
    <x v="5"/>
    <n v="0"/>
  </r>
  <r>
    <x v="33"/>
    <s v="US"/>
    <n v="1499"/>
    <x v="4"/>
    <x v="6"/>
    <n v="0"/>
  </r>
  <r>
    <x v="33"/>
    <s v="US"/>
    <n v="1499"/>
    <x v="4"/>
    <x v="7"/>
    <n v="0"/>
  </r>
  <r>
    <x v="33"/>
    <s v="US"/>
    <n v="1499"/>
    <x v="5"/>
    <x v="8"/>
    <n v="0"/>
  </r>
  <r>
    <x v="33"/>
    <s v="US"/>
    <n v="1499"/>
    <x v="5"/>
    <x v="9"/>
    <n v="0"/>
  </r>
  <r>
    <x v="33"/>
    <s v="US"/>
    <n v="1499"/>
    <x v="5"/>
    <x v="10"/>
    <n v="0"/>
  </r>
  <r>
    <x v="33"/>
    <s v="US"/>
    <n v="1499"/>
    <x v="6"/>
    <x v="11"/>
    <n v="0"/>
  </r>
  <r>
    <x v="33"/>
    <s v="US"/>
    <n v="1499"/>
    <x v="7"/>
    <x v="12"/>
    <n v="0"/>
  </r>
  <r>
    <x v="33"/>
    <s v="US"/>
    <n v="1499"/>
    <x v="8"/>
    <x v="13"/>
    <n v="76"/>
  </r>
  <r>
    <x v="33"/>
    <s v="US"/>
    <n v="1499"/>
    <x v="9"/>
    <x v="14"/>
    <n v="0"/>
  </r>
  <r>
    <x v="33"/>
    <s v="US"/>
    <n v="1499"/>
    <x v="10"/>
    <x v="15"/>
    <n v="0"/>
  </r>
  <r>
    <x v="33"/>
    <s v="US"/>
    <n v="1499"/>
    <x v="11"/>
    <x v="16"/>
    <n v="0"/>
  </r>
  <r>
    <x v="33"/>
    <s v="US"/>
    <n v="1499"/>
    <x v="12"/>
    <x v="17"/>
    <n v="0"/>
  </r>
  <r>
    <x v="33"/>
    <s v="US"/>
    <n v="1499"/>
    <x v="13"/>
    <x v="18"/>
    <n v="83"/>
  </r>
  <r>
    <x v="33"/>
    <s v="US"/>
    <n v="1499"/>
    <x v="13"/>
    <x v="19"/>
    <n v="12"/>
  </r>
  <r>
    <x v="33"/>
    <s v="US"/>
    <n v="1499"/>
    <x v="13"/>
    <x v="20"/>
    <n v="206"/>
  </r>
  <r>
    <x v="33"/>
    <s v="US"/>
    <n v="1499"/>
    <x v="14"/>
    <x v="21"/>
    <n v="0"/>
  </r>
  <r>
    <x v="33"/>
    <s v="US"/>
    <n v="1499"/>
    <x v="14"/>
    <x v="22"/>
    <n v="0"/>
  </r>
  <r>
    <x v="33"/>
    <s v="US"/>
    <n v="1499"/>
    <x v="14"/>
    <x v="23"/>
    <n v="0"/>
  </r>
  <r>
    <x v="33"/>
    <s v="US"/>
    <n v="1499"/>
    <x v="14"/>
    <x v="24"/>
    <n v="0"/>
  </r>
  <r>
    <x v="33"/>
    <s v="US"/>
    <n v="1499"/>
    <x v="14"/>
    <x v="25"/>
    <n v="0"/>
  </r>
  <r>
    <x v="34"/>
    <s v="US"/>
    <n v="1493"/>
    <x v="0"/>
    <x v="0"/>
    <n v="0"/>
  </r>
  <r>
    <x v="34"/>
    <s v="US"/>
    <n v="1493"/>
    <x v="0"/>
    <x v="1"/>
    <n v="0"/>
  </r>
  <r>
    <x v="34"/>
    <s v="US"/>
    <n v="1493"/>
    <x v="1"/>
    <x v="2"/>
    <n v="8"/>
  </r>
  <r>
    <x v="34"/>
    <s v="US"/>
    <n v="1493"/>
    <x v="2"/>
    <x v="3"/>
    <n v="24"/>
  </r>
  <r>
    <x v="34"/>
    <s v="US"/>
    <n v="1493"/>
    <x v="2"/>
    <x v="4"/>
    <n v="94"/>
  </r>
  <r>
    <x v="34"/>
    <s v="US"/>
    <n v="1493"/>
    <x v="3"/>
    <x v="5"/>
    <n v="0"/>
  </r>
  <r>
    <x v="34"/>
    <s v="US"/>
    <n v="1493"/>
    <x v="4"/>
    <x v="6"/>
    <n v="0"/>
  </r>
  <r>
    <x v="34"/>
    <s v="US"/>
    <n v="1493"/>
    <x v="4"/>
    <x v="7"/>
    <n v="0"/>
  </r>
  <r>
    <x v="34"/>
    <s v="US"/>
    <n v="1493"/>
    <x v="5"/>
    <x v="8"/>
    <n v="0"/>
  </r>
  <r>
    <x v="34"/>
    <s v="US"/>
    <n v="1493"/>
    <x v="5"/>
    <x v="9"/>
    <n v="0"/>
  </r>
  <r>
    <x v="34"/>
    <s v="US"/>
    <n v="1493"/>
    <x v="5"/>
    <x v="10"/>
    <n v="0"/>
  </r>
  <r>
    <x v="34"/>
    <s v="US"/>
    <n v="1493"/>
    <x v="6"/>
    <x v="11"/>
    <n v="0"/>
  </r>
  <r>
    <x v="34"/>
    <s v="US"/>
    <n v="1493"/>
    <x v="7"/>
    <x v="12"/>
    <n v="0"/>
  </r>
  <r>
    <x v="34"/>
    <s v="US"/>
    <n v="1493"/>
    <x v="8"/>
    <x v="13"/>
    <n v="81"/>
  </r>
  <r>
    <x v="34"/>
    <s v="US"/>
    <n v="1493"/>
    <x v="9"/>
    <x v="14"/>
    <n v="0"/>
  </r>
  <r>
    <x v="34"/>
    <s v="US"/>
    <n v="1493"/>
    <x v="10"/>
    <x v="15"/>
    <n v="0"/>
  </r>
  <r>
    <x v="34"/>
    <s v="US"/>
    <n v="1493"/>
    <x v="11"/>
    <x v="16"/>
    <n v="0"/>
  </r>
  <r>
    <x v="34"/>
    <s v="US"/>
    <n v="1493"/>
    <x v="12"/>
    <x v="17"/>
    <n v="0"/>
  </r>
  <r>
    <x v="34"/>
    <s v="US"/>
    <n v="1493"/>
    <x v="13"/>
    <x v="18"/>
    <n v="80"/>
  </r>
  <r>
    <x v="34"/>
    <s v="US"/>
    <n v="1493"/>
    <x v="13"/>
    <x v="19"/>
    <n v="12"/>
  </r>
  <r>
    <x v="34"/>
    <s v="US"/>
    <n v="1493"/>
    <x v="13"/>
    <x v="20"/>
    <n v="197"/>
  </r>
  <r>
    <x v="34"/>
    <s v="US"/>
    <n v="1493"/>
    <x v="14"/>
    <x v="21"/>
    <n v="1"/>
  </r>
  <r>
    <x v="34"/>
    <s v="US"/>
    <n v="1493"/>
    <x v="14"/>
    <x v="22"/>
    <n v="0"/>
  </r>
  <r>
    <x v="34"/>
    <s v="US"/>
    <n v="1493"/>
    <x v="14"/>
    <x v="23"/>
    <n v="0"/>
  </r>
  <r>
    <x v="34"/>
    <s v="US"/>
    <n v="1493"/>
    <x v="14"/>
    <x v="24"/>
    <n v="0"/>
  </r>
  <r>
    <x v="34"/>
    <s v="US"/>
    <n v="1493"/>
    <x v="14"/>
    <x v="25"/>
    <n v="0"/>
  </r>
  <r>
    <x v="35"/>
    <s v="US"/>
    <n v="1564"/>
    <x v="0"/>
    <x v="0"/>
    <n v="0"/>
  </r>
  <r>
    <x v="35"/>
    <s v="US"/>
    <n v="1564"/>
    <x v="0"/>
    <x v="1"/>
    <n v="0"/>
  </r>
  <r>
    <x v="35"/>
    <s v="US"/>
    <n v="1564"/>
    <x v="1"/>
    <x v="2"/>
    <n v="41"/>
  </r>
  <r>
    <x v="35"/>
    <s v="US"/>
    <n v="1564"/>
    <x v="2"/>
    <x v="3"/>
    <n v="15"/>
  </r>
  <r>
    <x v="35"/>
    <s v="US"/>
    <n v="1564"/>
    <x v="2"/>
    <x v="4"/>
    <n v="59"/>
  </r>
  <r>
    <x v="35"/>
    <s v="US"/>
    <n v="1564"/>
    <x v="3"/>
    <x v="5"/>
    <n v="0"/>
  </r>
  <r>
    <x v="35"/>
    <s v="US"/>
    <n v="1564"/>
    <x v="4"/>
    <x v="6"/>
    <n v="0"/>
  </r>
  <r>
    <x v="35"/>
    <s v="US"/>
    <n v="1564"/>
    <x v="4"/>
    <x v="7"/>
    <n v="0"/>
  </r>
  <r>
    <x v="35"/>
    <s v="US"/>
    <n v="1564"/>
    <x v="5"/>
    <x v="8"/>
    <n v="0"/>
  </r>
  <r>
    <x v="35"/>
    <s v="US"/>
    <n v="1564"/>
    <x v="5"/>
    <x v="9"/>
    <n v="0"/>
  </r>
  <r>
    <x v="35"/>
    <s v="US"/>
    <n v="1564"/>
    <x v="5"/>
    <x v="10"/>
    <n v="0"/>
  </r>
  <r>
    <x v="35"/>
    <s v="US"/>
    <n v="1564"/>
    <x v="6"/>
    <x v="11"/>
    <n v="0"/>
  </r>
  <r>
    <x v="35"/>
    <s v="US"/>
    <n v="1564"/>
    <x v="7"/>
    <x v="12"/>
    <n v="0"/>
  </r>
  <r>
    <x v="35"/>
    <s v="US"/>
    <n v="1564"/>
    <x v="8"/>
    <x v="13"/>
    <n v="82"/>
  </r>
  <r>
    <x v="35"/>
    <s v="US"/>
    <n v="1564"/>
    <x v="9"/>
    <x v="14"/>
    <n v="0"/>
  </r>
  <r>
    <x v="35"/>
    <s v="US"/>
    <n v="1564"/>
    <x v="10"/>
    <x v="15"/>
    <n v="0"/>
  </r>
  <r>
    <x v="35"/>
    <s v="US"/>
    <n v="1564"/>
    <x v="11"/>
    <x v="16"/>
    <n v="0"/>
  </r>
  <r>
    <x v="35"/>
    <s v="US"/>
    <n v="1564"/>
    <x v="12"/>
    <x v="17"/>
    <n v="0"/>
  </r>
  <r>
    <x v="35"/>
    <s v="US"/>
    <n v="1564"/>
    <x v="13"/>
    <x v="18"/>
    <n v="104"/>
  </r>
  <r>
    <x v="35"/>
    <s v="US"/>
    <n v="1564"/>
    <x v="13"/>
    <x v="19"/>
    <n v="11"/>
  </r>
  <r>
    <x v="35"/>
    <s v="US"/>
    <n v="1564"/>
    <x v="13"/>
    <x v="20"/>
    <n v="197"/>
  </r>
  <r>
    <x v="35"/>
    <s v="US"/>
    <n v="1564"/>
    <x v="14"/>
    <x v="21"/>
    <n v="1"/>
  </r>
  <r>
    <x v="35"/>
    <s v="US"/>
    <n v="1564"/>
    <x v="14"/>
    <x v="22"/>
    <n v="0"/>
  </r>
  <r>
    <x v="35"/>
    <s v="US"/>
    <n v="1564"/>
    <x v="14"/>
    <x v="23"/>
    <n v="0"/>
  </r>
  <r>
    <x v="35"/>
    <s v="US"/>
    <n v="1564"/>
    <x v="14"/>
    <x v="24"/>
    <n v="0"/>
  </r>
  <r>
    <x v="35"/>
    <s v="US"/>
    <n v="1564"/>
    <x v="14"/>
    <x v="25"/>
    <n v="0"/>
  </r>
  <r>
    <x v="36"/>
    <s v="US"/>
    <n v="1332"/>
    <x v="0"/>
    <x v="0"/>
    <n v="0"/>
  </r>
  <r>
    <x v="36"/>
    <s v="US"/>
    <n v="1332"/>
    <x v="0"/>
    <x v="1"/>
    <n v="0"/>
  </r>
  <r>
    <x v="36"/>
    <s v="US"/>
    <n v="1332"/>
    <x v="1"/>
    <x v="2"/>
    <n v="12"/>
  </r>
  <r>
    <x v="36"/>
    <s v="US"/>
    <n v="1332"/>
    <x v="2"/>
    <x v="3"/>
    <n v="17"/>
  </r>
  <r>
    <x v="36"/>
    <s v="US"/>
    <n v="1332"/>
    <x v="2"/>
    <x v="4"/>
    <n v="48"/>
  </r>
  <r>
    <x v="36"/>
    <s v="US"/>
    <n v="1332"/>
    <x v="3"/>
    <x v="5"/>
    <n v="0"/>
  </r>
  <r>
    <x v="36"/>
    <s v="US"/>
    <n v="1332"/>
    <x v="4"/>
    <x v="6"/>
    <n v="0"/>
  </r>
  <r>
    <x v="36"/>
    <s v="US"/>
    <n v="1332"/>
    <x v="4"/>
    <x v="7"/>
    <n v="0"/>
  </r>
  <r>
    <x v="36"/>
    <s v="US"/>
    <n v="1332"/>
    <x v="5"/>
    <x v="8"/>
    <n v="0"/>
  </r>
  <r>
    <x v="36"/>
    <s v="US"/>
    <n v="1332"/>
    <x v="5"/>
    <x v="9"/>
    <n v="0"/>
  </r>
  <r>
    <x v="36"/>
    <s v="US"/>
    <n v="1332"/>
    <x v="5"/>
    <x v="10"/>
    <n v="0"/>
  </r>
  <r>
    <x v="36"/>
    <s v="US"/>
    <n v="1332"/>
    <x v="6"/>
    <x v="11"/>
    <n v="0"/>
  </r>
  <r>
    <x v="36"/>
    <s v="US"/>
    <n v="1332"/>
    <x v="7"/>
    <x v="12"/>
    <n v="0"/>
  </r>
  <r>
    <x v="36"/>
    <s v="US"/>
    <n v="1332"/>
    <x v="8"/>
    <x v="13"/>
    <n v="82"/>
  </r>
  <r>
    <x v="36"/>
    <s v="US"/>
    <n v="1332"/>
    <x v="9"/>
    <x v="14"/>
    <n v="0"/>
  </r>
  <r>
    <x v="36"/>
    <s v="US"/>
    <n v="1332"/>
    <x v="10"/>
    <x v="15"/>
    <n v="0"/>
  </r>
  <r>
    <x v="36"/>
    <s v="US"/>
    <n v="1332"/>
    <x v="11"/>
    <x v="16"/>
    <n v="0"/>
  </r>
  <r>
    <x v="36"/>
    <s v="US"/>
    <n v="1332"/>
    <x v="12"/>
    <x v="17"/>
    <n v="0"/>
  </r>
  <r>
    <x v="36"/>
    <s v="US"/>
    <n v="1332"/>
    <x v="13"/>
    <x v="18"/>
    <n v="104"/>
  </r>
  <r>
    <x v="36"/>
    <s v="US"/>
    <n v="1332"/>
    <x v="13"/>
    <x v="19"/>
    <n v="11"/>
  </r>
  <r>
    <x v="36"/>
    <s v="US"/>
    <n v="1332"/>
    <x v="13"/>
    <x v="20"/>
    <n v="202"/>
  </r>
  <r>
    <x v="36"/>
    <s v="US"/>
    <n v="1332"/>
    <x v="14"/>
    <x v="21"/>
    <n v="0"/>
  </r>
  <r>
    <x v="36"/>
    <s v="US"/>
    <n v="1332"/>
    <x v="14"/>
    <x v="22"/>
    <n v="0"/>
  </r>
  <r>
    <x v="36"/>
    <s v="US"/>
    <n v="1332"/>
    <x v="14"/>
    <x v="23"/>
    <n v="0"/>
  </r>
  <r>
    <x v="36"/>
    <s v="US"/>
    <n v="1332"/>
    <x v="14"/>
    <x v="24"/>
    <n v="0"/>
  </r>
  <r>
    <x v="36"/>
    <s v="US"/>
    <n v="1332"/>
    <x v="14"/>
    <x v="25"/>
    <n v="0"/>
  </r>
  <r>
    <x v="37"/>
    <s v="US"/>
    <n v="1471"/>
    <x v="0"/>
    <x v="0"/>
    <n v="0"/>
  </r>
  <r>
    <x v="37"/>
    <s v="US"/>
    <n v="1471"/>
    <x v="0"/>
    <x v="1"/>
    <n v="0"/>
  </r>
  <r>
    <x v="37"/>
    <s v="US"/>
    <n v="1471"/>
    <x v="1"/>
    <x v="2"/>
    <n v="25"/>
  </r>
  <r>
    <x v="37"/>
    <s v="US"/>
    <n v="1471"/>
    <x v="2"/>
    <x v="3"/>
    <n v="15"/>
  </r>
  <r>
    <x v="37"/>
    <s v="US"/>
    <n v="1471"/>
    <x v="2"/>
    <x v="4"/>
    <n v="38"/>
  </r>
  <r>
    <x v="37"/>
    <s v="US"/>
    <n v="1471"/>
    <x v="3"/>
    <x v="5"/>
    <n v="0"/>
  </r>
  <r>
    <x v="37"/>
    <s v="US"/>
    <n v="1471"/>
    <x v="4"/>
    <x v="6"/>
    <n v="0"/>
  </r>
  <r>
    <x v="37"/>
    <s v="US"/>
    <n v="1471"/>
    <x v="4"/>
    <x v="7"/>
    <n v="0"/>
  </r>
  <r>
    <x v="37"/>
    <s v="US"/>
    <n v="1471"/>
    <x v="5"/>
    <x v="8"/>
    <n v="0"/>
  </r>
  <r>
    <x v="37"/>
    <s v="US"/>
    <n v="1471"/>
    <x v="5"/>
    <x v="9"/>
    <n v="0"/>
  </r>
  <r>
    <x v="37"/>
    <s v="US"/>
    <n v="1471"/>
    <x v="5"/>
    <x v="10"/>
    <n v="0"/>
  </r>
  <r>
    <x v="37"/>
    <s v="US"/>
    <n v="1471"/>
    <x v="6"/>
    <x v="11"/>
    <n v="0"/>
  </r>
  <r>
    <x v="37"/>
    <s v="US"/>
    <n v="1471"/>
    <x v="7"/>
    <x v="12"/>
    <n v="0"/>
  </r>
  <r>
    <x v="37"/>
    <s v="US"/>
    <n v="1471"/>
    <x v="8"/>
    <x v="13"/>
    <n v="89"/>
  </r>
  <r>
    <x v="37"/>
    <s v="US"/>
    <n v="1471"/>
    <x v="9"/>
    <x v="14"/>
    <n v="0"/>
  </r>
  <r>
    <x v="37"/>
    <s v="US"/>
    <n v="1471"/>
    <x v="10"/>
    <x v="15"/>
    <n v="0"/>
  </r>
  <r>
    <x v="37"/>
    <s v="US"/>
    <n v="1471"/>
    <x v="11"/>
    <x v="16"/>
    <n v="0"/>
  </r>
  <r>
    <x v="37"/>
    <s v="US"/>
    <n v="1471"/>
    <x v="12"/>
    <x v="17"/>
    <n v="0"/>
  </r>
  <r>
    <x v="37"/>
    <s v="US"/>
    <n v="1471"/>
    <x v="13"/>
    <x v="18"/>
    <n v="113"/>
  </r>
  <r>
    <x v="37"/>
    <s v="US"/>
    <n v="1471"/>
    <x v="13"/>
    <x v="19"/>
    <n v="11"/>
  </r>
  <r>
    <x v="37"/>
    <s v="US"/>
    <n v="1471"/>
    <x v="13"/>
    <x v="20"/>
    <n v="237"/>
  </r>
  <r>
    <x v="37"/>
    <s v="US"/>
    <n v="1471"/>
    <x v="14"/>
    <x v="21"/>
    <n v="0"/>
  </r>
  <r>
    <x v="37"/>
    <s v="US"/>
    <n v="1471"/>
    <x v="14"/>
    <x v="22"/>
    <n v="0"/>
  </r>
  <r>
    <x v="37"/>
    <s v="US"/>
    <n v="1471"/>
    <x v="14"/>
    <x v="23"/>
    <n v="0"/>
  </r>
  <r>
    <x v="37"/>
    <s v="US"/>
    <n v="1471"/>
    <x v="14"/>
    <x v="24"/>
    <n v="0"/>
  </r>
  <r>
    <x v="37"/>
    <s v="US"/>
    <n v="1471"/>
    <x v="14"/>
    <x v="25"/>
    <n v="0"/>
  </r>
  <r>
    <x v="38"/>
    <s v="US"/>
    <n v="1544"/>
    <x v="0"/>
    <x v="0"/>
    <n v="0"/>
  </r>
  <r>
    <x v="38"/>
    <s v="US"/>
    <n v="1544"/>
    <x v="0"/>
    <x v="1"/>
    <n v="0"/>
  </r>
  <r>
    <x v="38"/>
    <s v="US"/>
    <n v="1544"/>
    <x v="1"/>
    <x v="2"/>
    <n v="26"/>
  </r>
  <r>
    <x v="38"/>
    <s v="US"/>
    <n v="1544"/>
    <x v="2"/>
    <x v="3"/>
    <n v="15"/>
  </r>
  <r>
    <x v="38"/>
    <s v="US"/>
    <n v="1544"/>
    <x v="2"/>
    <x v="4"/>
    <n v="23"/>
  </r>
  <r>
    <x v="38"/>
    <s v="US"/>
    <n v="1544"/>
    <x v="3"/>
    <x v="5"/>
    <n v="0"/>
  </r>
  <r>
    <x v="38"/>
    <s v="US"/>
    <n v="1544"/>
    <x v="4"/>
    <x v="6"/>
    <n v="0"/>
  </r>
  <r>
    <x v="38"/>
    <s v="US"/>
    <n v="1544"/>
    <x v="4"/>
    <x v="7"/>
    <n v="0"/>
  </r>
  <r>
    <x v="38"/>
    <s v="US"/>
    <n v="1544"/>
    <x v="5"/>
    <x v="8"/>
    <n v="0"/>
  </r>
  <r>
    <x v="38"/>
    <s v="US"/>
    <n v="1544"/>
    <x v="5"/>
    <x v="9"/>
    <n v="0"/>
  </r>
  <r>
    <x v="38"/>
    <s v="US"/>
    <n v="1544"/>
    <x v="5"/>
    <x v="10"/>
    <n v="0"/>
  </r>
  <r>
    <x v="38"/>
    <s v="US"/>
    <n v="1544"/>
    <x v="6"/>
    <x v="11"/>
    <n v="0"/>
  </r>
  <r>
    <x v="38"/>
    <s v="US"/>
    <n v="1544"/>
    <x v="7"/>
    <x v="12"/>
    <n v="0"/>
  </r>
  <r>
    <x v="38"/>
    <s v="US"/>
    <n v="1544"/>
    <x v="8"/>
    <x v="13"/>
    <n v="90"/>
  </r>
  <r>
    <x v="38"/>
    <s v="US"/>
    <n v="1544"/>
    <x v="9"/>
    <x v="14"/>
    <n v="0"/>
  </r>
  <r>
    <x v="38"/>
    <s v="US"/>
    <n v="1544"/>
    <x v="10"/>
    <x v="15"/>
    <n v="0"/>
  </r>
  <r>
    <x v="38"/>
    <s v="US"/>
    <n v="1544"/>
    <x v="11"/>
    <x v="16"/>
    <n v="0"/>
  </r>
  <r>
    <x v="38"/>
    <s v="US"/>
    <n v="1544"/>
    <x v="12"/>
    <x v="17"/>
    <n v="0"/>
  </r>
  <r>
    <x v="38"/>
    <s v="US"/>
    <n v="1544"/>
    <x v="13"/>
    <x v="18"/>
    <n v="108"/>
  </r>
  <r>
    <x v="38"/>
    <s v="US"/>
    <n v="1544"/>
    <x v="13"/>
    <x v="19"/>
    <n v="11"/>
  </r>
  <r>
    <x v="38"/>
    <s v="US"/>
    <n v="1544"/>
    <x v="13"/>
    <x v="20"/>
    <n v="217"/>
  </r>
  <r>
    <x v="38"/>
    <s v="US"/>
    <n v="1544"/>
    <x v="14"/>
    <x v="21"/>
    <n v="0"/>
  </r>
  <r>
    <x v="38"/>
    <s v="US"/>
    <n v="1544"/>
    <x v="14"/>
    <x v="22"/>
    <n v="0"/>
  </r>
  <r>
    <x v="38"/>
    <s v="US"/>
    <n v="1544"/>
    <x v="14"/>
    <x v="23"/>
    <n v="0"/>
  </r>
  <r>
    <x v="38"/>
    <s v="US"/>
    <n v="1544"/>
    <x v="14"/>
    <x v="24"/>
    <n v="0"/>
  </r>
  <r>
    <x v="38"/>
    <s v="US"/>
    <n v="1544"/>
    <x v="14"/>
    <x v="25"/>
    <n v="0"/>
  </r>
  <r>
    <x v="39"/>
    <s v="US"/>
    <n v="1358"/>
    <x v="0"/>
    <x v="0"/>
    <n v="0"/>
  </r>
  <r>
    <x v="39"/>
    <s v="US"/>
    <n v="1358"/>
    <x v="0"/>
    <x v="1"/>
    <n v="0"/>
  </r>
  <r>
    <x v="39"/>
    <s v="US"/>
    <n v="1358"/>
    <x v="1"/>
    <x v="2"/>
    <n v="30"/>
  </r>
  <r>
    <x v="39"/>
    <s v="US"/>
    <n v="1358"/>
    <x v="2"/>
    <x v="3"/>
    <n v="18"/>
  </r>
  <r>
    <x v="39"/>
    <s v="US"/>
    <n v="1358"/>
    <x v="2"/>
    <x v="4"/>
    <n v="9"/>
  </r>
  <r>
    <x v="39"/>
    <s v="US"/>
    <n v="1358"/>
    <x v="3"/>
    <x v="5"/>
    <n v="0"/>
  </r>
  <r>
    <x v="39"/>
    <s v="US"/>
    <n v="1358"/>
    <x v="4"/>
    <x v="6"/>
    <n v="0"/>
  </r>
  <r>
    <x v="39"/>
    <s v="US"/>
    <n v="1358"/>
    <x v="4"/>
    <x v="7"/>
    <n v="0"/>
  </r>
  <r>
    <x v="39"/>
    <s v="US"/>
    <n v="1358"/>
    <x v="5"/>
    <x v="8"/>
    <n v="0"/>
  </r>
  <r>
    <x v="39"/>
    <s v="US"/>
    <n v="1358"/>
    <x v="5"/>
    <x v="9"/>
    <n v="0"/>
  </r>
  <r>
    <x v="39"/>
    <s v="US"/>
    <n v="1358"/>
    <x v="5"/>
    <x v="10"/>
    <n v="0"/>
  </r>
  <r>
    <x v="39"/>
    <s v="US"/>
    <n v="1358"/>
    <x v="6"/>
    <x v="11"/>
    <n v="0"/>
  </r>
  <r>
    <x v="39"/>
    <s v="US"/>
    <n v="1358"/>
    <x v="7"/>
    <x v="12"/>
    <n v="0"/>
  </r>
  <r>
    <x v="39"/>
    <s v="US"/>
    <n v="1358"/>
    <x v="8"/>
    <x v="13"/>
    <n v="89"/>
  </r>
  <r>
    <x v="39"/>
    <s v="US"/>
    <n v="1358"/>
    <x v="9"/>
    <x v="14"/>
    <n v="0"/>
  </r>
  <r>
    <x v="39"/>
    <s v="US"/>
    <n v="1358"/>
    <x v="10"/>
    <x v="15"/>
    <n v="0"/>
  </r>
  <r>
    <x v="39"/>
    <s v="US"/>
    <n v="1358"/>
    <x v="11"/>
    <x v="16"/>
    <n v="0"/>
  </r>
  <r>
    <x v="39"/>
    <s v="US"/>
    <n v="1358"/>
    <x v="12"/>
    <x v="17"/>
    <n v="0"/>
  </r>
  <r>
    <x v="39"/>
    <s v="US"/>
    <n v="1358"/>
    <x v="13"/>
    <x v="18"/>
    <n v="111"/>
  </r>
  <r>
    <x v="39"/>
    <s v="US"/>
    <n v="1358"/>
    <x v="13"/>
    <x v="19"/>
    <n v="12"/>
  </r>
  <r>
    <x v="39"/>
    <s v="US"/>
    <n v="1358"/>
    <x v="13"/>
    <x v="20"/>
    <n v="237"/>
  </r>
  <r>
    <x v="39"/>
    <s v="US"/>
    <n v="1358"/>
    <x v="14"/>
    <x v="21"/>
    <n v="0"/>
  </r>
  <r>
    <x v="39"/>
    <s v="US"/>
    <n v="1358"/>
    <x v="14"/>
    <x v="22"/>
    <n v="0"/>
  </r>
  <r>
    <x v="39"/>
    <s v="US"/>
    <n v="1358"/>
    <x v="14"/>
    <x v="23"/>
    <n v="0"/>
  </r>
  <r>
    <x v="39"/>
    <s v="US"/>
    <n v="1358"/>
    <x v="14"/>
    <x v="24"/>
    <n v="0"/>
  </r>
  <r>
    <x v="39"/>
    <s v="US"/>
    <n v="1358"/>
    <x v="14"/>
    <x v="25"/>
    <n v="0"/>
  </r>
  <r>
    <x v="40"/>
    <s v="US"/>
    <n v="1506"/>
    <x v="0"/>
    <x v="0"/>
    <n v="0"/>
  </r>
  <r>
    <x v="40"/>
    <s v="US"/>
    <n v="1506"/>
    <x v="0"/>
    <x v="1"/>
    <n v="0"/>
  </r>
  <r>
    <x v="40"/>
    <s v="US"/>
    <n v="1506"/>
    <x v="1"/>
    <x v="2"/>
    <n v="28"/>
  </r>
  <r>
    <x v="40"/>
    <s v="US"/>
    <n v="1506"/>
    <x v="2"/>
    <x v="3"/>
    <n v="21"/>
  </r>
  <r>
    <x v="40"/>
    <s v="US"/>
    <n v="1506"/>
    <x v="2"/>
    <x v="4"/>
    <n v="9"/>
  </r>
  <r>
    <x v="40"/>
    <s v="US"/>
    <n v="1506"/>
    <x v="3"/>
    <x v="5"/>
    <n v="0"/>
  </r>
  <r>
    <x v="40"/>
    <s v="US"/>
    <n v="1506"/>
    <x v="4"/>
    <x v="6"/>
    <n v="0"/>
  </r>
  <r>
    <x v="40"/>
    <s v="US"/>
    <n v="1506"/>
    <x v="4"/>
    <x v="7"/>
    <n v="0"/>
  </r>
  <r>
    <x v="40"/>
    <s v="US"/>
    <n v="1506"/>
    <x v="5"/>
    <x v="8"/>
    <n v="0"/>
  </r>
  <r>
    <x v="40"/>
    <s v="US"/>
    <n v="1506"/>
    <x v="5"/>
    <x v="9"/>
    <n v="0"/>
  </r>
  <r>
    <x v="40"/>
    <s v="US"/>
    <n v="1506"/>
    <x v="5"/>
    <x v="10"/>
    <n v="0"/>
  </r>
  <r>
    <x v="40"/>
    <s v="US"/>
    <n v="1506"/>
    <x v="6"/>
    <x v="11"/>
    <n v="0"/>
  </r>
  <r>
    <x v="40"/>
    <s v="US"/>
    <n v="1506"/>
    <x v="7"/>
    <x v="12"/>
    <n v="0"/>
  </r>
  <r>
    <x v="40"/>
    <s v="US"/>
    <n v="1506"/>
    <x v="8"/>
    <x v="13"/>
    <n v="139"/>
  </r>
  <r>
    <x v="40"/>
    <s v="US"/>
    <n v="1506"/>
    <x v="9"/>
    <x v="14"/>
    <n v="0"/>
  </r>
  <r>
    <x v="40"/>
    <s v="US"/>
    <n v="1506"/>
    <x v="10"/>
    <x v="15"/>
    <n v="0"/>
  </r>
  <r>
    <x v="40"/>
    <s v="US"/>
    <n v="1506"/>
    <x v="11"/>
    <x v="16"/>
    <n v="0"/>
  </r>
  <r>
    <x v="40"/>
    <s v="US"/>
    <n v="1506"/>
    <x v="12"/>
    <x v="17"/>
    <n v="0"/>
  </r>
  <r>
    <x v="40"/>
    <s v="US"/>
    <n v="1506"/>
    <x v="13"/>
    <x v="18"/>
    <n v="131"/>
  </r>
  <r>
    <x v="40"/>
    <s v="US"/>
    <n v="1506"/>
    <x v="13"/>
    <x v="19"/>
    <n v="11"/>
  </r>
  <r>
    <x v="40"/>
    <s v="US"/>
    <n v="1506"/>
    <x v="13"/>
    <x v="20"/>
    <n v="262"/>
  </r>
  <r>
    <x v="40"/>
    <s v="US"/>
    <n v="1506"/>
    <x v="14"/>
    <x v="21"/>
    <n v="0"/>
  </r>
  <r>
    <x v="40"/>
    <s v="US"/>
    <n v="1506"/>
    <x v="14"/>
    <x v="22"/>
    <n v="0"/>
  </r>
  <r>
    <x v="40"/>
    <s v="US"/>
    <n v="1506"/>
    <x v="14"/>
    <x v="23"/>
    <n v="0"/>
  </r>
  <r>
    <x v="40"/>
    <s v="US"/>
    <n v="1506"/>
    <x v="14"/>
    <x v="24"/>
    <n v="0"/>
  </r>
  <r>
    <x v="40"/>
    <s v="US"/>
    <n v="1506"/>
    <x v="14"/>
    <x v="25"/>
    <n v="0"/>
  </r>
  <r>
    <x v="41"/>
    <s v="US"/>
    <n v="1399"/>
    <x v="0"/>
    <x v="0"/>
    <n v="0"/>
  </r>
  <r>
    <x v="41"/>
    <s v="US"/>
    <n v="1399"/>
    <x v="0"/>
    <x v="1"/>
    <n v="0"/>
  </r>
  <r>
    <x v="41"/>
    <s v="US"/>
    <n v="1399"/>
    <x v="1"/>
    <x v="2"/>
    <n v="24"/>
  </r>
  <r>
    <x v="41"/>
    <s v="US"/>
    <n v="1399"/>
    <x v="2"/>
    <x v="3"/>
    <n v="19"/>
  </r>
  <r>
    <x v="41"/>
    <s v="US"/>
    <n v="1399"/>
    <x v="2"/>
    <x v="4"/>
    <n v="7"/>
  </r>
  <r>
    <x v="41"/>
    <s v="US"/>
    <n v="1399"/>
    <x v="3"/>
    <x v="5"/>
    <n v="0"/>
  </r>
  <r>
    <x v="41"/>
    <s v="US"/>
    <n v="1399"/>
    <x v="4"/>
    <x v="6"/>
    <n v="0"/>
  </r>
  <r>
    <x v="41"/>
    <s v="US"/>
    <n v="1399"/>
    <x v="4"/>
    <x v="7"/>
    <n v="0"/>
  </r>
  <r>
    <x v="41"/>
    <s v="US"/>
    <n v="1399"/>
    <x v="5"/>
    <x v="8"/>
    <n v="0"/>
  </r>
  <r>
    <x v="41"/>
    <s v="US"/>
    <n v="1399"/>
    <x v="5"/>
    <x v="9"/>
    <n v="0"/>
  </r>
  <r>
    <x v="41"/>
    <s v="US"/>
    <n v="1399"/>
    <x v="5"/>
    <x v="10"/>
    <n v="0"/>
  </r>
  <r>
    <x v="41"/>
    <s v="US"/>
    <n v="1399"/>
    <x v="6"/>
    <x v="11"/>
    <n v="0"/>
  </r>
  <r>
    <x v="41"/>
    <s v="US"/>
    <n v="1399"/>
    <x v="7"/>
    <x v="12"/>
    <n v="0"/>
  </r>
  <r>
    <x v="41"/>
    <s v="US"/>
    <n v="1399"/>
    <x v="8"/>
    <x v="13"/>
    <n v="124"/>
  </r>
  <r>
    <x v="41"/>
    <s v="US"/>
    <n v="1399"/>
    <x v="9"/>
    <x v="14"/>
    <n v="0"/>
  </r>
  <r>
    <x v="41"/>
    <s v="US"/>
    <n v="1399"/>
    <x v="10"/>
    <x v="15"/>
    <n v="0"/>
  </r>
  <r>
    <x v="41"/>
    <s v="US"/>
    <n v="1399"/>
    <x v="11"/>
    <x v="16"/>
    <n v="0"/>
  </r>
  <r>
    <x v="41"/>
    <s v="US"/>
    <n v="1399"/>
    <x v="12"/>
    <x v="17"/>
    <n v="0"/>
  </r>
  <r>
    <x v="41"/>
    <s v="US"/>
    <n v="1399"/>
    <x v="13"/>
    <x v="18"/>
    <n v="130"/>
  </r>
  <r>
    <x v="41"/>
    <s v="US"/>
    <n v="1399"/>
    <x v="13"/>
    <x v="19"/>
    <n v="11"/>
  </r>
  <r>
    <x v="41"/>
    <s v="US"/>
    <n v="1399"/>
    <x v="13"/>
    <x v="20"/>
    <n v="262"/>
  </r>
  <r>
    <x v="41"/>
    <s v="US"/>
    <n v="1399"/>
    <x v="14"/>
    <x v="21"/>
    <n v="1"/>
  </r>
  <r>
    <x v="41"/>
    <s v="US"/>
    <n v="1399"/>
    <x v="14"/>
    <x v="22"/>
    <n v="0"/>
  </r>
  <r>
    <x v="41"/>
    <s v="US"/>
    <n v="1399"/>
    <x v="14"/>
    <x v="23"/>
    <n v="0"/>
  </r>
  <r>
    <x v="41"/>
    <s v="US"/>
    <n v="1399"/>
    <x v="14"/>
    <x v="24"/>
    <n v="0"/>
  </r>
  <r>
    <x v="41"/>
    <s v="US"/>
    <n v="1399"/>
    <x v="14"/>
    <x v="25"/>
    <n v="0"/>
  </r>
  <r>
    <x v="42"/>
    <s v="US"/>
    <n v="1451"/>
    <x v="0"/>
    <x v="0"/>
    <n v="0"/>
  </r>
  <r>
    <x v="42"/>
    <s v="US"/>
    <n v="1451"/>
    <x v="0"/>
    <x v="1"/>
    <n v="0"/>
  </r>
  <r>
    <x v="42"/>
    <s v="US"/>
    <n v="1451"/>
    <x v="1"/>
    <x v="2"/>
    <n v="33"/>
  </r>
  <r>
    <x v="42"/>
    <s v="US"/>
    <n v="1451"/>
    <x v="2"/>
    <x v="3"/>
    <n v="21"/>
  </r>
  <r>
    <x v="42"/>
    <s v="US"/>
    <n v="1451"/>
    <x v="2"/>
    <x v="4"/>
    <n v="5"/>
  </r>
  <r>
    <x v="42"/>
    <s v="US"/>
    <n v="1451"/>
    <x v="3"/>
    <x v="5"/>
    <n v="0"/>
  </r>
  <r>
    <x v="42"/>
    <s v="US"/>
    <n v="1451"/>
    <x v="4"/>
    <x v="6"/>
    <n v="0"/>
  </r>
  <r>
    <x v="42"/>
    <s v="US"/>
    <n v="1451"/>
    <x v="4"/>
    <x v="7"/>
    <n v="0"/>
  </r>
  <r>
    <x v="42"/>
    <s v="US"/>
    <n v="1451"/>
    <x v="5"/>
    <x v="8"/>
    <n v="0"/>
  </r>
  <r>
    <x v="42"/>
    <s v="US"/>
    <n v="1451"/>
    <x v="5"/>
    <x v="9"/>
    <n v="0"/>
  </r>
  <r>
    <x v="42"/>
    <s v="US"/>
    <n v="1451"/>
    <x v="5"/>
    <x v="10"/>
    <n v="0"/>
  </r>
  <r>
    <x v="42"/>
    <s v="US"/>
    <n v="1451"/>
    <x v="6"/>
    <x v="11"/>
    <n v="0"/>
  </r>
  <r>
    <x v="42"/>
    <s v="US"/>
    <n v="1451"/>
    <x v="7"/>
    <x v="12"/>
    <n v="0"/>
  </r>
  <r>
    <x v="42"/>
    <s v="US"/>
    <n v="1451"/>
    <x v="8"/>
    <x v="13"/>
    <n v="108"/>
  </r>
  <r>
    <x v="42"/>
    <s v="US"/>
    <n v="1451"/>
    <x v="9"/>
    <x v="14"/>
    <n v="0"/>
  </r>
  <r>
    <x v="42"/>
    <s v="US"/>
    <n v="1451"/>
    <x v="10"/>
    <x v="15"/>
    <n v="0"/>
  </r>
  <r>
    <x v="42"/>
    <s v="US"/>
    <n v="1451"/>
    <x v="11"/>
    <x v="16"/>
    <n v="0"/>
  </r>
  <r>
    <x v="42"/>
    <s v="US"/>
    <n v="1451"/>
    <x v="12"/>
    <x v="17"/>
    <n v="0"/>
  </r>
  <r>
    <x v="42"/>
    <s v="US"/>
    <n v="1451"/>
    <x v="13"/>
    <x v="18"/>
    <n v="102"/>
  </r>
  <r>
    <x v="42"/>
    <s v="US"/>
    <n v="1451"/>
    <x v="13"/>
    <x v="19"/>
    <n v="11"/>
  </r>
  <r>
    <x v="42"/>
    <s v="US"/>
    <n v="1451"/>
    <x v="13"/>
    <x v="20"/>
    <n v="259"/>
  </r>
  <r>
    <x v="42"/>
    <s v="US"/>
    <n v="1451"/>
    <x v="14"/>
    <x v="21"/>
    <n v="0"/>
  </r>
  <r>
    <x v="42"/>
    <s v="US"/>
    <n v="1451"/>
    <x v="14"/>
    <x v="22"/>
    <n v="0"/>
  </r>
  <r>
    <x v="42"/>
    <s v="US"/>
    <n v="1451"/>
    <x v="14"/>
    <x v="23"/>
    <n v="0"/>
  </r>
  <r>
    <x v="42"/>
    <s v="US"/>
    <n v="1451"/>
    <x v="14"/>
    <x v="24"/>
    <n v="0"/>
  </r>
  <r>
    <x v="42"/>
    <s v="US"/>
    <n v="1451"/>
    <x v="14"/>
    <x v="25"/>
    <n v="0"/>
  </r>
  <r>
    <x v="43"/>
    <s v="US"/>
    <n v="1671"/>
    <x v="0"/>
    <x v="0"/>
    <n v="0"/>
  </r>
  <r>
    <x v="43"/>
    <s v="US"/>
    <n v="1671"/>
    <x v="0"/>
    <x v="1"/>
    <n v="0"/>
  </r>
  <r>
    <x v="43"/>
    <s v="US"/>
    <n v="1671"/>
    <x v="1"/>
    <x v="2"/>
    <n v="29"/>
  </r>
  <r>
    <x v="43"/>
    <s v="US"/>
    <n v="1671"/>
    <x v="2"/>
    <x v="3"/>
    <n v="21"/>
  </r>
  <r>
    <x v="43"/>
    <s v="US"/>
    <n v="1671"/>
    <x v="2"/>
    <x v="4"/>
    <n v="49"/>
  </r>
  <r>
    <x v="43"/>
    <s v="US"/>
    <n v="1671"/>
    <x v="3"/>
    <x v="5"/>
    <n v="0"/>
  </r>
  <r>
    <x v="43"/>
    <s v="US"/>
    <n v="1671"/>
    <x v="4"/>
    <x v="6"/>
    <n v="0"/>
  </r>
  <r>
    <x v="43"/>
    <s v="US"/>
    <n v="1671"/>
    <x v="4"/>
    <x v="7"/>
    <n v="0"/>
  </r>
  <r>
    <x v="43"/>
    <s v="US"/>
    <n v="1671"/>
    <x v="5"/>
    <x v="8"/>
    <n v="0"/>
  </r>
  <r>
    <x v="43"/>
    <s v="US"/>
    <n v="1671"/>
    <x v="5"/>
    <x v="9"/>
    <n v="0"/>
  </r>
  <r>
    <x v="43"/>
    <s v="US"/>
    <n v="1671"/>
    <x v="5"/>
    <x v="10"/>
    <n v="0"/>
  </r>
  <r>
    <x v="43"/>
    <s v="US"/>
    <n v="1671"/>
    <x v="6"/>
    <x v="11"/>
    <n v="0"/>
  </r>
  <r>
    <x v="43"/>
    <s v="US"/>
    <n v="1671"/>
    <x v="7"/>
    <x v="12"/>
    <n v="0"/>
  </r>
  <r>
    <x v="43"/>
    <s v="US"/>
    <n v="1671"/>
    <x v="8"/>
    <x v="13"/>
    <n v="84"/>
  </r>
  <r>
    <x v="43"/>
    <s v="US"/>
    <n v="1671"/>
    <x v="9"/>
    <x v="14"/>
    <n v="0"/>
  </r>
  <r>
    <x v="43"/>
    <s v="US"/>
    <n v="1671"/>
    <x v="10"/>
    <x v="15"/>
    <n v="0"/>
  </r>
  <r>
    <x v="43"/>
    <s v="US"/>
    <n v="1671"/>
    <x v="11"/>
    <x v="16"/>
    <n v="0"/>
  </r>
  <r>
    <x v="43"/>
    <s v="US"/>
    <n v="1671"/>
    <x v="12"/>
    <x v="17"/>
    <n v="0"/>
  </r>
  <r>
    <x v="43"/>
    <s v="US"/>
    <n v="1671"/>
    <x v="13"/>
    <x v="18"/>
    <n v="123"/>
  </r>
  <r>
    <x v="43"/>
    <s v="US"/>
    <n v="1671"/>
    <x v="13"/>
    <x v="19"/>
    <n v="10"/>
  </r>
  <r>
    <x v="43"/>
    <s v="US"/>
    <n v="1671"/>
    <x v="13"/>
    <x v="20"/>
    <n v="276"/>
  </r>
  <r>
    <x v="43"/>
    <s v="US"/>
    <n v="1671"/>
    <x v="14"/>
    <x v="21"/>
    <n v="0"/>
  </r>
  <r>
    <x v="43"/>
    <s v="US"/>
    <n v="1671"/>
    <x v="14"/>
    <x v="22"/>
    <n v="0"/>
  </r>
  <r>
    <x v="43"/>
    <s v="US"/>
    <n v="1671"/>
    <x v="14"/>
    <x v="23"/>
    <n v="0"/>
  </r>
  <r>
    <x v="43"/>
    <s v="US"/>
    <n v="1671"/>
    <x v="14"/>
    <x v="24"/>
    <n v="0"/>
  </r>
  <r>
    <x v="43"/>
    <s v="US"/>
    <n v="1671"/>
    <x v="14"/>
    <x v="25"/>
    <n v="0"/>
  </r>
  <r>
    <x v="44"/>
    <s v="US"/>
    <n v="1719"/>
    <x v="0"/>
    <x v="0"/>
    <n v="0"/>
  </r>
  <r>
    <x v="44"/>
    <s v="US"/>
    <n v="1719"/>
    <x v="0"/>
    <x v="1"/>
    <n v="0"/>
  </r>
  <r>
    <x v="44"/>
    <s v="US"/>
    <n v="1719"/>
    <x v="1"/>
    <x v="2"/>
    <n v="20"/>
  </r>
  <r>
    <x v="44"/>
    <s v="US"/>
    <n v="1719"/>
    <x v="2"/>
    <x v="3"/>
    <n v="22"/>
  </r>
  <r>
    <x v="44"/>
    <s v="US"/>
    <n v="1719"/>
    <x v="2"/>
    <x v="4"/>
    <n v="50"/>
  </r>
  <r>
    <x v="44"/>
    <s v="US"/>
    <n v="1719"/>
    <x v="3"/>
    <x v="5"/>
    <n v="0"/>
  </r>
  <r>
    <x v="44"/>
    <s v="US"/>
    <n v="1719"/>
    <x v="4"/>
    <x v="6"/>
    <n v="0"/>
  </r>
  <r>
    <x v="44"/>
    <s v="US"/>
    <n v="1719"/>
    <x v="4"/>
    <x v="7"/>
    <n v="0"/>
  </r>
  <r>
    <x v="44"/>
    <s v="US"/>
    <n v="1719"/>
    <x v="5"/>
    <x v="8"/>
    <n v="0"/>
  </r>
  <r>
    <x v="44"/>
    <s v="US"/>
    <n v="1719"/>
    <x v="5"/>
    <x v="9"/>
    <n v="0"/>
  </r>
  <r>
    <x v="44"/>
    <s v="US"/>
    <n v="1719"/>
    <x v="5"/>
    <x v="10"/>
    <n v="0"/>
  </r>
  <r>
    <x v="44"/>
    <s v="US"/>
    <n v="1719"/>
    <x v="6"/>
    <x v="11"/>
    <n v="0"/>
  </r>
  <r>
    <x v="44"/>
    <s v="US"/>
    <n v="1719"/>
    <x v="7"/>
    <x v="12"/>
    <n v="0"/>
  </r>
  <r>
    <x v="44"/>
    <s v="US"/>
    <n v="1719"/>
    <x v="8"/>
    <x v="13"/>
    <n v="74"/>
  </r>
  <r>
    <x v="44"/>
    <s v="US"/>
    <n v="1719"/>
    <x v="9"/>
    <x v="14"/>
    <n v="0"/>
  </r>
  <r>
    <x v="44"/>
    <s v="US"/>
    <n v="1719"/>
    <x v="10"/>
    <x v="15"/>
    <n v="0"/>
  </r>
  <r>
    <x v="44"/>
    <s v="US"/>
    <n v="1719"/>
    <x v="11"/>
    <x v="16"/>
    <n v="0"/>
  </r>
  <r>
    <x v="44"/>
    <s v="US"/>
    <n v="1719"/>
    <x v="12"/>
    <x v="17"/>
    <n v="0"/>
  </r>
  <r>
    <x v="44"/>
    <s v="US"/>
    <n v="1719"/>
    <x v="13"/>
    <x v="18"/>
    <n v="125"/>
  </r>
  <r>
    <x v="44"/>
    <s v="US"/>
    <n v="1719"/>
    <x v="13"/>
    <x v="19"/>
    <n v="10"/>
  </r>
  <r>
    <x v="44"/>
    <s v="US"/>
    <n v="1719"/>
    <x v="13"/>
    <x v="20"/>
    <n v="285"/>
  </r>
  <r>
    <x v="44"/>
    <s v="US"/>
    <n v="1719"/>
    <x v="14"/>
    <x v="21"/>
    <n v="0"/>
  </r>
  <r>
    <x v="44"/>
    <s v="US"/>
    <n v="1719"/>
    <x v="14"/>
    <x v="22"/>
    <n v="0"/>
  </r>
  <r>
    <x v="44"/>
    <s v="US"/>
    <n v="1719"/>
    <x v="14"/>
    <x v="23"/>
    <n v="0"/>
  </r>
  <r>
    <x v="44"/>
    <s v="US"/>
    <n v="1719"/>
    <x v="14"/>
    <x v="24"/>
    <n v="0"/>
  </r>
  <r>
    <x v="44"/>
    <s v="US"/>
    <n v="1719"/>
    <x v="14"/>
    <x v="25"/>
    <n v="0"/>
  </r>
  <r>
    <x v="45"/>
    <s v="US"/>
    <n v="1953"/>
    <x v="0"/>
    <x v="0"/>
    <n v="0"/>
  </r>
  <r>
    <x v="45"/>
    <s v="US"/>
    <n v="1953"/>
    <x v="0"/>
    <x v="1"/>
    <n v="0"/>
  </r>
  <r>
    <x v="45"/>
    <s v="US"/>
    <n v="1953"/>
    <x v="1"/>
    <x v="2"/>
    <n v="18"/>
  </r>
  <r>
    <x v="45"/>
    <s v="US"/>
    <n v="1953"/>
    <x v="2"/>
    <x v="3"/>
    <n v="21"/>
  </r>
  <r>
    <x v="45"/>
    <s v="US"/>
    <n v="1953"/>
    <x v="2"/>
    <x v="4"/>
    <n v="45"/>
  </r>
  <r>
    <x v="45"/>
    <s v="US"/>
    <n v="1953"/>
    <x v="3"/>
    <x v="5"/>
    <n v="0"/>
  </r>
  <r>
    <x v="45"/>
    <s v="US"/>
    <n v="1953"/>
    <x v="4"/>
    <x v="6"/>
    <n v="0"/>
  </r>
  <r>
    <x v="45"/>
    <s v="US"/>
    <n v="1953"/>
    <x v="4"/>
    <x v="7"/>
    <n v="0"/>
  </r>
  <r>
    <x v="45"/>
    <s v="US"/>
    <n v="1953"/>
    <x v="5"/>
    <x v="8"/>
    <n v="0"/>
  </r>
  <r>
    <x v="45"/>
    <s v="US"/>
    <n v="1953"/>
    <x v="5"/>
    <x v="9"/>
    <n v="0"/>
  </r>
  <r>
    <x v="45"/>
    <s v="US"/>
    <n v="1953"/>
    <x v="5"/>
    <x v="10"/>
    <n v="0"/>
  </r>
  <r>
    <x v="45"/>
    <s v="US"/>
    <n v="1953"/>
    <x v="6"/>
    <x v="11"/>
    <n v="0"/>
  </r>
  <r>
    <x v="45"/>
    <s v="US"/>
    <n v="1953"/>
    <x v="7"/>
    <x v="12"/>
    <n v="0"/>
  </r>
  <r>
    <x v="45"/>
    <s v="US"/>
    <n v="1953"/>
    <x v="8"/>
    <x v="13"/>
    <n v="78"/>
  </r>
  <r>
    <x v="45"/>
    <s v="US"/>
    <n v="1953"/>
    <x v="9"/>
    <x v="14"/>
    <n v="0"/>
  </r>
  <r>
    <x v="45"/>
    <s v="US"/>
    <n v="1953"/>
    <x v="10"/>
    <x v="15"/>
    <n v="0"/>
  </r>
  <r>
    <x v="45"/>
    <s v="US"/>
    <n v="1953"/>
    <x v="11"/>
    <x v="16"/>
    <n v="0"/>
  </r>
  <r>
    <x v="45"/>
    <s v="US"/>
    <n v="1953"/>
    <x v="12"/>
    <x v="17"/>
    <n v="0"/>
  </r>
  <r>
    <x v="45"/>
    <s v="US"/>
    <n v="1953"/>
    <x v="13"/>
    <x v="18"/>
    <n v="121"/>
  </r>
  <r>
    <x v="45"/>
    <s v="US"/>
    <n v="1953"/>
    <x v="13"/>
    <x v="19"/>
    <n v="11"/>
  </r>
  <r>
    <x v="45"/>
    <s v="US"/>
    <n v="1953"/>
    <x v="13"/>
    <x v="20"/>
    <n v="310"/>
  </r>
  <r>
    <x v="45"/>
    <s v="US"/>
    <n v="1953"/>
    <x v="14"/>
    <x v="21"/>
    <n v="0"/>
  </r>
  <r>
    <x v="45"/>
    <s v="US"/>
    <n v="1953"/>
    <x v="14"/>
    <x v="22"/>
    <n v="0"/>
  </r>
  <r>
    <x v="45"/>
    <s v="US"/>
    <n v="1953"/>
    <x v="14"/>
    <x v="23"/>
    <n v="0"/>
  </r>
  <r>
    <x v="45"/>
    <s v="US"/>
    <n v="1953"/>
    <x v="14"/>
    <x v="24"/>
    <n v="0"/>
  </r>
  <r>
    <x v="45"/>
    <s v="US"/>
    <n v="1953"/>
    <x v="14"/>
    <x v="25"/>
    <n v="0"/>
  </r>
  <r>
    <x v="46"/>
    <s v="US"/>
    <n v="1667"/>
    <x v="0"/>
    <x v="0"/>
    <n v="0"/>
  </r>
  <r>
    <x v="46"/>
    <s v="US"/>
    <n v="1667"/>
    <x v="0"/>
    <x v="1"/>
    <n v="0"/>
  </r>
  <r>
    <x v="46"/>
    <s v="US"/>
    <n v="1667"/>
    <x v="1"/>
    <x v="2"/>
    <n v="12"/>
  </r>
  <r>
    <x v="46"/>
    <s v="US"/>
    <n v="1667"/>
    <x v="2"/>
    <x v="3"/>
    <n v="20"/>
  </r>
  <r>
    <x v="46"/>
    <s v="US"/>
    <n v="1667"/>
    <x v="2"/>
    <x v="4"/>
    <n v="38"/>
  </r>
  <r>
    <x v="46"/>
    <s v="US"/>
    <n v="1667"/>
    <x v="3"/>
    <x v="5"/>
    <n v="0"/>
  </r>
  <r>
    <x v="46"/>
    <s v="US"/>
    <n v="1667"/>
    <x v="4"/>
    <x v="6"/>
    <n v="0"/>
  </r>
  <r>
    <x v="46"/>
    <s v="US"/>
    <n v="1667"/>
    <x v="4"/>
    <x v="7"/>
    <n v="0"/>
  </r>
  <r>
    <x v="46"/>
    <s v="US"/>
    <n v="1667"/>
    <x v="5"/>
    <x v="8"/>
    <n v="0"/>
  </r>
  <r>
    <x v="46"/>
    <s v="US"/>
    <n v="1667"/>
    <x v="5"/>
    <x v="9"/>
    <n v="0"/>
  </r>
  <r>
    <x v="46"/>
    <s v="US"/>
    <n v="1667"/>
    <x v="5"/>
    <x v="10"/>
    <n v="0"/>
  </r>
  <r>
    <x v="46"/>
    <s v="US"/>
    <n v="1667"/>
    <x v="6"/>
    <x v="11"/>
    <n v="0"/>
  </r>
  <r>
    <x v="46"/>
    <s v="US"/>
    <n v="1667"/>
    <x v="7"/>
    <x v="12"/>
    <n v="0"/>
  </r>
  <r>
    <x v="46"/>
    <s v="US"/>
    <n v="1667"/>
    <x v="8"/>
    <x v="13"/>
    <n v="77"/>
  </r>
  <r>
    <x v="46"/>
    <s v="US"/>
    <n v="1667"/>
    <x v="9"/>
    <x v="14"/>
    <n v="0"/>
  </r>
  <r>
    <x v="46"/>
    <s v="US"/>
    <n v="1667"/>
    <x v="10"/>
    <x v="15"/>
    <n v="0"/>
  </r>
  <r>
    <x v="46"/>
    <s v="US"/>
    <n v="1667"/>
    <x v="11"/>
    <x v="16"/>
    <n v="0"/>
  </r>
  <r>
    <x v="46"/>
    <s v="US"/>
    <n v="1667"/>
    <x v="12"/>
    <x v="17"/>
    <n v="0"/>
  </r>
  <r>
    <x v="46"/>
    <s v="US"/>
    <n v="1667"/>
    <x v="13"/>
    <x v="18"/>
    <n v="103"/>
  </r>
  <r>
    <x v="46"/>
    <s v="US"/>
    <n v="1667"/>
    <x v="13"/>
    <x v="19"/>
    <n v="12"/>
  </r>
  <r>
    <x v="46"/>
    <s v="US"/>
    <n v="1667"/>
    <x v="13"/>
    <x v="20"/>
    <n v="283"/>
  </r>
  <r>
    <x v="46"/>
    <s v="US"/>
    <n v="1667"/>
    <x v="14"/>
    <x v="21"/>
    <n v="1"/>
  </r>
  <r>
    <x v="46"/>
    <s v="US"/>
    <n v="1667"/>
    <x v="14"/>
    <x v="22"/>
    <n v="0"/>
  </r>
  <r>
    <x v="46"/>
    <s v="US"/>
    <n v="1667"/>
    <x v="14"/>
    <x v="23"/>
    <n v="0"/>
  </r>
  <r>
    <x v="46"/>
    <s v="US"/>
    <n v="1667"/>
    <x v="14"/>
    <x v="24"/>
    <n v="0"/>
  </r>
  <r>
    <x v="46"/>
    <s v="US"/>
    <n v="1667"/>
    <x v="14"/>
    <x v="25"/>
    <n v="0"/>
  </r>
  <r>
    <x v="47"/>
    <s v="US"/>
    <n v="2011"/>
    <x v="0"/>
    <x v="0"/>
    <n v="0"/>
  </r>
  <r>
    <x v="47"/>
    <s v="US"/>
    <n v="2011"/>
    <x v="0"/>
    <x v="1"/>
    <n v="0"/>
  </r>
  <r>
    <x v="47"/>
    <s v="US"/>
    <n v="2011"/>
    <x v="1"/>
    <x v="2"/>
    <n v="38"/>
  </r>
  <r>
    <x v="47"/>
    <s v="US"/>
    <n v="2011"/>
    <x v="2"/>
    <x v="3"/>
    <n v="20"/>
  </r>
  <r>
    <x v="47"/>
    <s v="US"/>
    <n v="2011"/>
    <x v="2"/>
    <x v="4"/>
    <n v="43"/>
  </r>
  <r>
    <x v="47"/>
    <s v="US"/>
    <n v="2011"/>
    <x v="3"/>
    <x v="5"/>
    <n v="25"/>
  </r>
  <r>
    <x v="47"/>
    <s v="US"/>
    <n v="2011"/>
    <x v="4"/>
    <x v="6"/>
    <n v="0"/>
  </r>
  <r>
    <x v="47"/>
    <s v="US"/>
    <n v="2011"/>
    <x v="4"/>
    <x v="7"/>
    <n v="0"/>
  </r>
  <r>
    <x v="47"/>
    <s v="US"/>
    <n v="2011"/>
    <x v="5"/>
    <x v="8"/>
    <n v="0"/>
  </r>
  <r>
    <x v="47"/>
    <s v="US"/>
    <n v="2011"/>
    <x v="5"/>
    <x v="9"/>
    <n v="0"/>
  </r>
  <r>
    <x v="47"/>
    <s v="US"/>
    <n v="2011"/>
    <x v="5"/>
    <x v="10"/>
    <n v="0"/>
  </r>
  <r>
    <x v="47"/>
    <s v="US"/>
    <n v="2011"/>
    <x v="6"/>
    <x v="11"/>
    <n v="0"/>
  </r>
  <r>
    <x v="47"/>
    <s v="US"/>
    <n v="2011"/>
    <x v="7"/>
    <x v="12"/>
    <n v="0"/>
  </r>
  <r>
    <x v="47"/>
    <s v="US"/>
    <n v="2011"/>
    <x v="8"/>
    <x v="13"/>
    <n v="121"/>
  </r>
  <r>
    <x v="47"/>
    <s v="US"/>
    <n v="2011"/>
    <x v="9"/>
    <x v="14"/>
    <n v="0"/>
  </r>
  <r>
    <x v="47"/>
    <s v="US"/>
    <n v="2011"/>
    <x v="10"/>
    <x v="15"/>
    <n v="0"/>
  </r>
  <r>
    <x v="47"/>
    <s v="US"/>
    <n v="2011"/>
    <x v="11"/>
    <x v="16"/>
    <n v="0"/>
  </r>
  <r>
    <x v="47"/>
    <s v="US"/>
    <n v="2011"/>
    <x v="12"/>
    <x v="17"/>
    <n v="0"/>
  </r>
  <r>
    <x v="47"/>
    <s v="US"/>
    <n v="2011"/>
    <x v="13"/>
    <x v="18"/>
    <n v="154"/>
  </r>
  <r>
    <x v="47"/>
    <s v="US"/>
    <n v="2011"/>
    <x v="13"/>
    <x v="19"/>
    <n v="12"/>
  </r>
  <r>
    <x v="47"/>
    <s v="US"/>
    <n v="2011"/>
    <x v="13"/>
    <x v="20"/>
    <n v="348"/>
  </r>
  <r>
    <x v="47"/>
    <s v="US"/>
    <n v="2011"/>
    <x v="14"/>
    <x v="21"/>
    <n v="0"/>
  </r>
  <r>
    <x v="47"/>
    <s v="US"/>
    <n v="2011"/>
    <x v="14"/>
    <x v="22"/>
    <n v="0"/>
  </r>
  <r>
    <x v="47"/>
    <s v="US"/>
    <n v="2011"/>
    <x v="14"/>
    <x v="23"/>
    <n v="0"/>
  </r>
  <r>
    <x v="47"/>
    <s v="US"/>
    <n v="2011"/>
    <x v="14"/>
    <x v="24"/>
    <n v="0"/>
  </r>
  <r>
    <x v="47"/>
    <s v="US"/>
    <n v="2011"/>
    <x v="14"/>
    <x v="25"/>
    <n v="0"/>
  </r>
  <r>
    <x v="48"/>
    <s v="US"/>
    <n v="2027"/>
    <x v="0"/>
    <x v="0"/>
    <n v="0"/>
  </r>
  <r>
    <x v="48"/>
    <s v="US"/>
    <n v="2027"/>
    <x v="0"/>
    <x v="1"/>
    <n v="0"/>
  </r>
  <r>
    <x v="48"/>
    <s v="US"/>
    <n v="2027"/>
    <x v="1"/>
    <x v="2"/>
    <n v="27"/>
  </r>
  <r>
    <x v="48"/>
    <s v="US"/>
    <n v="2027"/>
    <x v="2"/>
    <x v="3"/>
    <n v="21"/>
  </r>
  <r>
    <x v="48"/>
    <s v="US"/>
    <n v="2027"/>
    <x v="2"/>
    <x v="4"/>
    <n v="47"/>
  </r>
  <r>
    <x v="48"/>
    <s v="US"/>
    <n v="2027"/>
    <x v="3"/>
    <x v="5"/>
    <n v="34"/>
  </r>
  <r>
    <x v="48"/>
    <s v="US"/>
    <n v="2027"/>
    <x v="4"/>
    <x v="6"/>
    <n v="0"/>
  </r>
  <r>
    <x v="48"/>
    <s v="US"/>
    <n v="2027"/>
    <x v="4"/>
    <x v="7"/>
    <n v="0"/>
  </r>
  <r>
    <x v="48"/>
    <s v="US"/>
    <n v="2027"/>
    <x v="5"/>
    <x v="8"/>
    <n v="0"/>
  </r>
  <r>
    <x v="48"/>
    <s v="US"/>
    <n v="2027"/>
    <x v="5"/>
    <x v="9"/>
    <n v="0"/>
  </r>
  <r>
    <x v="48"/>
    <s v="US"/>
    <n v="2027"/>
    <x v="5"/>
    <x v="10"/>
    <n v="0"/>
  </r>
  <r>
    <x v="48"/>
    <s v="US"/>
    <n v="2027"/>
    <x v="6"/>
    <x v="11"/>
    <n v="0"/>
  </r>
  <r>
    <x v="48"/>
    <s v="US"/>
    <n v="2027"/>
    <x v="7"/>
    <x v="12"/>
    <n v="0"/>
  </r>
  <r>
    <x v="48"/>
    <s v="US"/>
    <n v="2027"/>
    <x v="8"/>
    <x v="13"/>
    <n v="100"/>
  </r>
  <r>
    <x v="48"/>
    <s v="US"/>
    <n v="2027"/>
    <x v="9"/>
    <x v="14"/>
    <n v="0"/>
  </r>
  <r>
    <x v="48"/>
    <s v="US"/>
    <n v="2027"/>
    <x v="10"/>
    <x v="15"/>
    <n v="0"/>
  </r>
  <r>
    <x v="48"/>
    <s v="US"/>
    <n v="2027"/>
    <x v="11"/>
    <x v="16"/>
    <n v="0"/>
  </r>
  <r>
    <x v="48"/>
    <s v="US"/>
    <n v="2027"/>
    <x v="12"/>
    <x v="17"/>
    <n v="0"/>
  </r>
  <r>
    <x v="48"/>
    <s v="US"/>
    <n v="2027"/>
    <x v="13"/>
    <x v="18"/>
    <n v="161"/>
  </r>
  <r>
    <x v="48"/>
    <s v="US"/>
    <n v="2027"/>
    <x v="13"/>
    <x v="19"/>
    <n v="12"/>
  </r>
  <r>
    <x v="48"/>
    <s v="US"/>
    <n v="2027"/>
    <x v="13"/>
    <x v="20"/>
    <n v="336"/>
  </r>
  <r>
    <x v="48"/>
    <s v="US"/>
    <n v="2027"/>
    <x v="14"/>
    <x v="21"/>
    <n v="1"/>
  </r>
  <r>
    <x v="48"/>
    <s v="US"/>
    <n v="2027"/>
    <x v="14"/>
    <x v="22"/>
    <n v="0"/>
  </r>
  <r>
    <x v="48"/>
    <s v="US"/>
    <n v="2027"/>
    <x v="14"/>
    <x v="23"/>
    <n v="0"/>
  </r>
  <r>
    <x v="48"/>
    <s v="US"/>
    <n v="2027"/>
    <x v="14"/>
    <x v="24"/>
    <n v="0"/>
  </r>
  <r>
    <x v="48"/>
    <s v="US"/>
    <n v="2027"/>
    <x v="14"/>
    <x v="25"/>
    <n v="0"/>
  </r>
  <r>
    <x v="49"/>
    <s v="US"/>
    <n v="2133"/>
    <x v="0"/>
    <x v="0"/>
    <n v="0"/>
  </r>
  <r>
    <x v="49"/>
    <s v="US"/>
    <n v="2133"/>
    <x v="0"/>
    <x v="1"/>
    <n v="0"/>
  </r>
  <r>
    <x v="49"/>
    <s v="US"/>
    <n v="2133"/>
    <x v="1"/>
    <x v="2"/>
    <n v="43"/>
  </r>
  <r>
    <x v="49"/>
    <s v="US"/>
    <n v="2133"/>
    <x v="2"/>
    <x v="3"/>
    <n v="19"/>
  </r>
  <r>
    <x v="49"/>
    <s v="US"/>
    <n v="2133"/>
    <x v="2"/>
    <x v="4"/>
    <n v="52"/>
  </r>
  <r>
    <x v="49"/>
    <s v="US"/>
    <n v="2133"/>
    <x v="3"/>
    <x v="5"/>
    <n v="33"/>
  </r>
  <r>
    <x v="49"/>
    <s v="US"/>
    <n v="2133"/>
    <x v="4"/>
    <x v="6"/>
    <n v="0"/>
  </r>
  <r>
    <x v="49"/>
    <s v="US"/>
    <n v="2133"/>
    <x v="4"/>
    <x v="7"/>
    <n v="0"/>
  </r>
  <r>
    <x v="49"/>
    <s v="US"/>
    <n v="2133"/>
    <x v="5"/>
    <x v="8"/>
    <n v="0"/>
  </r>
  <r>
    <x v="49"/>
    <s v="US"/>
    <n v="2133"/>
    <x v="5"/>
    <x v="9"/>
    <n v="0"/>
  </r>
  <r>
    <x v="49"/>
    <s v="US"/>
    <n v="2133"/>
    <x v="5"/>
    <x v="10"/>
    <n v="0"/>
  </r>
  <r>
    <x v="49"/>
    <s v="US"/>
    <n v="2133"/>
    <x v="6"/>
    <x v="11"/>
    <n v="0"/>
  </r>
  <r>
    <x v="49"/>
    <s v="US"/>
    <n v="2133"/>
    <x v="7"/>
    <x v="12"/>
    <n v="0"/>
  </r>
  <r>
    <x v="49"/>
    <s v="US"/>
    <n v="2133"/>
    <x v="8"/>
    <x v="13"/>
    <n v="170"/>
  </r>
  <r>
    <x v="49"/>
    <s v="US"/>
    <n v="2133"/>
    <x v="9"/>
    <x v="14"/>
    <n v="0"/>
  </r>
  <r>
    <x v="49"/>
    <s v="US"/>
    <n v="2133"/>
    <x v="10"/>
    <x v="15"/>
    <n v="0"/>
  </r>
  <r>
    <x v="49"/>
    <s v="US"/>
    <n v="2133"/>
    <x v="11"/>
    <x v="16"/>
    <n v="0"/>
  </r>
  <r>
    <x v="49"/>
    <s v="US"/>
    <n v="2133"/>
    <x v="12"/>
    <x v="17"/>
    <n v="0"/>
  </r>
  <r>
    <x v="49"/>
    <s v="US"/>
    <n v="2133"/>
    <x v="13"/>
    <x v="18"/>
    <n v="147"/>
  </r>
  <r>
    <x v="49"/>
    <s v="US"/>
    <n v="2133"/>
    <x v="13"/>
    <x v="19"/>
    <n v="12"/>
  </r>
  <r>
    <x v="49"/>
    <s v="US"/>
    <n v="2133"/>
    <x v="13"/>
    <x v="20"/>
    <n v="274"/>
  </r>
  <r>
    <x v="49"/>
    <s v="US"/>
    <n v="2133"/>
    <x v="14"/>
    <x v="21"/>
    <n v="1"/>
  </r>
  <r>
    <x v="49"/>
    <s v="US"/>
    <n v="2133"/>
    <x v="14"/>
    <x v="22"/>
    <n v="0"/>
  </r>
  <r>
    <x v="49"/>
    <s v="US"/>
    <n v="2133"/>
    <x v="14"/>
    <x v="23"/>
    <n v="0"/>
  </r>
  <r>
    <x v="49"/>
    <s v="US"/>
    <n v="2133"/>
    <x v="14"/>
    <x v="24"/>
    <n v="0"/>
  </r>
  <r>
    <x v="49"/>
    <s v="US"/>
    <n v="2133"/>
    <x v="14"/>
    <x v="25"/>
    <n v="0"/>
  </r>
  <r>
    <x v="50"/>
    <s v="US"/>
    <n v="1931"/>
    <x v="0"/>
    <x v="0"/>
    <n v="0"/>
  </r>
  <r>
    <x v="50"/>
    <s v="US"/>
    <n v="1931"/>
    <x v="0"/>
    <x v="1"/>
    <n v="0"/>
  </r>
  <r>
    <x v="50"/>
    <s v="US"/>
    <n v="1931"/>
    <x v="1"/>
    <x v="2"/>
    <n v="45"/>
  </r>
  <r>
    <x v="50"/>
    <s v="US"/>
    <n v="1931"/>
    <x v="2"/>
    <x v="3"/>
    <n v="18"/>
  </r>
  <r>
    <x v="50"/>
    <s v="US"/>
    <n v="1931"/>
    <x v="2"/>
    <x v="4"/>
    <n v="43"/>
  </r>
  <r>
    <x v="50"/>
    <s v="US"/>
    <n v="1931"/>
    <x v="3"/>
    <x v="5"/>
    <n v="28"/>
  </r>
  <r>
    <x v="50"/>
    <s v="US"/>
    <n v="1931"/>
    <x v="4"/>
    <x v="6"/>
    <n v="0"/>
  </r>
  <r>
    <x v="50"/>
    <s v="US"/>
    <n v="1931"/>
    <x v="4"/>
    <x v="7"/>
    <n v="0"/>
  </r>
  <r>
    <x v="50"/>
    <s v="US"/>
    <n v="1931"/>
    <x v="5"/>
    <x v="8"/>
    <n v="0"/>
  </r>
  <r>
    <x v="50"/>
    <s v="US"/>
    <n v="1931"/>
    <x v="5"/>
    <x v="9"/>
    <n v="0"/>
  </r>
  <r>
    <x v="50"/>
    <s v="US"/>
    <n v="1931"/>
    <x v="5"/>
    <x v="10"/>
    <n v="0"/>
  </r>
  <r>
    <x v="50"/>
    <s v="US"/>
    <n v="1931"/>
    <x v="6"/>
    <x v="11"/>
    <n v="0"/>
  </r>
  <r>
    <x v="50"/>
    <s v="US"/>
    <n v="1931"/>
    <x v="7"/>
    <x v="12"/>
    <n v="0"/>
  </r>
  <r>
    <x v="50"/>
    <s v="US"/>
    <n v="1931"/>
    <x v="8"/>
    <x v="13"/>
    <n v="123"/>
  </r>
  <r>
    <x v="50"/>
    <s v="US"/>
    <n v="1931"/>
    <x v="9"/>
    <x v="14"/>
    <n v="0"/>
  </r>
  <r>
    <x v="50"/>
    <s v="US"/>
    <n v="1931"/>
    <x v="10"/>
    <x v="15"/>
    <n v="0"/>
  </r>
  <r>
    <x v="50"/>
    <s v="US"/>
    <n v="1931"/>
    <x v="11"/>
    <x v="16"/>
    <n v="0"/>
  </r>
  <r>
    <x v="50"/>
    <s v="US"/>
    <n v="1931"/>
    <x v="12"/>
    <x v="17"/>
    <n v="0"/>
  </r>
  <r>
    <x v="50"/>
    <s v="US"/>
    <n v="1931"/>
    <x v="13"/>
    <x v="18"/>
    <n v="148"/>
  </r>
  <r>
    <x v="50"/>
    <s v="US"/>
    <n v="1931"/>
    <x v="13"/>
    <x v="19"/>
    <n v="11"/>
  </r>
  <r>
    <x v="50"/>
    <s v="US"/>
    <n v="1931"/>
    <x v="13"/>
    <x v="20"/>
    <n v="281"/>
  </r>
  <r>
    <x v="50"/>
    <s v="US"/>
    <n v="1931"/>
    <x v="14"/>
    <x v="21"/>
    <n v="0"/>
  </r>
  <r>
    <x v="50"/>
    <s v="US"/>
    <n v="1931"/>
    <x v="14"/>
    <x v="22"/>
    <n v="0"/>
  </r>
  <r>
    <x v="50"/>
    <s v="US"/>
    <n v="1931"/>
    <x v="14"/>
    <x v="23"/>
    <n v="0"/>
  </r>
  <r>
    <x v="50"/>
    <s v="US"/>
    <n v="1931"/>
    <x v="14"/>
    <x v="24"/>
    <n v="0"/>
  </r>
  <r>
    <x v="50"/>
    <s v="US"/>
    <n v="1931"/>
    <x v="14"/>
    <x v="25"/>
    <n v="0"/>
  </r>
  <r>
    <x v="51"/>
    <s v="US"/>
    <n v="2222"/>
    <x v="0"/>
    <x v="0"/>
    <n v="0"/>
  </r>
  <r>
    <x v="51"/>
    <s v="US"/>
    <n v="2222"/>
    <x v="0"/>
    <x v="1"/>
    <n v="0"/>
  </r>
  <r>
    <x v="51"/>
    <s v="US"/>
    <n v="2222"/>
    <x v="1"/>
    <x v="2"/>
    <n v="30"/>
  </r>
  <r>
    <x v="51"/>
    <s v="US"/>
    <n v="2222"/>
    <x v="2"/>
    <x v="3"/>
    <n v="19"/>
  </r>
  <r>
    <x v="51"/>
    <s v="US"/>
    <n v="2222"/>
    <x v="2"/>
    <x v="4"/>
    <n v="49"/>
  </r>
  <r>
    <x v="51"/>
    <s v="US"/>
    <n v="2222"/>
    <x v="3"/>
    <x v="5"/>
    <n v="39"/>
  </r>
  <r>
    <x v="51"/>
    <s v="US"/>
    <n v="2222"/>
    <x v="4"/>
    <x v="6"/>
    <n v="0"/>
  </r>
  <r>
    <x v="51"/>
    <s v="US"/>
    <n v="2222"/>
    <x v="4"/>
    <x v="7"/>
    <n v="0"/>
  </r>
  <r>
    <x v="51"/>
    <s v="US"/>
    <n v="2222"/>
    <x v="5"/>
    <x v="8"/>
    <n v="0"/>
  </r>
  <r>
    <x v="51"/>
    <s v="US"/>
    <n v="2222"/>
    <x v="5"/>
    <x v="9"/>
    <n v="0"/>
  </r>
  <r>
    <x v="51"/>
    <s v="US"/>
    <n v="2222"/>
    <x v="5"/>
    <x v="10"/>
    <n v="0"/>
  </r>
  <r>
    <x v="51"/>
    <s v="US"/>
    <n v="2222"/>
    <x v="6"/>
    <x v="11"/>
    <n v="0"/>
  </r>
  <r>
    <x v="51"/>
    <s v="US"/>
    <n v="2222"/>
    <x v="7"/>
    <x v="12"/>
    <n v="0"/>
  </r>
  <r>
    <x v="51"/>
    <s v="US"/>
    <n v="2222"/>
    <x v="8"/>
    <x v="13"/>
    <n v="104"/>
  </r>
  <r>
    <x v="51"/>
    <s v="US"/>
    <n v="2222"/>
    <x v="9"/>
    <x v="14"/>
    <n v="0"/>
  </r>
  <r>
    <x v="51"/>
    <s v="US"/>
    <n v="2222"/>
    <x v="10"/>
    <x v="15"/>
    <n v="0"/>
  </r>
  <r>
    <x v="51"/>
    <s v="US"/>
    <n v="2222"/>
    <x v="11"/>
    <x v="16"/>
    <n v="0"/>
  </r>
  <r>
    <x v="51"/>
    <s v="US"/>
    <n v="2222"/>
    <x v="12"/>
    <x v="17"/>
    <n v="0"/>
  </r>
  <r>
    <x v="51"/>
    <s v="US"/>
    <n v="2222"/>
    <x v="13"/>
    <x v="18"/>
    <n v="143"/>
  </r>
  <r>
    <x v="51"/>
    <s v="US"/>
    <n v="2222"/>
    <x v="13"/>
    <x v="19"/>
    <n v="10"/>
  </r>
  <r>
    <x v="51"/>
    <s v="US"/>
    <n v="2222"/>
    <x v="13"/>
    <x v="20"/>
    <n v="301"/>
  </r>
  <r>
    <x v="51"/>
    <s v="US"/>
    <n v="2222"/>
    <x v="14"/>
    <x v="21"/>
    <n v="0"/>
  </r>
  <r>
    <x v="51"/>
    <s v="US"/>
    <n v="2222"/>
    <x v="14"/>
    <x v="22"/>
    <n v="0"/>
  </r>
  <r>
    <x v="51"/>
    <s v="US"/>
    <n v="2222"/>
    <x v="14"/>
    <x v="23"/>
    <n v="0"/>
  </r>
  <r>
    <x v="51"/>
    <s v="US"/>
    <n v="2222"/>
    <x v="14"/>
    <x v="24"/>
    <n v="0"/>
  </r>
  <r>
    <x v="51"/>
    <s v="US"/>
    <n v="2222"/>
    <x v="14"/>
    <x v="25"/>
    <n v="0"/>
  </r>
  <r>
    <x v="52"/>
    <s v="US"/>
    <n v="2367"/>
    <x v="0"/>
    <x v="0"/>
    <n v="0"/>
  </r>
  <r>
    <x v="52"/>
    <s v="US"/>
    <n v="2367"/>
    <x v="0"/>
    <x v="1"/>
    <n v="0"/>
  </r>
  <r>
    <x v="52"/>
    <s v="US"/>
    <n v="2367"/>
    <x v="1"/>
    <x v="2"/>
    <n v="25"/>
  </r>
  <r>
    <x v="52"/>
    <s v="US"/>
    <n v="2367"/>
    <x v="2"/>
    <x v="3"/>
    <n v="22"/>
  </r>
  <r>
    <x v="52"/>
    <s v="US"/>
    <n v="2367"/>
    <x v="2"/>
    <x v="4"/>
    <n v="69"/>
  </r>
  <r>
    <x v="52"/>
    <s v="US"/>
    <n v="2367"/>
    <x v="3"/>
    <x v="5"/>
    <n v="44"/>
  </r>
  <r>
    <x v="52"/>
    <s v="US"/>
    <n v="2367"/>
    <x v="4"/>
    <x v="6"/>
    <n v="0"/>
  </r>
  <r>
    <x v="52"/>
    <s v="US"/>
    <n v="2367"/>
    <x v="4"/>
    <x v="7"/>
    <n v="0"/>
  </r>
  <r>
    <x v="52"/>
    <s v="US"/>
    <n v="2367"/>
    <x v="5"/>
    <x v="8"/>
    <n v="0"/>
  </r>
  <r>
    <x v="52"/>
    <s v="US"/>
    <n v="2367"/>
    <x v="5"/>
    <x v="9"/>
    <n v="0"/>
  </r>
  <r>
    <x v="52"/>
    <s v="US"/>
    <n v="2367"/>
    <x v="5"/>
    <x v="10"/>
    <n v="0"/>
  </r>
  <r>
    <x v="52"/>
    <s v="US"/>
    <n v="2367"/>
    <x v="6"/>
    <x v="11"/>
    <n v="0"/>
  </r>
  <r>
    <x v="52"/>
    <s v="US"/>
    <n v="2367"/>
    <x v="7"/>
    <x v="12"/>
    <n v="0"/>
  </r>
  <r>
    <x v="52"/>
    <s v="US"/>
    <n v="2367"/>
    <x v="8"/>
    <x v="13"/>
    <n v="113"/>
  </r>
  <r>
    <x v="52"/>
    <s v="US"/>
    <n v="2367"/>
    <x v="9"/>
    <x v="14"/>
    <n v="0"/>
  </r>
  <r>
    <x v="52"/>
    <s v="US"/>
    <n v="2367"/>
    <x v="10"/>
    <x v="15"/>
    <n v="0"/>
  </r>
  <r>
    <x v="52"/>
    <s v="US"/>
    <n v="2367"/>
    <x v="11"/>
    <x v="16"/>
    <n v="0"/>
  </r>
  <r>
    <x v="52"/>
    <s v="US"/>
    <n v="2367"/>
    <x v="12"/>
    <x v="17"/>
    <n v="0"/>
  </r>
  <r>
    <x v="52"/>
    <s v="US"/>
    <n v="2367"/>
    <x v="13"/>
    <x v="18"/>
    <n v="154"/>
  </r>
  <r>
    <x v="52"/>
    <s v="US"/>
    <n v="2367"/>
    <x v="13"/>
    <x v="19"/>
    <n v="11"/>
  </r>
  <r>
    <x v="52"/>
    <s v="US"/>
    <n v="2367"/>
    <x v="13"/>
    <x v="20"/>
    <n v="292"/>
  </r>
  <r>
    <x v="52"/>
    <s v="US"/>
    <n v="2367"/>
    <x v="14"/>
    <x v="21"/>
    <n v="0"/>
  </r>
  <r>
    <x v="52"/>
    <s v="US"/>
    <n v="2367"/>
    <x v="14"/>
    <x v="22"/>
    <n v="0"/>
  </r>
  <r>
    <x v="52"/>
    <s v="US"/>
    <n v="2367"/>
    <x v="14"/>
    <x v="23"/>
    <n v="0"/>
  </r>
  <r>
    <x v="52"/>
    <s v="US"/>
    <n v="2367"/>
    <x v="14"/>
    <x v="24"/>
    <n v="0"/>
  </r>
  <r>
    <x v="52"/>
    <s v="US"/>
    <n v="2367"/>
    <x v="14"/>
    <x v="25"/>
    <n v="0"/>
  </r>
  <r>
    <x v="53"/>
    <s v="US"/>
    <n v="1946"/>
    <x v="0"/>
    <x v="0"/>
    <n v="0"/>
  </r>
  <r>
    <x v="53"/>
    <s v="US"/>
    <n v="1946"/>
    <x v="0"/>
    <x v="1"/>
    <n v="0"/>
  </r>
  <r>
    <x v="53"/>
    <s v="US"/>
    <n v="1946"/>
    <x v="1"/>
    <x v="2"/>
    <n v="20"/>
  </r>
  <r>
    <x v="53"/>
    <s v="US"/>
    <n v="1946"/>
    <x v="2"/>
    <x v="3"/>
    <n v="24"/>
  </r>
  <r>
    <x v="53"/>
    <s v="US"/>
    <n v="1946"/>
    <x v="2"/>
    <x v="4"/>
    <n v="51"/>
  </r>
  <r>
    <x v="53"/>
    <s v="US"/>
    <n v="1946"/>
    <x v="3"/>
    <x v="5"/>
    <n v="42"/>
  </r>
  <r>
    <x v="53"/>
    <s v="US"/>
    <n v="1946"/>
    <x v="4"/>
    <x v="6"/>
    <n v="0"/>
  </r>
  <r>
    <x v="53"/>
    <s v="US"/>
    <n v="1946"/>
    <x v="4"/>
    <x v="7"/>
    <n v="0"/>
  </r>
  <r>
    <x v="53"/>
    <s v="US"/>
    <n v="1946"/>
    <x v="5"/>
    <x v="8"/>
    <n v="0"/>
  </r>
  <r>
    <x v="53"/>
    <s v="US"/>
    <n v="1946"/>
    <x v="5"/>
    <x v="9"/>
    <n v="0"/>
  </r>
  <r>
    <x v="53"/>
    <s v="US"/>
    <n v="1946"/>
    <x v="5"/>
    <x v="10"/>
    <n v="0"/>
  </r>
  <r>
    <x v="53"/>
    <s v="US"/>
    <n v="1946"/>
    <x v="6"/>
    <x v="11"/>
    <n v="0"/>
  </r>
  <r>
    <x v="53"/>
    <s v="US"/>
    <n v="1946"/>
    <x v="7"/>
    <x v="12"/>
    <n v="0"/>
  </r>
  <r>
    <x v="53"/>
    <s v="US"/>
    <n v="1946"/>
    <x v="8"/>
    <x v="13"/>
    <n v="93"/>
  </r>
  <r>
    <x v="53"/>
    <s v="US"/>
    <n v="1946"/>
    <x v="9"/>
    <x v="14"/>
    <n v="0"/>
  </r>
  <r>
    <x v="53"/>
    <s v="US"/>
    <n v="1946"/>
    <x v="10"/>
    <x v="15"/>
    <n v="0"/>
  </r>
  <r>
    <x v="53"/>
    <s v="US"/>
    <n v="1946"/>
    <x v="11"/>
    <x v="16"/>
    <n v="0"/>
  </r>
  <r>
    <x v="53"/>
    <s v="US"/>
    <n v="1946"/>
    <x v="12"/>
    <x v="17"/>
    <n v="0"/>
  </r>
  <r>
    <x v="53"/>
    <s v="US"/>
    <n v="1946"/>
    <x v="13"/>
    <x v="18"/>
    <n v="153"/>
  </r>
  <r>
    <x v="53"/>
    <s v="US"/>
    <n v="1946"/>
    <x v="13"/>
    <x v="19"/>
    <n v="11"/>
  </r>
  <r>
    <x v="53"/>
    <s v="US"/>
    <n v="1946"/>
    <x v="13"/>
    <x v="20"/>
    <n v="306"/>
  </r>
  <r>
    <x v="53"/>
    <s v="US"/>
    <n v="1946"/>
    <x v="14"/>
    <x v="21"/>
    <n v="1"/>
  </r>
  <r>
    <x v="53"/>
    <s v="US"/>
    <n v="1946"/>
    <x v="14"/>
    <x v="22"/>
    <n v="0"/>
  </r>
  <r>
    <x v="53"/>
    <s v="US"/>
    <n v="1946"/>
    <x v="14"/>
    <x v="23"/>
    <n v="0"/>
  </r>
  <r>
    <x v="53"/>
    <s v="US"/>
    <n v="1946"/>
    <x v="14"/>
    <x v="24"/>
    <n v="0"/>
  </r>
  <r>
    <x v="53"/>
    <s v="US"/>
    <n v="1946"/>
    <x v="14"/>
    <x v="25"/>
    <n v="0"/>
  </r>
  <r>
    <x v="54"/>
    <s v="US"/>
    <n v="2035"/>
    <x v="0"/>
    <x v="0"/>
    <n v="0"/>
  </r>
  <r>
    <x v="54"/>
    <s v="US"/>
    <n v="2035"/>
    <x v="0"/>
    <x v="1"/>
    <n v="0"/>
  </r>
  <r>
    <x v="54"/>
    <s v="US"/>
    <n v="2035"/>
    <x v="1"/>
    <x v="2"/>
    <n v="19"/>
  </r>
  <r>
    <x v="54"/>
    <s v="US"/>
    <n v="2035"/>
    <x v="2"/>
    <x v="3"/>
    <n v="19"/>
  </r>
  <r>
    <x v="54"/>
    <s v="US"/>
    <n v="2035"/>
    <x v="2"/>
    <x v="4"/>
    <n v="49"/>
  </r>
  <r>
    <x v="54"/>
    <s v="US"/>
    <n v="2035"/>
    <x v="3"/>
    <x v="5"/>
    <n v="37"/>
  </r>
  <r>
    <x v="54"/>
    <s v="US"/>
    <n v="2035"/>
    <x v="4"/>
    <x v="6"/>
    <n v="0"/>
  </r>
  <r>
    <x v="54"/>
    <s v="US"/>
    <n v="2035"/>
    <x v="4"/>
    <x v="7"/>
    <n v="0"/>
  </r>
  <r>
    <x v="54"/>
    <s v="US"/>
    <n v="2035"/>
    <x v="5"/>
    <x v="8"/>
    <n v="0"/>
  </r>
  <r>
    <x v="54"/>
    <s v="US"/>
    <n v="2035"/>
    <x v="5"/>
    <x v="9"/>
    <n v="0"/>
  </r>
  <r>
    <x v="54"/>
    <s v="US"/>
    <n v="2035"/>
    <x v="5"/>
    <x v="10"/>
    <n v="0"/>
  </r>
  <r>
    <x v="54"/>
    <s v="US"/>
    <n v="2035"/>
    <x v="6"/>
    <x v="11"/>
    <n v="0"/>
  </r>
  <r>
    <x v="54"/>
    <s v="US"/>
    <n v="2035"/>
    <x v="7"/>
    <x v="12"/>
    <n v="0"/>
  </r>
  <r>
    <x v="54"/>
    <s v="US"/>
    <n v="2035"/>
    <x v="8"/>
    <x v="13"/>
    <n v="123"/>
  </r>
  <r>
    <x v="54"/>
    <s v="US"/>
    <n v="2035"/>
    <x v="9"/>
    <x v="14"/>
    <n v="0"/>
  </r>
  <r>
    <x v="54"/>
    <s v="US"/>
    <n v="2035"/>
    <x v="10"/>
    <x v="15"/>
    <n v="0"/>
  </r>
  <r>
    <x v="54"/>
    <s v="US"/>
    <n v="2035"/>
    <x v="11"/>
    <x v="16"/>
    <n v="0"/>
  </r>
  <r>
    <x v="54"/>
    <s v="US"/>
    <n v="2035"/>
    <x v="12"/>
    <x v="17"/>
    <n v="0"/>
  </r>
  <r>
    <x v="54"/>
    <s v="US"/>
    <n v="2035"/>
    <x v="13"/>
    <x v="18"/>
    <n v="177"/>
  </r>
  <r>
    <x v="54"/>
    <s v="US"/>
    <n v="2035"/>
    <x v="13"/>
    <x v="19"/>
    <n v="11"/>
  </r>
  <r>
    <x v="54"/>
    <s v="US"/>
    <n v="2035"/>
    <x v="13"/>
    <x v="20"/>
    <n v="288"/>
  </r>
  <r>
    <x v="54"/>
    <s v="US"/>
    <n v="2035"/>
    <x v="14"/>
    <x v="21"/>
    <n v="0"/>
  </r>
  <r>
    <x v="54"/>
    <s v="US"/>
    <n v="2035"/>
    <x v="14"/>
    <x v="22"/>
    <n v="0"/>
  </r>
  <r>
    <x v="54"/>
    <s v="US"/>
    <n v="2035"/>
    <x v="14"/>
    <x v="23"/>
    <n v="0"/>
  </r>
  <r>
    <x v="54"/>
    <s v="US"/>
    <n v="2035"/>
    <x v="14"/>
    <x v="24"/>
    <n v="0"/>
  </r>
  <r>
    <x v="54"/>
    <s v="US"/>
    <n v="2035"/>
    <x v="14"/>
    <x v="25"/>
    <n v="0"/>
  </r>
  <r>
    <x v="55"/>
    <s v="US"/>
    <n v="2025"/>
    <x v="0"/>
    <x v="0"/>
    <n v="0"/>
  </r>
  <r>
    <x v="55"/>
    <s v="US"/>
    <n v="2025"/>
    <x v="0"/>
    <x v="1"/>
    <n v="0"/>
  </r>
  <r>
    <x v="55"/>
    <s v="US"/>
    <n v="2025"/>
    <x v="1"/>
    <x v="2"/>
    <n v="39"/>
  </r>
  <r>
    <x v="55"/>
    <s v="US"/>
    <n v="2025"/>
    <x v="2"/>
    <x v="3"/>
    <n v="21"/>
  </r>
  <r>
    <x v="55"/>
    <s v="US"/>
    <n v="2025"/>
    <x v="2"/>
    <x v="4"/>
    <n v="50"/>
  </r>
  <r>
    <x v="55"/>
    <s v="US"/>
    <n v="2025"/>
    <x v="3"/>
    <x v="5"/>
    <n v="37"/>
  </r>
  <r>
    <x v="55"/>
    <s v="US"/>
    <n v="2025"/>
    <x v="4"/>
    <x v="6"/>
    <n v="0"/>
  </r>
  <r>
    <x v="55"/>
    <s v="US"/>
    <n v="2025"/>
    <x v="4"/>
    <x v="7"/>
    <n v="0"/>
  </r>
  <r>
    <x v="55"/>
    <s v="US"/>
    <n v="2025"/>
    <x v="5"/>
    <x v="8"/>
    <n v="0"/>
  </r>
  <r>
    <x v="55"/>
    <s v="US"/>
    <n v="2025"/>
    <x v="5"/>
    <x v="9"/>
    <n v="0"/>
  </r>
  <r>
    <x v="55"/>
    <s v="US"/>
    <n v="2025"/>
    <x v="5"/>
    <x v="10"/>
    <n v="0"/>
  </r>
  <r>
    <x v="55"/>
    <s v="US"/>
    <n v="2025"/>
    <x v="6"/>
    <x v="11"/>
    <n v="0"/>
  </r>
  <r>
    <x v="55"/>
    <s v="US"/>
    <n v="2025"/>
    <x v="7"/>
    <x v="12"/>
    <n v="0"/>
  </r>
  <r>
    <x v="55"/>
    <s v="US"/>
    <n v="2025"/>
    <x v="8"/>
    <x v="13"/>
    <n v="87"/>
  </r>
  <r>
    <x v="55"/>
    <s v="US"/>
    <n v="2025"/>
    <x v="9"/>
    <x v="14"/>
    <n v="0"/>
  </r>
  <r>
    <x v="55"/>
    <s v="US"/>
    <n v="2025"/>
    <x v="10"/>
    <x v="15"/>
    <n v="0"/>
  </r>
  <r>
    <x v="55"/>
    <s v="US"/>
    <n v="2025"/>
    <x v="11"/>
    <x v="16"/>
    <n v="0"/>
  </r>
  <r>
    <x v="55"/>
    <s v="US"/>
    <n v="2025"/>
    <x v="12"/>
    <x v="17"/>
    <n v="0"/>
  </r>
  <r>
    <x v="55"/>
    <s v="US"/>
    <n v="2025"/>
    <x v="13"/>
    <x v="18"/>
    <n v="178"/>
  </r>
  <r>
    <x v="55"/>
    <s v="US"/>
    <n v="2025"/>
    <x v="13"/>
    <x v="19"/>
    <n v="10"/>
  </r>
  <r>
    <x v="55"/>
    <s v="US"/>
    <n v="2025"/>
    <x v="13"/>
    <x v="20"/>
    <n v="287"/>
  </r>
  <r>
    <x v="55"/>
    <s v="US"/>
    <n v="2025"/>
    <x v="14"/>
    <x v="21"/>
    <n v="0"/>
  </r>
  <r>
    <x v="55"/>
    <s v="US"/>
    <n v="2025"/>
    <x v="14"/>
    <x v="22"/>
    <n v="0"/>
  </r>
  <r>
    <x v="55"/>
    <s v="US"/>
    <n v="2025"/>
    <x v="14"/>
    <x v="23"/>
    <n v="0"/>
  </r>
  <r>
    <x v="55"/>
    <s v="US"/>
    <n v="2025"/>
    <x v="14"/>
    <x v="24"/>
    <n v="0"/>
  </r>
  <r>
    <x v="55"/>
    <s v="US"/>
    <n v="2025"/>
    <x v="14"/>
    <x v="25"/>
    <n v="0"/>
  </r>
  <r>
    <x v="56"/>
    <s v="US"/>
    <n v="1989"/>
    <x v="0"/>
    <x v="0"/>
    <n v="0"/>
  </r>
  <r>
    <x v="56"/>
    <s v="US"/>
    <n v="1989"/>
    <x v="0"/>
    <x v="1"/>
    <n v="0"/>
  </r>
  <r>
    <x v="56"/>
    <s v="US"/>
    <n v="1989"/>
    <x v="1"/>
    <x v="2"/>
    <n v="23"/>
  </r>
  <r>
    <x v="56"/>
    <s v="US"/>
    <n v="1989"/>
    <x v="2"/>
    <x v="3"/>
    <n v="22"/>
  </r>
  <r>
    <x v="56"/>
    <s v="US"/>
    <n v="1989"/>
    <x v="2"/>
    <x v="4"/>
    <n v="50"/>
  </r>
  <r>
    <x v="56"/>
    <s v="US"/>
    <n v="1989"/>
    <x v="3"/>
    <x v="5"/>
    <n v="31"/>
  </r>
  <r>
    <x v="56"/>
    <s v="US"/>
    <n v="1989"/>
    <x v="4"/>
    <x v="6"/>
    <n v="0"/>
  </r>
  <r>
    <x v="56"/>
    <s v="US"/>
    <n v="1989"/>
    <x v="4"/>
    <x v="7"/>
    <n v="0"/>
  </r>
  <r>
    <x v="56"/>
    <s v="US"/>
    <n v="1989"/>
    <x v="5"/>
    <x v="8"/>
    <n v="0"/>
  </r>
  <r>
    <x v="56"/>
    <s v="US"/>
    <n v="1989"/>
    <x v="5"/>
    <x v="9"/>
    <n v="0"/>
  </r>
  <r>
    <x v="56"/>
    <s v="US"/>
    <n v="1989"/>
    <x v="5"/>
    <x v="10"/>
    <n v="0"/>
  </r>
  <r>
    <x v="56"/>
    <s v="US"/>
    <n v="1989"/>
    <x v="6"/>
    <x v="11"/>
    <n v="0"/>
  </r>
  <r>
    <x v="56"/>
    <s v="US"/>
    <n v="1989"/>
    <x v="7"/>
    <x v="12"/>
    <n v="0"/>
  </r>
  <r>
    <x v="56"/>
    <s v="US"/>
    <n v="1989"/>
    <x v="8"/>
    <x v="13"/>
    <n v="93"/>
  </r>
  <r>
    <x v="56"/>
    <s v="US"/>
    <n v="1989"/>
    <x v="9"/>
    <x v="14"/>
    <n v="0"/>
  </r>
  <r>
    <x v="56"/>
    <s v="US"/>
    <n v="1989"/>
    <x v="10"/>
    <x v="15"/>
    <n v="0"/>
  </r>
  <r>
    <x v="56"/>
    <s v="US"/>
    <n v="1989"/>
    <x v="11"/>
    <x v="16"/>
    <n v="0"/>
  </r>
  <r>
    <x v="56"/>
    <s v="US"/>
    <n v="1989"/>
    <x v="12"/>
    <x v="17"/>
    <n v="0"/>
  </r>
  <r>
    <x v="56"/>
    <s v="US"/>
    <n v="1989"/>
    <x v="13"/>
    <x v="18"/>
    <n v="186"/>
  </r>
  <r>
    <x v="56"/>
    <s v="US"/>
    <n v="1989"/>
    <x v="13"/>
    <x v="19"/>
    <n v="10"/>
  </r>
  <r>
    <x v="56"/>
    <s v="US"/>
    <n v="1989"/>
    <x v="13"/>
    <x v="20"/>
    <n v="300"/>
  </r>
  <r>
    <x v="56"/>
    <s v="US"/>
    <n v="1989"/>
    <x v="14"/>
    <x v="21"/>
    <n v="1"/>
  </r>
  <r>
    <x v="56"/>
    <s v="US"/>
    <n v="1989"/>
    <x v="14"/>
    <x v="22"/>
    <n v="0"/>
  </r>
  <r>
    <x v="56"/>
    <s v="US"/>
    <n v="1989"/>
    <x v="14"/>
    <x v="23"/>
    <n v="0"/>
  </r>
  <r>
    <x v="56"/>
    <s v="US"/>
    <n v="1989"/>
    <x v="14"/>
    <x v="24"/>
    <n v="0"/>
  </r>
  <r>
    <x v="56"/>
    <s v="US"/>
    <n v="1989"/>
    <x v="14"/>
    <x v="25"/>
    <n v="0"/>
  </r>
  <r>
    <x v="57"/>
    <s v="US"/>
    <n v="2225"/>
    <x v="0"/>
    <x v="0"/>
    <n v="0"/>
  </r>
  <r>
    <x v="57"/>
    <s v="US"/>
    <n v="2225"/>
    <x v="0"/>
    <x v="1"/>
    <n v="0"/>
  </r>
  <r>
    <x v="57"/>
    <s v="US"/>
    <n v="2225"/>
    <x v="1"/>
    <x v="2"/>
    <n v="94"/>
  </r>
  <r>
    <x v="57"/>
    <s v="US"/>
    <n v="2225"/>
    <x v="2"/>
    <x v="3"/>
    <n v="37"/>
  </r>
  <r>
    <x v="57"/>
    <s v="US"/>
    <n v="2225"/>
    <x v="2"/>
    <x v="4"/>
    <n v="48"/>
  </r>
  <r>
    <x v="57"/>
    <s v="US"/>
    <n v="2225"/>
    <x v="3"/>
    <x v="5"/>
    <n v="18"/>
  </r>
  <r>
    <x v="57"/>
    <s v="US"/>
    <n v="2225"/>
    <x v="4"/>
    <x v="6"/>
    <n v="0"/>
  </r>
  <r>
    <x v="57"/>
    <s v="US"/>
    <n v="2225"/>
    <x v="4"/>
    <x v="7"/>
    <n v="0"/>
  </r>
  <r>
    <x v="57"/>
    <s v="US"/>
    <n v="2225"/>
    <x v="5"/>
    <x v="8"/>
    <n v="0"/>
  </r>
  <r>
    <x v="57"/>
    <s v="US"/>
    <n v="2225"/>
    <x v="5"/>
    <x v="9"/>
    <n v="0"/>
  </r>
  <r>
    <x v="57"/>
    <s v="US"/>
    <n v="2225"/>
    <x v="5"/>
    <x v="10"/>
    <n v="0"/>
  </r>
  <r>
    <x v="57"/>
    <s v="US"/>
    <n v="2225"/>
    <x v="6"/>
    <x v="11"/>
    <n v="0"/>
  </r>
  <r>
    <x v="57"/>
    <s v="US"/>
    <n v="2225"/>
    <x v="7"/>
    <x v="12"/>
    <n v="0"/>
  </r>
  <r>
    <x v="57"/>
    <s v="US"/>
    <n v="2225"/>
    <x v="8"/>
    <x v="13"/>
    <n v="106"/>
  </r>
  <r>
    <x v="57"/>
    <s v="US"/>
    <n v="2225"/>
    <x v="9"/>
    <x v="14"/>
    <n v="0"/>
  </r>
  <r>
    <x v="57"/>
    <s v="US"/>
    <n v="2225"/>
    <x v="10"/>
    <x v="15"/>
    <n v="0"/>
  </r>
  <r>
    <x v="57"/>
    <s v="US"/>
    <n v="2225"/>
    <x v="11"/>
    <x v="16"/>
    <n v="0"/>
  </r>
  <r>
    <x v="57"/>
    <s v="US"/>
    <n v="2225"/>
    <x v="12"/>
    <x v="17"/>
    <n v="0"/>
  </r>
  <r>
    <x v="57"/>
    <s v="US"/>
    <n v="2225"/>
    <x v="13"/>
    <x v="18"/>
    <n v="182"/>
  </r>
  <r>
    <x v="57"/>
    <s v="US"/>
    <n v="2225"/>
    <x v="13"/>
    <x v="19"/>
    <n v="10"/>
  </r>
  <r>
    <x v="57"/>
    <s v="US"/>
    <n v="2225"/>
    <x v="13"/>
    <x v="20"/>
    <n v="282"/>
  </r>
  <r>
    <x v="57"/>
    <s v="US"/>
    <n v="2225"/>
    <x v="14"/>
    <x v="21"/>
    <n v="0"/>
  </r>
  <r>
    <x v="57"/>
    <s v="US"/>
    <n v="2225"/>
    <x v="14"/>
    <x v="22"/>
    <n v="0"/>
  </r>
  <r>
    <x v="57"/>
    <s v="US"/>
    <n v="2225"/>
    <x v="14"/>
    <x v="23"/>
    <n v="0"/>
  </r>
  <r>
    <x v="57"/>
    <s v="US"/>
    <n v="2225"/>
    <x v="14"/>
    <x v="24"/>
    <n v="0"/>
  </r>
  <r>
    <x v="57"/>
    <s v="US"/>
    <n v="2225"/>
    <x v="14"/>
    <x v="25"/>
    <n v="0"/>
  </r>
  <r>
    <x v="58"/>
    <s v="US"/>
    <n v="2286"/>
    <x v="0"/>
    <x v="0"/>
    <n v="0"/>
  </r>
  <r>
    <x v="58"/>
    <s v="US"/>
    <n v="2286"/>
    <x v="0"/>
    <x v="1"/>
    <n v="0"/>
  </r>
  <r>
    <x v="58"/>
    <s v="US"/>
    <n v="2286"/>
    <x v="1"/>
    <x v="2"/>
    <n v="54"/>
  </r>
  <r>
    <x v="58"/>
    <s v="US"/>
    <n v="2286"/>
    <x v="2"/>
    <x v="3"/>
    <n v="40"/>
  </r>
  <r>
    <x v="58"/>
    <s v="US"/>
    <n v="2286"/>
    <x v="2"/>
    <x v="4"/>
    <n v="59"/>
  </r>
  <r>
    <x v="58"/>
    <s v="US"/>
    <n v="2286"/>
    <x v="3"/>
    <x v="5"/>
    <n v="24"/>
  </r>
  <r>
    <x v="58"/>
    <s v="US"/>
    <n v="2286"/>
    <x v="4"/>
    <x v="6"/>
    <n v="0"/>
  </r>
  <r>
    <x v="58"/>
    <s v="US"/>
    <n v="2286"/>
    <x v="4"/>
    <x v="7"/>
    <n v="0"/>
  </r>
  <r>
    <x v="58"/>
    <s v="US"/>
    <n v="2286"/>
    <x v="5"/>
    <x v="8"/>
    <n v="0"/>
  </r>
  <r>
    <x v="58"/>
    <s v="US"/>
    <n v="2286"/>
    <x v="5"/>
    <x v="9"/>
    <n v="0"/>
  </r>
  <r>
    <x v="58"/>
    <s v="US"/>
    <n v="2286"/>
    <x v="5"/>
    <x v="10"/>
    <n v="0"/>
  </r>
  <r>
    <x v="58"/>
    <s v="US"/>
    <n v="2286"/>
    <x v="6"/>
    <x v="11"/>
    <n v="0"/>
  </r>
  <r>
    <x v="58"/>
    <s v="US"/>
    <n v="2286"/>
    <x v="7"/>
    <x v="12"/>
    <n v="0"/>
  </r>
  <r>
    <x v="58"/>
    <s v="US"/>
    <n v="2286"/>
    <x v="8"/>
    <x v="13"/>
    <n v="108"/>
  </r>
  <r>
    <x v="58"/>
    <s v="US"/>
    <n v="2286"/>
    <x v="9"/>
    <x v="14"/>
    <n v="0"/>
  </r>
  <r>
    <x v="58"/>
    <s v="US"/>
    <n v="2286"/>
    <x v="10"/>
    <x v="15"/>
    <n v="0"/>
  </r>
  <r>
    <x v="58"/>
    <s v="US"/>
    <n v="2286"/>
    <x v="11"/>
    <x v="16"/>
    <n v="0"/>
  </r>
  <r>
    <x v="58"/>
    <s v="US"/>
    <n v="2286"/>
    <x v="12"/>
    <x v="17"/>
    <n v="0"/>
  </r>
  <r>
    <x v="58"/>
    <s v="US"/>
    <n v="2286"/>
    <x v="13"/>
    <x v="18"/>
    <n v="183"/>
  </r>
  <r>
    <x v="58"/>
    <s v="US"/>
    <n v="2286"/>
    <x v="13"/>
    <x v="19"/>
    <n v="11"/>
  </r>
  <r>
    <x v="58"/>
    <s v="US"/>
    <n v="2286"/>
    <x v="13"/>
    <x v="20"/>
    <n v="272"/>
  </r>
  <r>
    <x v="58"/>
    <s v="US"/>
    <n v="2286"/>
    <x v="14"/>
    <x v="21"/>
    <n v="0"/>
  </r>
  <r>
    <x v="58"/>
    <s v="US"/>
    <n v="2286"/>
    <x v="14"/>
    <x v="22"/>
    <n v="0"/>
  </r>
  <r>
    <x v="58"/>
    <s v="US"/>
    <n v="2286"/>
    <x v="14"/>
    <x v="23"/>
    <n v="0"/>
  </r>
  <r>
    <x v="58"/>
    <s v="US"/>
    <n v="2286"/>
    <x v="14"/>
    <x v="24"/>
    <n v="0"/>
  </r>
  <r>
    <x v="58"/>
    <s v="US"/>
    <n v="2286"/>
    <x v="14"/>
    <x v="25"/>
    <n v="0"/>
  </r>
  <r>
    <x v="59"/>
    <s v="US"/>
    <n v="2461"/>
    <x v="0"/>
    <x v="0"/>
    <n v="0"/>
  </r>
  <r>
    <x v="59"/>
    <s v="US"/>
    <n v="2461"/>
    <x v="0"/>
    <x v="1"/>
    <n v="0"/>
  </r>
  <r>
    <x v="59"/>
    <s v="US"/>
    <n v="2461"/>
    <x v="1"/>
    <x v="2"/>
    <n v="51"/>
  </r>
  <r>
    <x v="59"/>
    <s v="US"/>
    <n v="2461"/>
    <x v="2"/>
    <x v="3"/>
    <n v="42"/>
  </r>
  <r>
    <x v="59"/>
    <s v="US"/>
    <n v="2461"/>
    <x v="2"/>
    <x v="4"/>
    <n v="58"/>
  </r>
  <r>
    <x v="59"/>
    <s v="US"/>
    <n v="2461"/>
    <x v="3"/>
    <x v="5"/>
    <n v="31"/>
  </r>
  <r>
    <x v="59"/>
    <s v="US"/>
    <n v="2461"/>
    <x v="4"/>
    <x v="6"/>
    <n v="0"/>
  </r>
  <r>
    <x v="59"/>
    <s v="US"/>
    <n v="2461"/>
    <x v="4"/>
    <x v="7"/>
    <n v="0"/>
  </r>
  <r>
    <x v="59"/>
    <s v="US"/>
    <n v="2461"/>
    <x v="5"/>
    <x v="8"/>
    <n v="0"/>
  </r>
  <r>
    <x v="59"/>
    <s v="US"/>
    <n v="2461"/>
    <x v="5"/>
    <x v="9"/>
    <n v="0"/>
  </r>
  <r>
    <x v="59"/>
    <s v="US"/>
    <n v="2461"/>
    <x v="5"/>
    <x v="10"/>
    <n v="0"/>
  </r>
  <r>
    <x v="59"/>
    <s v="US"/>
    <n v="2461"/>
    <x v="6"/>
    <x v="11"/>
    <n v="0"/>
  </r>
  <r>
    <x v="59"/>
    <s v="US"/>
    <n v="2461"/>
    <x v="7"/>
    <x v="12"/>
    <n v="0"/>
  </r>
  <r>
    <x v="59"/>
    <s v="US"/>
    <n v="2461"/>
    <x v="8"/>
    <x v="13"/>
    <n v="96"/>
  </r>
  <r>
    <x v="59"/>
    <s v="US"/>
    <n v="2461"/>
    <x v="9"/>
    <x v="14"/>
    <n v="0"/>
  </r>
  <r>
    <x v="59"/>
    <s v="US"/>
    <n v="2461"/>
    <x v="10"/>
    <x v="15"/>
    <n v="0"/>
  </r>
  <r>
    <x v="59"/>
    <s v="US"/>
    <n v="2461"/>
    <x v="11"/>
    <x v="16"/>
    <n v="0"/>
  </r>
  <r>
    <x v="59"/>
    <s v="US"/>
    <n v="2461"/>
    <x v="12"/>
    <x v="17"/>
    <n v="0"/>
  </r>
  <r>
    <x v="59"/>
    <s v="US"/>
    <n v="2461"/>
    <x v="13"/>
    <x v="18"/>
    <n v="192"/>
  </r>
  <r>
    <x v="59"/>
    <s v="US"/>
    <n v="2461"/>
    <x v="13"/>
    <x v="19"/>
    <n v="11"/>
  </r>
  <r>
    <x v="59"/>
    <s v="US"/>
    <n v="2461"/>
    <x v="13"/>
    <x v="20"/>
    <n v="288"/>
  </r>
  <r>
    <x v="59"/>
    <s v="US"/>
    <n v="2461"/>
    <x v="14"/>
    <x v="21"/>
    <n v="0"/>
  </r>
  <r>
    <x v="59"/>
    <s v="US"/>
    <n v="2461"/>
    <x v="14"/>
    <x v="22"/>
    <n v="0"/>
  </r>
  <r>
    <x v="59"/>
    <s v="US"/>
    <n v="2461"/>
    <x v="14"/>
    <x v="23"/>
    <n v="0"/>
  </r>
  <r>
    <x v="59"/>
    <s v="US"/>
    <n v="2461"/>
    <x v="14"/>
    <x v="24"/>
    <n v="0"/>
  </r>
  <r>
    <x v="59"/>
    <s v="US"/>
    <n v="2461"/>
    <x v="14"/>
    <x v="25"/>
    <n v="0"/>
  </r>
  <r>
    <x v="60"/>
    <s v="US"/>
    <n v="2045"/>
    <x v="0"/>
    <x v="0"/>
    <n v="0"/>
  </r>
  <r>
    <x v="60"/>
    <s v="US"/>
    <n v="2045"/>
    <x v="0"/>
    <x v="1"/>
    <n v="0"/>
  </r>
  <r>
    <x v="60"/>
    <s v="US"/>
    <n v="2045"/>
    <x v="1"/>
    <x v="2"/>
    <n v="42"/>
  </r>
  <r>
    <x v="60"/>
    <s v="US"/>
    <n v="2045"/>
    <x v="2"/>
    <x v="3"/>
    <n v="47"/>
  </r>
  <r>
    <x v="60"/>
    <s v="US"/>
    <n v="2045"/>
    <x v="2"/>
    <x v="4"/>
    <n v="64"/>
  </r>
  <r>
    <x v="60"/>
    <s v="US"/>
    <n v="2045"/>
    <x v="3"/>
    <x v="5"/>
    <n v="18"/>
  </r>
  <r>
    <x v="60"/>
    <s v="US"/>
    <n v="2045"/>
    <x v="4"/>
    <x v="6"/>
    <n v="0"/>
  </r>
  <r>
    <x v="60"/>
    <s v="US"/>
    <n v="2045"/>
    <x v="4"/>
    <x v="7"/>
    <n v="0"/>
  </r>
  <r>
    <x v="60"/>
    <s v="US"/>
    <n v="2045"/>
    <x v="5"/>
    <x v="8"/>
    <n v="0"/>
  </r>
  <r>
    <x v="60"/>
    <s v="US"/>
    <n v="2045"/>
    <x v="5"/>
    <x v="9"/>
    <n v="0"/>
  </r>
  <r>
    <x v="60"/>
    <s v="US"/>
    <n v="2045"/>
    <x v="5"/>
    <x v="10"/>
    <n v="0"/>
  </r>
  <r>
    <x v="60"/>
    <s v="US"/>
    <n v="2045"/>
    <x v="6"/>
    <x v="11"/>
    <n v="0"/>
  </r>
  <r>
    <x v="60"/>
    <s v="US"/>
    <n v="2045"/>
    <x v="7"/>
    <x v="12"/>
    <n v="0"/>
  </r>
  <r>
    <x v="60"/>
    <s v="US"/>
    <n v="2045"/>
    <x v="8"/>
    <x v="13"/>
    <n v="96"/>
  </r>
  <r>
    <x v="60"/>
    <s v="US"/>
    <n v="2045"/>
    <x v="9"/>
    <x v="14"/>
    <n v="0"/>
  </r>
  <r>
    <x v="60"/>
    <s v="US"/>
    <n v="2045"/>
    <x v="10"/>
    <x v="15"/>
    <n v="0"/>
  </r>
  <r>
    <x v="60"/>
    <s v="US"/>
    <n v="2045"/>
    <x v="11"/>
    <x v="16"/>
    <n v="0"/>
  </r>
  <r>
    <x v="60"/>
    <s v="US"/>
    <n v="2045"/>
    <x v="12"/>
    <x v="17"/>
    <n v="0"/>
  </r>
  <r>
    <x v="60"/>
    <s v="US"/>
    <n v="2045"/>
    <x v="13"/>
    <x v="18"/>
    <n v="234"/>
  </r>
  <r>
    <x v="60"/>
    <s v="US"/>
    <n v="2045"/>
    <x v="13"/>
    <x v="19"/>
    <n v="11"/>
  </r>
  <r>
    <x v="60"/>
    <s v="US"/>
    <n v="2045"/>
    <x v="13"/>
    <x v="20"/>
    <n v="277"/>
  </r>
  <r>
    <x v="60"/>
    <s v="US"/>
    <n v="2045"/>
    <x v="14"/>
    <x v="21"/>
    <n v="0"/>
  </r>
  <r>
    <x v="60"/>
    <s v="US"/>
    <n v="2045"/>
    <x v="14"/>
    <x v="22"/>
    <n v="0"/>
  </r>
  <r>
    <x v="60"/>
    <s v="US"/>
    <n v="2045"/>
    <x v="14"/>
    <x v="23"/>
    <n v="0"/>
  </r>
  <r>
    <x v="60"/>
    <s v="US"/>
    <n v="2045"/>
    <x v="14"/>
    <x v="24"/>
    <n v="0"/>
  </r>
  <r>
    <x v="60"/>
    <s v="US"/>
    <n v="2045"/>
    <x v="14"/>
    <x v="25"/>
    <n v="0"/>
  </r>
  <r>
    <x v="61"/>
    <s v="US"/>
    <n v="2126"/>
    <x v="0"/>
    <x v="0"/>
    <n v="0"/>
  </r>
  <r>
    <x v="61"/>
    <s v="US"/>
    <n v="2126"/>
    <x v="0"/>
    <x v="1"/>
    <n v="0"/>
  </r>
  <r>
    <x v="61"/>
    <s v="US"/>
    <n v="2126"/>
    <x v="1"/>
    <x v="2"/>
    <n v="42"/>
  </r>
  <r>
    <x v="61"/>
    <s v="US"/>
    <n v="2126"/>
    <x v="2"/>
    <x v="3"/>
    <n v="39"/>
  </r>
  <r>
    <x v="61"/>
    <s v="US"/>
    <n v="2126"/>
    <x v="2"/>
    <x v="4"/>
    <n v="60"/>
  </r>
  <r>
    <x v="61"/>
    <s v="US"/>
    <n v="2126"/>
    <x v="3"/>
    <x v="5"/>
    <n v="18"/>
  </r>
  <r>
    <x v="61"/>
    <s v="US"/>
    <n v="2126"/>
    <x v="4"/>
    <x v="6"/>
    <n v="0"/>
  </r>
  <r>
    <x v="61"/>
    <s v="US"/>
    <n v="2126"/>
    <x v="4"/>
    <x v="7"/>
    <n v="0"/>
  </r>
  <r>
    <x v="61"/>
    <s v="US"/>
    <n v="2126"/>
    <x v="5"/>
    <x v="8"/>
    <n v="0"/>
  </r>
  <r>
    <x v="61"/>
    <s v="US"/>
    <n v="2126"/>
    <x v="5"/>
    <x v="9"/>
    <n v="0"/>
  </r>
  <r>
    <x v="61"/>
    <s v="US"/>
    <n v="2126"/>
    <x v="5"/>
    <x v="10"/>
    <n v="0"/>
  </r>
  <r>
    <x v="61"/>
    <s v="US"/>
    <n v="2126"/>
    <x v="6"/>
    <x v="11"/>
    <n v="0"/>
  </r>
  <r>
    <x v="61"/>
    <s v="US"/>
    <n v="2126"/>
    <x v="7"/>
    <x v="12"/>
    <n v="0"/>
  </r>
  <r>
    <x v="61"/>
    <s v="US"/>
    <n v="2126"/>
    <x v="8"/>
    <x v="13"/>
    <n v="67"/>
  </r>
  <r>
    <x v="61"/>
    <s v="US"/>
    <n v="2126"/>
    <x v="9"/>
    <x v="14"/>
    <n v="0"/>
  </r>
  <r>
    <x v="61"/>
    <s v="US"/>
    <n v="2126"/>
    <x v="10"/>
    <x v="15"/>
    <n v="0"/>
  </r>
  <r>
    <x v="61"/>
    <s v="US"/>
    <n v="2126"/>
    <x v="11"/>
    <x v="16"/>
    <n v="0"/>
  </r>
  <r>
    <x v="61"/>
    <s v="US"/>
    <n v="2126"/>
    <x v="12"/>
    <x v="17"/>
    <n v="0"/>
  </r>
  <r>
    <x v="61"/>
    <s v="US"/>
    <n v="2126"/>
    <x v="13"/>
    <x v="18"/>
    <n v="256"/>
  </r>
  <r>
    <x v="61"/>
    <s v="US"/>
    <n v="2126"/>
    <x v="13"/>
    <x v="19"/>
    <n v="10"/>
  </r>
  <r>
    <x v="61"/>
    <s v="US"/>
    <n v="2126"/>
    <x v="13"/>
    <x v="20"/>
    <n v="268"/>
  </r>
  <r>
    <x v="61"/>
    <s v="US"/>
    <n v="2126"/>
    <x v="14"/>
    <x v="21"/>
    <n v="1"/>
  </r>
  <r>
    <x v="61"/>
    <s v="US"/>
    <n v="2126"/>
    <x v="14"/>
    <x v="22"/>
    <n v="0"/>
  </r>
  <r>
    <x v="61"/>
    <s v="US"/>
    <n v="2126"/>
    <x v="14"/>
    <x v="23"/>
    <n v="0"/>
  </r>
  <r>
    <x v="61"/>
    <s v="US"/>
    <n v="2126"/>
    <x v="14"/>
    <x v="24"/>
    <n v="0"/>
  </r>
  <r>
    <x v="61"/>
    <s v="US"/>
    <n v="2126"/>
    <x v="14"/>
    <x v="25"/>
    <n v="0"/>
  </r>
  <r>
    <x v="62"/>
    <s v="US"/>
    <n v="2443"/>
    <x v="0"/>
    <x v="0"/>
    <n v="0"/>
  </r>
  <r>
    <x v="62"/>
    <s v="US"/>
    <n v="2443"/>
    <x v="0"/>
    <x v="1"/>
    <n v="0"/>
  </r>
  <r>
    <x v="62"/>
    <s v="US"/>
    <n v="2443"/>
    <x v="1"/>
    <x v="2"/>
    <n v="39"/>
  </r>
  <r>
    <x v="62"/>
    <s v="US"/>
    <n v="2443"/>
    <x v="2"/>
    <x v="3"/>
    <n v="42"/>
  </r>
  <r>
    <x v="62"/>
    <s v="US"/>
    <n v="2443"/>
    <x v="2"/>
    <x v="4"/>
    <n v="51"/>
  </r>
  <r>
    <x v="62"/>
    <s v="US"/>
    <n v="2443"/>
    <x v="3"/>
    <x v="5"/>
    <n v="12"/>
  </r>
  <r>
    <x v="62"/>
    <s v="US"/>
    <n v="2443"/>
    <x v="4"/>
    <x v="6"/>
    <n v="0"/>
  </r>
  <r>
    <x v="62"/>
    <s v="US"/>
    <n v="2443"/>
    <x v="4"/>
    <x v="7"/>
    <n v="0"/>
  </r>
  <r>
    <x v="62"/>
    <s v="US"/>
    <n v="2443"/>
    <x v="5"/>
    <x v="8"/>
    <n v="0"/>
  </r>
  <r>
    <x v="62"/>
    <s v="US"/>
    <n v="2443"/>
    <x v="5"/>
    <x v="9"/>
    <n v="0"/>
  </r>
  <r>
    <x v="62"/>
    <s v="US"/>
    <n v="2443"/>
    <x v="5"/>
    <x v="10"/>
    <n v="0"/>
  </r>
  <r>
    <x v="62"/>
    <s v="US"/>
    <n v="2443"/>
    <x v="6"/>
    <x v="11"/>
    <n v="0"/>
  </r>
  <r>
    <x v="62"/>
    <s v="US"/>
    <n v="2443"/>
    <x v="7"/>
    <x v="12"/>
    <n v="0"/>
  </r>
  <r>
    <x v="62"/>
    <s v="US"/>
    <n v="2443"/>
    <x v="8"/>
    <x v="13"/>
    <n v="110"/>
  </r>
  <r>
    <x v="62"/>
    <s v="US"/>
    <n v="2443"/>
    <x v="9"/>
    <x v="14"/>
    <n v="0"/>
  </r>
  <r>
    <x v="62"/>
    <s v="US"/>
    <n v="2443"/>
    <x v="10"/>
    <x v="15"/>
    <n v="0"/>
  </r>
  <r>
    <x v="62"/>
    <s v="US"/>
    <n v="2443"/>
    <x v="11"/>
    <x v="16"/>
    <n v="0"/>
  </r>
  <r>
    <x v="62"/>
    <s v="US"/>
    <n v="2443"/>
    <x v="12"/>
    <x v="17"/>
    <n v="0"/>
  </r>
  <r>
    <x v="62"/>
    <s v="US"/>
    <n v="2443"/>
    <x v="13"/>
    <x v="18"/>
    <n v="280"/>
  </r>
  <r>
    <x v="62"/>
    <s v="US"/>
    <n v="2443"/>
    <x v="13"/>
    <x v="19"/>
    <n v="13"/>
  </r>
  <r>
    <x v="62"/>
    <s v="US"/>
    <n v="2443"/>
    <x v="13"/>
    <x v="20"/>
    <n v="384"/>
  </r>
  <r>
    <x v="62"/>
    <s v="US"/>
    <n v="2443"/>
    <x v="14"/>
    <x v="21"/>
    <n v="0"/>
  </r>
  <r>
    <x v="62"/>
    <s v="US"/>
    <n v="2443"/>
    <x v="14"/>
    <x v="22"/>
    <n v="0"/>
  </r>
  <r>
    <x v="62"/>
    <s v="US"/>
    <n v="2443"/>
    <x v="14"/>
    <x v="23"/>
    <n v="0"/>
  </r>
  <r>
    <x v="62"/>
    <s v="US"/>
    <n v="2443"/>
    <x v="14"/>
    <x v="24"/>
    <n v="0"/>
  </r>
  <r>
    <x v="62"/>
    <s v="US"/>
    <n v="2443"/>
    <x v="14"/>
    <x v="25"/>
    <n v="0"/>
  </r>
  <r>
    <x v="63"/>
    <s v="US"/>
    <n v="2274"/>
    <x v="0"/>
    <x v="0"/>
    <n v="0"/>
  </r>
  <r>
    <x v="63"/>
    <s v="US"/>
    <n v="2274"/>
    <x v="0"/>
    <x v="1"/>
    <n v="0"/>
  </r>
  <r>
    <x v="63"/>
    <s v="US"/>
    <n v="2274"/>
    <x v="1"/>
    <x v="2"/>
    <n v="14"/>
  </r>
  <r>
    <x v="63"/>
    <s v="US"/>
    <n v="2274"/>
    <x v="2"/>
    <x v="3"/>
    <n v="45"/>
  </r>
  <r>
    <x v="63"/>
    <s v="US"/>
    <n v="2274"/>
    <x v="2"/>
    <x v="4"/>
    <n v="57"/>
  </r>
  <r>
    <x v="63"/>
    <s v="US"/>
    <n v="2274"/>
    <x v="3"/>
    <x v="5"/>
    <n v="13"/>
  </r>
  <r>
    <x v="63"/>
    <s v="US"/>
    <n v="2274"/>
    <x v="4"/>
    <x v="6"/>
    <n v="0"/>
  </r>
  <r>
    <x v="63"/>
    <s v="US"/>
    <n v="2274"/>
    <x v="4"/>
    <x v="7"/>
    <n v="0"/>
  </r>
  <r>
    <x v="63"/>
    <s v="US"/>
    <n v="2274"/>
    <x v="5"/>
    <x v="8"/>
    <n v="0"/>
  </r>
  <r>
    <x v="63"/>
    <s v="US"/>
    <n v="2274"/>
    <x v="5"/>
    <x v="9"/>
    <n v="0"/>
  </r>
  <r>
    <x v="63"/>
    <s v="US"/>
    <n v="2274"/>
    <x v="5"/>
    <x v="10"/>
    <n v="0"/>
  </r>
  <r>
    <x v="63"/>
    <s v="US"/>
    <n v="2274"/>
    <x v="6"/>
    <x v="11"/>
    <n v="0"/>
  </r>
  <r>
    <x v="63"/>
    <s v="US"/>
    <n v="2274"/>
    <x v="7"/>
    <x v="12"/>
    <n v="0"/>
  </r>
  <r>
    <x v="63"/>
    <s v="US"/>
    <n v="2274"/>
    <x v="8"/>
    <x v="13"/>
    <n v="130"/>
  </r>
  <r>
    <x v="63"/>
    <s v="US"/>
    <n v="2274"/>
    <x v="9"/>
    <x v="14"/>
    <n v="0"/>
  </r>
  <r>
    <x v="63"/>
    <s v="US"/>
    <n v="2274"/>
    <x v="10"/>
    <x v="15"/>
    <n v="0"/>
  </r>
  <r>
    <x v="63"/>
    <s v="US"/>
    <n v="2274"/>
    <x v="11"/>
    <x v="16"/>
    <n v="0"/>
  </r>
  <r>
    <x v="63"/>
    <s v="US"/>
    <n v="2274"/>
    <x v="12"/>
    <x v="17"/>
    <n v="0"/>
  </r>
  <r>
    <x v="63"/>
    <s v="US"/>
    <n v="2274"/>
    <x v="13"/>
    <x v="18"/>
    <n v="269"/>
  </r>
  <r>
    <x v="63"/>
    <s v="US"/>
    <n v="2274"/>
    <x v="13"/>
    <x v="19"/>
    <n v="12"/>
  </r>
  <r>
    <x v="63"/>
    <s v="US"/>
    <n v="2274"/>
    <x v="13"/>
    <x v="20"/>
    <n v="363"/>
  </r>
  <r>
    <x v="63"/>
    <s v="US"/>
    <n v="2274"/>
    <x v="14"/>
    <x v="21"/>
    <n v="1"/>
  </r>
  <r>
    <x v="63"/>
    <s v="US"/>
    <n v="2274"/>
    <x v="14"/>
    <x v="22"/>
    <n v="0"/>
  </r>
  <r>
    <x v="63"/>
    <s v="US"/>
    <n v="2274"/>
    <x v="14"/>
    <x v="23"/>
    <n v="0"/>
  </r>
  <r>
    <x v="63"/>
    <s v="US"/>
    <n v="2274"/>
    <x v="14"/>
    <x v="24"/>
    <n v="0"/>
  </r>
  <r>
    <x v="63"/>
    <s v="US"/>
    <n v="2274"/>
    <x v="14"/>
    <x v="25"/>
    <n v="0"/>
  </r>
  <r>
    <x v="64"/>
    <s v="US"/>
    <n v="2237"/>
    <x v="0"/>
    <x v="0"/>
    <n v="0"/>
  </r>
  <r>
    <x v="64"/>
    <s v="US"/>
    <n v="2237"/>
    <x v="0"/>
    <x v="1"/>
    <n v="0"/>
  </r>
  <r>
    <x v="64"/>
    <s v="US"/>
    <n v="2237"/>
    <x v="1"/>
    <x v="2"/>
    <n v="33"/>
  </r>
  <r>
    <x v="64"/>
    <s v="US"/>
    <n v="2237"/>
    <x v="2"/>
    <x v="3"/>
    <n v="41"/>
  </r>
  <r>
    <x v="64"/>
    <s v="US"/>
    <n v="2237"/>
    <x v="2"/>
    <x v="4"/>
    <n v="58"/>
  </r>
  <r>
    <x v="64"/>
    <s v="US"/>
    <n v="2237"/>
    <x v="3"/>
    <x v="5"/>
    <n v="11"/>
  </r>
  <r>
    <x v="64"/>
    <s v="US"/>
    <n v="2237"/>
    <x v="4"/>
    <x v="6"/>
    <n v="0"/>
  </r>
  <r>
    <x v="64"/>
    <s v="US"/>
    <n v="2237"/>
    <x v="4"/>
    <x v="7"/>
    <n v="0"/>
  </r>
  <r>
    <x v="64"/>
    <s v="US"/>
    <n v="2237"/>
    <x v="5"/>
    <x v="8"/>
    <n v="0"/>
  </r>
  <r>
    <x v="64"/>
    <s v="US"/>
    <n v="2237"/>
    <x v="5"/>
    <x v="9"/>
    <n v="0"/>
  </r>
  <r>
    <x v="64"/>
    <s v="US"/>
    <n v="2237"/>
    <x v="5"/>
    <x v="10"/>
    <n v="0"/>
  </r>
  <r>
    <x v="64"/>
    <s v="US"/>
    <n v="2237"/>
    <x v="6"/>
    <x v="11"/>
    <n v="0"/>
  </r>
  <r>
    <x v="64"/>
    <s v="US"/>
    <n v="2237"/>
    <x v="7"/>
    <x v="12"/>
    <n v="0"/>
  </r>
  <r>
    <x v="64"/>
    <s v="US"/>
    <n v="2237"/>
    <x v="8"/>
    <x v="13"/>
    <n v="118"/>
  </r>
  <r>
    <x v="64"/>
    <s v="US"/>
    <n v="2237"/>
    <x v="9"/>
    <x v="14"/>
    <n v="0"/>
  </r>
  <r>
    <x v="64"/>
    <s v="US"/>
    <n v="2237"/>
    <x v="10"/>
    <x v="15"/>
    <n v="0"/>
  </r>
  <r>
    <x v="64"/>
    <s v="US"/>
    <n v="2237"/>
    <x v="11"/>
    <x v="16"/>
    <n v="0"/>
  </r>
  <r>
    <x v="64"/>
    <s v="US"/>
    <n v="2237"/>
    <x v="12"/>
    <x v="17"/>
    <n v="0"/>
  </r>
  <r>
    <x v="64"/>
    <s v="US"/>
    <n v="2237"/>
    <x v="13"/>
    <x v="18"/>
    <n v="233"/>
  </r>
  <r>
    <x v="64"/>
    <s v="US"/>
    <n v="2237"/>
    <x v="13"/>
    <x v="19"/>
    <n v="9"/>
  </r>
  <r>
    <x v="64"/>
    <s v="US"/>
    <n v="2237"/>
    <x v="13"/>
    <x v="20"/>
    <n v="330"/>
  </r>
  <r>
    <x v="64"/>
    <s v="US"/>
    <n v="2237"/>
    <x v="14"/>
    <x v="21"/>
    <n v="0"/>
  </r>
  <r>
    <x v="64"/>
    <s v="US"/>
    <n v="2237"/>
    <x v="14"/>
    <x v="22"/>
    <n v="0"/>
  </r>
  <r>
    <x v="64"/>
    <s v="US"/>
    <n v="2237"/>
    <x v="14"/>
    <x v="23"/>
    <n v="0"/>
  </r>
  <r>
    <x v="64"/>
    <s v="US"/>
    <n v="2237"/>
    <x v="14"/>
    <x v="24"/>
    <n v="0"/>
  </r>
  <r>
    <x v="64"/>
    <s v="US"/>
    <n v="2237"/>
    <x v="14"/>
    <x v="25"/>
    <n v="0"/>
  </r>
  <r>
    <x v="65"/>
    <s v="US"/>
    <n v="2389"/>
    <x v="0"/>
    <x v="0"/>
    <n v="0"/>
  </r>
  <r>
    <x v="65"/>
    <s v="US"/>
    <n v="2389"/>
    <x v="0"/>
    <x v="1"/>
    <n v="0"/>
  </r>
  <r>
    <x v="65"/>
    <s v="US"/>
    <n v="2389"/>
    <x v="1"/>
    <x v="2"/>
    <n v="57"/>
  </r>
  <r>
    <x v="65"/>
    <s v="US"/>
    <n v="2389"/>
    <x v="2"/>
    <x v="3"/>
    <n v="44"/>
  </r>
  <r>
    <x v="65"/>
    <s v="US"/>
    <n v="2389"/>
    <x v="2"/>
    <x v="4"/>
    <n v="35"/>
  </r>
  <r>
    <x v="65"/>
    <s v="US"/>
    <n v="2389"/>
    <x v="3"/>
    <x v="5"/>
    <n v="11"/>
  </r>
  <r>
    <x v="65"/>
    <s v="US"/>
    <n v="2389"/>
    <x v="4"/>
    <x v="6"/>
    <n v="0"/>
  </r>
  <r>
    <x v="65"/>
    <s v="US"/>
    <n v="2389"/>
    <x v="4"/>
    <x v="7"/>
    <n v="0"/>
  </r>
  <r>
    <x v="65"/>
    <s v="US"/>
    <n v="2389"/>
    <x v="5"/>
    <x v="8"/>
    <n v="0"/>
  </r>
  <r>
    <x v="65"/>
    <s v="US"/>
    <n v="2389"/>
    <x v="5"/>
    <x v="9"/>
    <n v="0"/>
  </r>
  <r>
    <x v="65"/>
    <s v="US"/>
    <n v="2389"/>
    <x v="5"/>
    <x v="10"/>
    <n v="0"/>
  </r>
  <r>
    <x v="65"/>
    <s v="US"/>
    <n v="2389"/>
    <x v="6"/>
    <x v="11"/>
    <n v="0"/>
  </r>
  <r>
    <x v="65"/>
    <s v="US"/>
    <n v="2389"/>
    <x v="7"/>
    <x v="12"/>
    <n v="0"/>
  </r>
  <r>
    <x v="65"/>
    <s v="US"/>
    <n v="2389"/>
    <x v="8"/>
    <x v="13"/>
    <n v="101"/>
  </r>
  <r>
    <x v="65"/>
    <s v="US"/>
    <n v="2389"/>
    <x v="9"/>
    <x v="14"/>
    <n v="0"/>
  </r>
  <r>
    <x v="65"/>
    <s v="US"/>
    <n v="2389"/>
    <x v="10"/>
    <x v="15"/>
    <n v="0"/>
  </r>
  <r>
    <x v="65"/>
    <s v="US"/>
    <n v="2389"/>
    <x v="11"/>
    <x v="16"/>
    <n v="0"/>
  </r>
  <r>
    <x v="65"/>
    <s v="US"/>
    <n v="2389"/>
    <x v="12"/>
    <x v="17"/>
    <n v="0"/>
  </r>
  <r>
    <x v="65"/>
    <s v="US"/>
    <n v="2389"/>
    <x v="13"/>
    <x v="18"/>
    <n v="246"/>
  </r>
  <r>
    <x v="65"/>
    <s v="US"/>
    <n v="2389"/>
    <x v="13"/>
    <x v="19"/>
    <n v="9"/>
  </r>
  <r>
    <x v="65"/>
    <s v="US"/>
    <n v="2389"/>
    <x v="13"/>
    <x v="20"/>
    <n v="379"/>
  </r>
  <r>
    <x v="65"/>
    <s v="US"/>
    <n v="2389"/>
    <x v="14"/>
    <x v="21"/>
    <n v="0"/>
  </r>
  <r>
    <x v="65"/>
    <s v="US"/>
    <n v="2389"/>
    <x v="14"/>
    <x v="22"/>
    <n v="0"/>
  </r>
  <r>
    <x v="65"/>
    <s v="US"/>
    <n v="2389"/>
    <x v="14"/>
    <x v="23"/>
    <n v="0"/>
  </r>
  <r>
    <x v="65"/>
    <s v="US"/>
    <n v="2389"/>
    <x v="14"/>
    <x v="24"/>
    <n v="0"/>
  </r>
  <r>
    <x v="65"/>
    <s v="US"/>
    <n v="2389"/>
    <x v="14"/>
    <x v="25"/>
    <n v="0"/>
  </r>
  <r>
    <x v="66"/>
    <s v="US"/>
    <n v="2577"/>
    <x v="0"/>
    <x v="0"/>
    <n v="0"/>
  </r>
  <r>
    <x v="66"/>
    <s v="US"/>
    <n v="2577"/>
    <x v="0"/>
    <x v="1"/>
    <n v="0"/>
  </r>
  <r>
    <x v="66"/>
    <s v="US"/>
    <n v="2577"/>
    <x v="1"/>
    <x v="2"/>
    <n v="67"/>
  </r>
  <r>
    <x v="66"/>
    <s v="US"/>
    <n v="2577"/>
    <x v="2"/>
    <x v="3"/>
    <n v="40"/>
  </r>
  <r>
    <x v="66"/>
    <s v="US"/>
    <n v="2577"/>
    <x v="2"/>
    <x v="4"/>
    <n v="41"/>
  </r>
  <r>
    <x v="66"/>
    <s v="US"/>
    <n v="2577"/>
    <x v="3"/>
    <x v="5"/>
    <n v="9"/>
  </r>
  <r>
    <x v="66"/>
    <s v="US"/>
    <n v="2577"/>
    <x v="4"/>
    <x v="6"/>
    <n v="0"/>
  </r>
  <r>
    <x v="66"/>
    <s v="US"/>
    <n v="2577"/>
    <x v="4"/>
    <x v="7"/>
    <n v="0"/>
  </r>
  <r>
    <x v="66"/>
    <s v="US"/>
    <n v="2577"/>
    <x v="5"/>
    <x v="8"/>
    <n v="0"/>
  </r>
  <r>
    <x v="66"/>
    <s v="US"/>
    <n v="2577"/>
    <x v="5"/>
    <x v="9"/>
    <n v="0"/>
  </r>
  <r>
    <x v="66"/>
    <s v="US"/>
    <n v="2577"/>
    <x v="5"/>
    <x v="10"/>
    <n v="0"/>
  </r>
  <r>
    <x v="66"/>
    <s v="US"/>
    <n v="2577"/>
    <x v="6"/>
    <x v="11"/>
    <n v="0"/>
  </r>
  <r>
    <x v="66"/>
    <s v="US"/>
    <n v="2577"/>
    <x v="7"/>
    <x v="12"/>
    <n v="0"/>
  </r>
  <r>
    <x v="66"/>
    <s v="US"/>
    <n v="2577"/>
    <x v="8"/>
    <x v="13"/>
    <n v="107"/>
  </r>
  <r>
    <x v="66"/>
    <s v="US"/>
    <n v="2577"/>
    <x v="9"/>
    <x v="14"/>
    <n v="0"/>
  </r>
  <r>
    <x v="66"/>
    <s v="US"/>
    <n v="2577"/>
    <x v="10"/>
    <x v="15"/>
    <n v="0"/>
  </r>
  <r>
    <x v="66"/>
    <s v="US"/>
    <n v="2577"/>
    <x v="11"/>
    <x v="16"/>
    <n v="0"/>
  </r>
  <r>
    <x v="66"/>
    <s v="US"/>
    <n v="2577"/>
    <x v="12"/>
    <x v="17"/>
    <n v="0"/>
  </r>
  <r>
    <x v="66"/>
    <s v="US"/>
    <n v="2577"/>
    <x v="13"/>
    <x v="18"/>
    <n v="241"/>
  </r>
  <r>
    <x v="66"/>
    <s v="US"/>
    <n v="2577"/>
    <x v="13"/>
    <x v="19"/>
    <n v="9"/>
  </r>
  <r>
    <x v="66"/>
    <s v="US"/>
    <n v="2577"/>
    <x v="13"/>
    <x v="20"/>
    <n v="396"/>
  </r>
  <r>
    <x v="66"/>
    <s v="US"/>
    <n v="2577"/>
    <x v="14"/>
    <x v="21"/>
    <n v="0"/>
  </r>
  <r>
    <x v="66"/>
    <s v="US"/>
    <n v="2577"/>
    <x v="14"/>
    <x v="22"/>
    <n v="0"/>
  </r>
  <r>
    <x v="66"/>
    <s v="US"/>
    <n v="2577"/>
    <x v="14"/>
    <x v="23"/>
    <n v="0"/>
  </r>
  <r>
    <x v="66"/>
    <s v="US"/>
    <n v="2577"/>
    <x v="14"/>
    <x v="24"/>
    <n v="0"/>
  </r>
  <r>
    <x v="66"/>
    <s v="US"/>
    <n v="2577"/>
    <x v="14"/>
    <x v="25"/>
    <n v="0"/>
  </r>
  <r>
    <x v="67"/>
    <s v="US"/>
    <n v="2741"/>
    <x v="0"/>
    <x v="0"/>
    <n v="0"/>
  </r>
  <r>
    <x v="67"/>
    <s v="US"/>
    <n v="2741"/>
    <x v="0"/>
    <x v="1"/>
    <n v="0"/>
  </r>
  <r>
    <x v="67"/>
    <s v="US"/>
    <n v="2741"/>
    <x v="1"/>
    <x v="2"/>
    <n v="63"/>
  </r>
  <r>
    <x v="67"/>
    <s v="US"/>
    <n v="2741"/>
    <x v="2"/>
    <x v="3"/>
    <n v="46"/>
  </r>
  <r>
    <x v="67"/>
    <s v="US"/>
    <n v="2741"/>
    <x v="2"/>
    <x v="4"/>
    <n v="62"/>
  </r>
  <r>
    <x v="67"/>
    <s v="US"/>
    <n v="2741"/>
    <x v="3"/>
    <x v="5"/>
    <n v="11"/>
  </r>
  <r>
    <x v="67"/>
    <s v="US"/>
    <n v="2741"/>
    <x v="4"/>
    <x v="6"/>
    <n v="0"/>
  </r>
  <r>
    <x v="67"/>
    <s v="US"/>
    <n v="2741"/>
    <x v="4"/>
    <x v="7"/>
    <n v="0"/>
  </r>
  <r>
    <x v="67"/>
    <s v="US"/>
    <n v="2741"/>
    <x v="5"/>
    <x v="8"/>
    <n v="0"/>
  </r>
  <r>
    <x v="67"/>
    <s v="US"/>
    <n v="2741"/>
    <x v="5"/>
    <x v="9"/>
    <n v="0"/>
  </r>
  <r>
    <x v="67"/>
    <s v="US"/>
    <n v="2741"/>
    <x v="5"/>
    <x v="10"/>
    <n v="0"/>
  </r>
  <r>
    <x v="67"/>
    <s v="US"/>
    <n v="2741"/>
    <x v="6"/>
    <x v="11"/>
    <n v="0"/>
  </r>
  <r>
    <x v="67"/>
    <s v="US"/>
    <n v="2741"/>
    <x v="7"/>
    <x v="12"/>
    <n v="0"/>
  </r>
  <r>
    <x v="67"/>
    <s v="US"/>
    <n v="2741"/>
    <x v="8"/>
    <x v="13"/>
    <n v="129"/>
  </r>
  <r>
    <x v="67"/>
    <s v="US"/>
    <n v="2741"/>
    <x v="9"/>
    <x v="14"/>
    <n v="0"/>
  </r>
  <r>
    <x v="67"/>
    <s v="US"/>
    <n v="2741"/>
    <x v="10"/>
    <x v="15"/>
    <n v="0"/>
  </r>
  <r>
    <x v="67"/>
    <s v="US"/>
    <n v="2741"/>
    <x v="11"/>
    <x v="16"/>
    <n v="0"/>
  </r>
  <r>
    <x v="67"/>
    <s v="US"/>
    <n v="2741"/>
    <x v="12"/>
    <x v="17"/>
    <n v="0"/>
  </r>
  <r>
    <x v="67"/>
    <s v="US"/>
    <n v="2741"/>
    <x v="13"/>
    <x v="18"/>
    <n v="238"/>
  </r>
  <r>
    <x v="67"/>
    <s v="US"/>
    <n v="2741"/>
    <x v="13"/>
    <x v="19"/>
    <n v="10"/>
  </r>
  <r>
    <x v="67"/>
    <s v="US"/>
    <n v="2741"/>
    <x v="13"/>
    <x v="20"/>
    <n v="474"/>
  </r>
  <r>
    <x v="67"/>
    <s v="US"/>
    <n v="2741"/>
    <x v="14"/>
    <x v="21"/>
    <n v="0"/>
  </r>
  <r>
    <x v="67"/>
    <s v="US"/>
    <n v="2741"/>
    <x v="14"/>
    <x v="22"/>
    <n v="0"/>
  </r>
  <r>
    <x v="67"/>
    <s v="US"/>
    <n v="2741"/>
    <x v="14"/>
    <x v="23"/>
    <n v="0"/>
  </r>
  <r>
    <x v="67"/>
    <s v="US"/>
    <n v="2741"/>
    <x v="14"/>
    <x v="24"/>
    <n v="0"/>
  </r>
  <r>
    <x v="67"/>
    <s v="US"/>
    <n v="2741"/>
    <x v="14"/>
    <x v="25"/>
    <n v="0"/>
  </r>
  <r>
    <x v="68"/>
    <s v="US"/>
    <n v="2305"/>
    <x v="0"/>
    <x v="0"/>
    <n v="0"/>
  </r>
  <r>
    <x v="68"/>
    <s v="US"/>
    <n v="2305"/>
    <x v="0"/>
    <x v="1"/>
    <n v="0"/>
  </r>
  <r>
    <x v="68"/>
    <s v="US"/>
    <n v="2305"/>
    <x v="1"/>
    <x v="2"/>
    <n v="29"/>
  </r>
  <r>
    <x v="68"/>
    <s v="US"/>
    <n v="2305"/>
    <x v="2"/>
    <x v="3"/>
    <n v="41"/>
  </r>
  <r>
    <x v="68"/>
    <s v="US"/>
    <n v="2305"/>
    <x v="2"/>
    <x v="4"/>
    <n v="64"/>
  </r>
  <r>
    <x v="68"/>
    <s v="US"/>
    <n v="2305"/>
    <x v="3"/>
    <x v="5"/>
    <n v="6"/>
  </r>
  <r>
    <x v="68"/>
    <s v="US"/>
    <n v="2305"/>
    <x v="4"/>
    <x v="6"/>
    <n v="0"/>
  </r>
  <r>
    <x v="68"/>
    <s v="US"/>
    <n v="2305"/>
    <x v="4"/>
    <x v="7"/>
    <n v="0"/>
  </r>
  <r>
    <x v="68"/>
    <s v="US"/>
    <n v="2305"/>
    <x v="5"/>
    <x v="8"/>
    <n v="0"/>
  </r>
  <r>
    <x v="68"/>
    <s v="US"/>
    <n v="2305"/>
    <x v="5"/>
    <x v="9"/>
    <n v="0"/>
  </r>
  <r>
    <x v="68"/>
    <s v="US"/>
    <n v="2305"/>
    <x v="5"/>
    <x v="10"/>
    <n v="0"/>
  </r>
  <r>
    <x v="68"/>
    <s v="US"/>
    <n v="2305"/>
    <x v="6"/>
    <x v="11"/>
    <n v="0"/>
  </r>
  <r>
    <x v="68"/>
    <s v="US"/>
    <n v="2305"/>
    <x v="7"/>
    <x v="12"/>
    <n v="0"/>
  </r>
  <r>
    <x v="68"/>
    <s v="US"/>
    <n v="2305"/>
    <x v="8"/>
    <x v="13"/>
    <n v="119"/>
  </r>
  <r>
    <x v="68"/>
    <s v="US"/>
    <n v="2305"/>
    <x v="9"/>
    <x v="14"/>
    <n v="0"/>
  </r>
  <r>
    <x v="68"/>
    <s v="US"/>
    <n v="2305"/>
    <x v="10"/>
    <x v="15"/>
    <n v="0"/>
  </r>
  <r>
    <x v="68"/>
    <s v="US"/>
    <n v="2305"/>
    <x v="11"/>
    <x v="16"/>
    <n v="0"/>
  </r>
  <r>
    <x v="68"/>
    <s v="US"/>
    <n v="2305"/>
    <x v="12"/>
    <x v="17"/>
    <n v="0"/>
  </r>
  <r>
    <x v="68"/>
    <s v="US"/>
    <n v="2305"/>
    <x v="13"/>
    <x v="18"/>
    <n v="240"/>
  </r>
  <r>
    <x v="68"/>
    <s v="US"/>
    <n v="2305"/>
    <x v="13"/>
    <x v="19"/>
    <n v="12"/>
  </r>
  <r>
    <x v="68"/>
    <s v="US"/>
    <n v="2305"/>
    <x v="13"/>
    <x v="20"/>
    <n v="475"/>
  </r>
  <r>
    <x v="68"/>
    <s v="US"/>
    <n v="2305"/>
    <x v="14"/>
    <x v="21"/>
    <n v="0"/>
  </r>
  <r>
    <x v="68"/>
    <s v="US"/>
    <n v="2305"/>
    <x v="14"/>
    <x v="22"/>
    <n v="0"/>
  </r>
  <r>
    <x v="68"/>
    <s v="US"/>
    <n v="2305"/>
    <x v="14"/>
    <x v="23"/>
    <n v="0"/>
  </r>
  <r>
    <x v="68"/>
    <s v="US"/>
    <n v="2305"/>
    <x v="14"/>
    <x v="24"/>
    <n v="0"/>
  </r>
  <r>
    <x v="68"/>
    <s v="US"/>
    <n v="2305"/>
    <x v="14"/>
    <x v="25"/>
    <n v="0"/>
  </r>
  <r>
    <x v="69"/>
    <s v="US"/>
    <n v="2644"/>
    <x v="0"/>
    <x v="0"/>
    <n v="0"/>
  </r>
  <r>
    <x v="69"/>
    <s v="US"/>
    <n v="2644"/>
    <x v="0"/>
    <x v="1"/>
    <n v="0"/>
  </r>
  <r>
    <x v="69"/>
    <s v="US"/>
    <n v="2644"/>
    <x v="1"/>
    <x v="2"/>
    <n v="79"/>
  </r>
  <r>
    <x v="69"/>
    <s v="US"/>
    <n v="2644"/>
    <x v="2"/>
    <x v="3"/>
    <n v="45"/>
  </r>
  <r>
    <x v="69"/>
    <s v="US"/>
    <n v="2644"/>
    <x v="2"/>
    <x v="4"/>
    <n v="68"/>
  </r>
  <r>
    <x v="69"/>
    <s v="US"/>
    <n v="2644"/>
    <x v="3"/>
    <x v="5"/>
    <n v="13"/>
  </r>
  <r>
    <x v="69"/>
    <s v="US"/>
    <n v="2644"/>
    <x v="4"/>
    <x v="6"/>
    <n v="0"/>
  </r>
  <r>
    <x v="69"/>
    <s v="US"/>
    <n v="2644"/>
    <x v="4"/>
    <x v="7"/>
    <n v="0"/>
  </r>
  <r>
    <x v="69"/>
    <s v="US"/>
    <n v="2644"/>
    <x v="5"/>
    <x v="8"/>
    <n v="0"/>
  </r>
  <r>
    <x v="69"/>
    <s v="US"/>
    <n v="2644"/>
    <x v="5"/>
    <x v="9"/>
    <n v="0"/>
  </r>
  <r>
    <x v="69"/>
    <s v="US"/>
    <n v="2644"/>
    <x v="5"/>
    <x v="10"/>
    <n v="0"/>
  </r>
  <r>
    <x v="69"/>
    <s v="US"/>
    <n v="2644"/>
    <x v="6"/>
    <x v="11"/>
    <n v="0"/>
  </r>
  <r>
    <x v="69"/>
    <s v="US"/>
    <n v="2644"/>
    <x v="7"/>
    <x v="12"/>
    <n v="0"/>
  </r>
  <r>
    <x v="69"/>
    <s v="US"/>
    <n v="2644"/>
    <x v="8"/>
    <x v="13"/>
    <n v="169"/>
  </r>
  <r>
    <x v="69"/>
    <s v="US"/>
    <n v="2644"/>
    <x v="9"/>
    <x v="14"/>
    <n v="0"/>
  </r>
  <r>
    <x v="69"/>
    <s v="US"/>
    <n v="2644"/>
    <x v="10"/>
    <x v="15"/>
    <n v="0"/>
  </r>
  <r>
    <x v="69"/>
    <s v="US"/>
    <n v="2644"/>
    <x v="11"/>
    <x v="16"/>
    <n v="0"/>
  </r>
  <r>
    <x v="69"/>
    <s v="US"/>
    <n v="2644"/>
    <x v="12"/>
    <x v="17"/>
    <n v="0"/>
  </r>
  <r>
    <x v="69"/>
    <s v="US"/>
    <n v="2644"/>
    <x v="13"/>
    <x v="18"/>
    <n v="237"/>
  </r>
  <r>
    <x v="69"/>
    <s v="US"/>
    <n v="2644"/>
    <x v="13"/>
    <x v="19"/>
    <n v="10"/>
  </r>
  <r>
    <x v="69"/>
    <s v="US"/>
    <n v="2644"/>
    <x v="13"/>
    <x v="20"/>
    <n v="499"/>
  </r>
  <r>
    <x v="69"/>
    <s v="US"/>
    <n v="2644"/>
    <x v="14"/>
    <x v="21"/>
    <n v="1"/>
  </r>
  <r>
    <x v="69"/>
    <s v="US"/>
    <n v="2644"/>
    <x v="14"/>
    <x v="22"/>
    <n v="0"/>
  </r>
  <r>
    <x v="69"/>
    <s v="US"/>
    <n v="2644"/>
    <x v="14"/>
    <x v="23"/>
    <n v="0"/>
  </r>
  <r>
    <x v="69"/>
    <s v="US"/>
    <n v="2644"/>
    <x v="14"/>
    <x v="24"/>
    <n v="0"/>
  </r>
  <r>
    <x v="69"/>
    <s v="US"/>
    <n v="2644"/>
    <x v="14"/>
    <x v="25"/>
    <n v="0"/>
  </r>
  <r>
    <x v="70"/>
    <s v="US"/>
    <n v="2451"/>
    <x v="0"/>
    <x v="0"/>
    <n v="0"/>
  </r>
  <r>
    <x v="70"/>
    <s v="US"/>
    <n v="2451"/>
    <x v="0"/>
    <x v="1"/>
    <n v="0"/>
  </r>
  <r>
    <x v="70"/>
    <s v="US"/>
    <n v="2451"/>
    <x v="1"/>
    <x v="2"/>
    <n v="47"/>
  </r>
  <r>
    <x v="70"/>
    <s v="US"/>
    <n v="2451"/>
    <x v="2"/>
    <x v="3"/>
    <n v="46"/>
  </r>
  <r>
    <x v="70"/>
    <s v="US"/>
    <n v="2451"/>
    <x v="2"/>
    <x v="4"/>
    <n v="72"/>
  </r>
  <r>
    <x v="70"/>
    <s v="US"/>
    <n v="2451"/>
    <x v="3"/>
    <x v="5"/>
    <n v="18"/>
  </r>
  <r>
    <x v="70"/>
    <s v="US"/>
    <n v="2451"/>
    <x v="4"/>
    <x v="6"/>
    <n v="0"/>
  </r>
  <r>
    <x v="70"/>
    <s v="US"/>
    <n v="2451"/>
    <x v="4"/>
    <x v="7"/>
    <n v="0"/>
  </r>
  <r>
    <x v="70"/>
    <s v="US"/>
    <n v="2451"/>
    <x v="5"/>
    <x v="8"/>
    <n v="0"/>
  </r>
  <r>
    <x v="70"/>
    <s v="US"/>
    <n v="2451"/>
    <x v="5"/>
    <x v="9"/>
    <n v="0"/>
  </r>
  <r>
    <x v="70"/>
    <s v="US"/>
    <n v="2451"/>
    <x v="5"/>
    <x v="10"/>
    <n v="0"/>
  </r>
  <r>
    <x v="70"/>
    <s v="US"/>
    <n v="2451"/>
    <x v="6"/>
    <x v="11"/>
    <n v="0"/>
  </r>
  <r>
    <x v="70"/>
    <s v="US"/>
    <n v="2451"/>
    <x v="7"/>
    <x v="12"/>
    <n v="0"/>
  </r>
  <r>
    <x v="70"/>
    <s v="US"/>
    <n v="2451"/>
    <x v="8"/>
    <x v="13"/>
    <n v="95"/>
  </r>
  <r>
    <x v="70"/>
    <s v="US"/>
    <n v="2451"/>
    <x v="9"/>
    <x v="14"/>
    <n v="0"/>
  </r>
  <r>
    <x v="70"/>
    <s v="US"/>
    <n v="2451"/>
    <x v="10"/>
    <x v="15"/>
    <n v="0"/>
  </r>
  <r>
    <x v="70"/>
    <s v="US"/>
    <n v="2451"/>
    <x v="11"/>
    <x v="16"/>
    <n v="0"/>
  </r>
  <r>
    <x v="70"/>
    <s v="US"/>
    <n v="2451"/>
    <x v="12"/>
    <x v="17"/>
    <n v="0"/>
  </r>
  <r>
    <x v="70"/>
    <s v="US"/>
    <n v="2451"/>
    <x v="13"/>
    <x v="18"/>
    <n v="223"/>
  </r>
  <r>
    <x v="70"/>
    <s v="US"/>
    <n v="2451"/>
    <x v="13"/>
    <x v="19"/>
    <n v="9"/>
  </r>
  <r>
    <x v="70"/>
    <s v="US"/>
    <n v="2451"/>
    <x v="13"/>
    <x v="20"/>
    <n v="475"/>
  </r>
  <r>
    <x v="70"/>
    <s v="US"/>
    <n v="2451"/>
    <x v="14"/>
    <x v="21"/>
    <n v="0"/>
  </r>
  <r>
    <x v="70"/>
    <s v="US"/>
    <n v="2451"/>
    <x v="14"/>
    <x v="22"/>
    <n v="0"/>
  </r>
  <r>
    <x v="70"/>
    <s v="US"/>
    <n v="2451"/>
    <x v="14"/>
    <x v="23"/>
    <n v="0"/>
  </r>
  <r>
    <x v="70"/>
    <s v="US"/>
    <n v="2451"/>
    <x v="14"/>
    <x v="24"/>
    <n v="0"/>
  </r>
  <r>
    <x v="70"/>
    <s v="US"/>
    <n v="2451"/>
    <x v="14"/>
    <x v="25"/>
    <n v="0"/>
  </r>
  <r>
    <x v="71"/>
    <s v="US"/>
    <n v="2404"/>
    <x v="0"/>
    <x v="0"/>
    <n v="0"/>
  </r>
  <r>
    <x v="71"/>
    <s v="US"/>
    <n v="2404"/>
    <x v="0"/>
    <x v="1"/>
    <n v="0"/>
  </r>
  <r>
    <x v="71"/>
    <s v="US"/>
    <n v="2404"/>
    <x v="1"/>
    <x v="2"/>
    <n v="49"/>
  </r>
  <r>
    <x v="71"/>
    <s v="US"/>
    <n v="2404"/>
    <x v="2"/>
    <x v="3"/>
    <n v="46"/>
  </r>
  <r>
    <x v="71"/>
    <s v="US"/>
    <n v="2404"/>
    <x v="2"/>
    <x v="4"/>
    <n v="73"/>
  </r>
  <r>
    <x v="71"/>
    <s v="US"/>
    <n v="2404"/>
    <x v="3"/>
    <x v="5"/>
    <n v="12"/>
  </r>
  <r>
    <x v="71"/>
    <s v="US"/>
    <n v="2404"/>
    <x v="4"/>
    <x v="6"/>
    <n v="0"/>
  </r>
  <r>
    <x v="71"/>
    <s v="US"/>
    <n v="2404"/>
    <x v="4"/>
    <x v="7"/>
    <n v="0"/>
  </r>
  <r>
    <x v="71"/>
    <s v="US"/>
    <n v="2404"/>
    <x v="5"/>
    <x v="8"/>
    <n v="0"/>
  </r>
  <r>
    <x v="71"/>
    <s v="US"/>
    <n v="2404"/>
    <x v="5"/>
    <x v="9"/>
    <n v="0"/>
  </r>
  <r>
    <x v="71"/>
    <s v="US"/>
    <n v="2404"/>
    <x v="5"/>
    <x v="10"/>
    <n v="0"/>
  </r>
  <r>
    <x v="71"/>
    <s v="US"/>
    <n v="2404"/>
    <x v="6"/>
    <x v="11"/>
    <n v="0"/>
  </r>
  <r>
    <x v="71"/>
    <s v="US"/>
    <n v="2404"/>
    <x v="7"/>
    <x v="12"/>
    <n v="0"/>
  </r>
  <r>
    <x v="71"/>
    <s v="US"/>
    <n v="2404"/>
    <x v="8"/>
    <x v="13"/>
    <n v="212"/>
  </r>
  <r>
    <x v="71"/>
    <s v="US"/>
    <n v="2404"/>
    <x v="9"/>
    <x v="14"/>
    <n v="0"/>
  </r>
  <r>
    <x v="71"/>
    <s v="US"/>
    <n v="2404"/>
    <x v="10"/>
    <x v="15"/>
    <n v="0"/>
  </r>
  <r>
    <x v="71"/>
    <s v="US"/>
    <n v="2404"/>
    <x v="11"/>
    <x v="16"/>
    <n v="0"/>
  </r>
  <r>
    <x v="71"/>
    <s v="US"/>
    <n v="2404"/>
    <x v="12"/>
    <x v="17"/>
    <n v="0"/>
  </r>
  <r>
    <x v="71"/>
    <s v="US"/>
    <n v="2404"/>
    <x v="13"/>
    <x v="18"/>
    <n v="265"/>
  </r>
  <r>
    <x v="71"/>
    <s v="US"/>
    <n v="2404"/>
    <x v="13"/>
    <x v="19"/>
    <n v="10"/>
  </r>
  <r>
    <x v="71"/>
    <s v="US"/>
    <n v="2404"/>
    <x v="13"/>
    <x v="20"/>
    <n v="471"/>
  </r>
  <r>
    <x v="71"/>
    <s v="US"/>
    <n v="2404"/>
    <x v="14"/>
    <x v="21"/>
    <n v="0"/>
  </r>
  <r>
    <x v="71"/>
    <s v="US"/>
    <n v="2404"/>
    <x v="14"/>
    <x v="22"/>
    <n v="0"/>
  </r>
  <r>
    <x v="71"/>
    <s v="US"/>
    <n v="2404"/>
    <x v="14"/>
    <x v="23"/>
    <n v="0"/>
  </r>
  <r>
    <x v="71"/>
    <s v="US"/>
    <n v="2404"/>
    <x v="14"/>
    <x v="24"/>
    <n v="0"/>
  </r>
  <r>
    <x v="71"/>
    <s v="US"/>
    <n v="2404"/>
    <x v="14"/>
    <x v="25"/>
    <n v="0"/>
  </r>
  <r>
    <x v="72"/>
    <s v="US"/>
    <n v="2955"/>
    <x v="0"/>
    <x v="0"/>
    <n v="0"/>
  </r>
  <r>
    <x v="72"/>
    <s v="US"/>
    <n v="2955"/>
    <x v="0"/>
    <x v="1"/>
    <n v="0"/>
  </r>
  <r>
    <x v="72"/>
    <s v="US"/>
    <n v="2955"/>
    <x v="1"/>
    <x v="2"/>
    <n v="42"/>
  </r>
  <r>
    <x v="72"/>
    <s v="US"/>
    <n v="2955"/>
    <x v="2"/>
    <x v="3"/>
    <n v="53"/>
  </r>
  <r>
    <x v="72"/>
    <s v="US"/>
    <n v="2955"/>
    <x v="2"/>
    <x v="4"/>
    <n v="98"/>
  </r>
  <r>
    <x v="72"/>
    <s v="US"/>
    <n v="2955"/>
    <x v="3"/>
    <x v="5"/>
    <n v="8"/>
  </r>
  <r>
    <x v="72"/>
    <s v="US"/>
    <n v="2955"/>
    <x v="4"/>
    <x v="6"/>
    <n v="0"/>
  </r>
  <r>
    <x v="72"/>
    <s v="US"/>
    <n v="2955"/>
    <x v="4"/>
    <x v="7"/>
    <n v="0"/>
  </r>
  <r>
    <x v="72"/>
    <s v="US"/>
    <n v="2955"/>
    <x v="5"/>
    <x v="8"/>
    <n v="0"/>
  </r>
  <r>
    <x v="72"/>
    <s v="US"/>
    <n v="2955"/>
    <x v="5"/>
    <x v="9"/>
    <n v="0"/>
  </r>
  <r>
    <x v="72"/>
    <s v="US"/>
    <n v="2955"/>
    <x v="5"/>
    <x v="10"/>
    <n v="0"/>
  </r>
  <r>
    <x v="72"/>
    <s v="US"/>
    <n v="2955"/>
    <x v="6"/>
    <x v="11"/>
    <n v="0"/>
  </r>
  <r>
    <x v="72"/>
    <s v="US"/>
    <n v="2955"/>
    <x v="7"/>
    <x v="12"/>
    <n v="0"/>
  </r>
  <r>
    <x v="72"/>
    <s v="US"/>
    <n v="2955"/>
    <x v="8"/>
    <x v="13"/>
    <n v="170"/>
  </r>
  <r>
    <x v="72"/>
    <s v="US"/>
    <n v="2955"/>
    <x v="9"/>
    <x v="14"/>
    <n v="0"/>
  </r>
  <r>
    <x v="72"/>
    <s v="US"/>
    <n v="2955"/>
    <x v="10"/>
    <x v="15"/>
    <n v="0"/>
  </r>
  <r>
    <x v="72"/>
    <s v="US"/>
    <n v="2955"/>
    <x v="11"/>
    <x v="16"/>
    <n v="0"/>
  </r>
  <r>
    <x v="72"/>
    <s v="US"/>
    <n v="2955"/>
    <x v="12"/>
    <x v="17"/>
    <n v="0"/>
  </r>
  <r>
    <x v="72"/>
    <s v="US"/>
    <n v="2955"/>
    <x v="13"/>
    <x v="18"/>
    <n v="263"/>
  </r>
  <r>
    <x v="72"/>
    <s v="US"/>
    <n v="2955"/>
    <x v="13"/>
    <x v="19"/>
    <n v="9"/>
  </r>
  <r>
    <x v="72"/>
    <s v="US"/>
    <n v="2955"/>
    <x v="13"/>
    <x v="20"/>
    <n v="452"/>
  </r>
  <r>
    <x v="72"/>
    <s v="US"/>
    <n v="2955"/>
    <x v="14"/>
    <x v="21"/>
    <n v="0"/>
  </r>
  <r>
    <x v="72"/>
    <s v="US"/>
    <n v="2955"/>
    <x v="14"/>
    <x v="22"/>
    <n v="0"/>
  </r>
  <r>
    <x v="72"/>
    <s v="US"/>
    <n v="2955"/>
    <x v="14"/>
    <x v="23"/>
    <n v="0"/>
  </r>
  <r>
    <x v="72"/>
    <s v="US"/>
    <n v="2955"/>
    <x v="14"/>
    <x v="24"/>
    <n v="0"/>
  </r>
  <r>
    <x v="72"/>
    <s v="US"/>
    <n v="2955"/>
    <x v="14"/>
    <x v="25"/>
    <n v="0"/>
  </r>
  <r>
    <x v="73"/>
    <s v="US"/>
    <n v="3067"/>
    <x v="0"/>
    <x v="0"/>
    <n v="0"/>
  </r>
  <r>
    <x v="73"/>
    <s v="US"/>
    <n v="3067"/>
    <x v="0"/>
    <x v="1"/>
    <n v="0"/>
  </r>
  <r>
    <x v="73"/>
    <s v="US"/>
    <n v="3067"/>
    <x v="1"/>
    <x v="2"/>
    <n v="41"/>
  </r>
  <r>
    <x v="73"/>
    <s v="US"/>
    <n v="3067"/>
    <x v="2"/>
    <x v="3"/>
    <n v="62"/>
  </r>
  <r>
    <x v="73"/>
    <s v="US"/>
    <n v="3067"/>
    <x v="2"/>
    <x v="4"/>
    <n v="106"/>
  </r>
  <r>
    <x v="73"/>
    <s v="US"/>
    <n v="3067"/>
    <x v="3"/>
    <x v="5"/>
    <n v="8"/>
  </r>
  <r>
    <x v="73"/>
    <s v="US"/>
    <n v="3067"/>
    <x v="4"/>
    <x v="6"/>
    <n v="0"/>
  </r>
  <r>
    <x v="73"/>
    <s v="US"/>
    <n v="3067"/>
    <x v="4"/>
    <x v="7"/>
    <n v="0"/>
  </r>
  <r>
    <x v="73"/>
    <s v="US"/>
    <n v="3067"/>
    <x v="5"/>
    <x v="8"/>
    <n v="0"/>
  </r>
  <r>
    <x v="73"/>
    <s v="US"/>
    <n v="3067"/>
    <x v="5"/>
    <x v="9"/>
    <n v="0"/>
  </r>
  <r>
    <x v="73"/>
    <s v="US"/>
    <n v="3067"/>
    <x v="5"/>
    <x v="10"/>
    <n v="0"/>
  </r>
  <r>
    <x v="73"/>
    <s v="US"/>
    <n v="3067"/>
    <x v="6"/>
    <x v="11"/>
    <n v="0"/>
  </r>
  <r>
    <x v="73"/>
    <s v="US"/>
    <n v="3067"/>
    <x v="7"/>
    <x v="12"/>
    <n v="0"/>
  </r>
  <r>
    <x v="73"/>
    <s v="US"/>
    <n v="3067"/>
    <x v="8"/>
    <x v="13"/>
    <n v="146"/>
  </r>
  <r>
    <x v="73"/>
    <s v="US"/>
    <n v="3067"/>
    <x v="9"/>
    <x v="14"/>
    <n v="0"/>
  </r>
  <r>
    <x v="73"/>
    <s v="US"/>
    <n v="3067"/>
    <x v="10"/>
    <x v="15"/>
    <n v="0"/>
  </r>
  <r>
    <x v="73"/>
    <s v="US"/>
    <n v="3067"/>
    <x v="11"/>
    <x v="16"/>
    <n v="0"/>
  </r>
  <r>
    <x v="73"/>
    <s v="US"/>
    <n v="3067"/>
    <x v="12"/>
    <x v="17"/>
    <n v="0"/>
  </r>
  <r>
    <x v="73"/>
    <s v="US"/>
    <n v="3067"/>
    <x v="13"/>
    <x v="18"/>
    <n v="259"/>
  </r>
  <r>
    <x v="73"/>
    <s v="US"/>
    <n v="3067"/>
    <x v="13"/>
    <x v="19"/>
    <n v="9"/>
  </r>
  <r>
    <x v="73"/>
    <s v="US"/>
    <n v="3067"/>
    <x v="13"/>
    <x v="20"/>
    <n v="460"/>
  </r>
  <r>
    <x v="73"/>
    <s v="US"/>
    <n v="3067"/>
    <x v="14"/>
    <x v="21"/>
    <n v="0"/>
  </r>
  <r>
    <x v="73"/>
    <s v="US"/>
    <n v="3067"/>
    <x v="14"/>
    <x v="22"/>
    <n v="0"/>
  </r>
  <r>
    <x v="73"/>
    <s v="US"/>
    <n v="3067"/>
    <x v="14"/>
    <x v="23"/>
    <n v="0"/>
  </r>
  <r>
    <x v="73"/>
    <s v="US"/>
    <n v="3067"/>
    <x v="14"/>
    <x v="24"/>
    <n v="0"/>
  </r>
  <r>
    <x v="73"/>
    <s v="US"/>
    <n v="3067"/>
    <x v="14"/>
    <x v="25"/>
    <n v="0"/>
  </r>
  <r>
    <x v="74"/>
    <s v="US"/>
    <n v="2825"/>
    <x v="0"/>
    <x v="0"/>
    <n v="0"/>
  </r>
  <r>
    <x v="74"/>
    <s v="US"/>
    <n v="2825"/>
    <x v="0"/>
    <x v="1"/>
    <n v="0"/>
  </r>
  <r>
    <x v="74"/>
    <s v="US"/>
    <n v="2825"/>
    <x v="1"/>
    <x v="2"/>
    <n v="20"/>
  </r>
  <r>
    <x v="74"/>
    <s v="US"/>
    <n v="2825"/>
    <x v="2"/>
    <x v="3"/>
    <n v="73"/>
  </r>
  <r>
    <x v="74"/>
    <s v="US"/>
    <n v="2825"/>
    <x v="2"/>
    <x v="4"/>
    <n v="109"/>
  </r>
  <r>
    <x v="74"/>
    <s v="US"/>
    <n v="2825"/>
    <x v="3"/>
    <x v="5"/>
    <n v="34"/>
  </r>
  <r>
    <x v="74"/>
    <s v="US"/>
    <n v="2825"/>
    <x v="4"/>
    <x v="6"/>
    <n v="0"/>
  </r>
  <r>
    <x v="74"/>
    <s v="US"/>
    <n v="2825"/>
    <x v="4"/>
    <x v="7"/>
    <n v="0"/>
  </r>
  <r>
    <x v="74"/>
    <s v="US"/>
    <n v="2825"/>
    <x v="5"/>
    <x v="8"/>
    <n v="0"/>
  </r>
  <r>
    <x v="74"/>
    <s v="US"/>
    <n v="2825"/>
    <x v="5"/>
    <x v="9"/>
    <n v="0"/>
  </r>
  <r>
    <x v="74"/>
    <s v="US"/>
    <n v="2825"/>
    <x v="5"/>
    <x v="10"/>
    <n v="0"/>
  </r>
  <r>
    <x v="74"/>
    <s v="US"/>
    <n v="2825"/>
    <x v="6"/>
    <x v="11"/>
    <n v="0"/>
  </r>
  <r>
    <x v="74"/>
    <s v="US"/>
    <n v="2825"/>
    <x v="7"/>
    <x v="12"/>
    <n v="0"/>
  </r>
  <r>
    <x v="74"/>
    <s v="US"/>
    <n v="2825"/>
    <x v="8"/>
    <x v="13"/>
    <n v="170"/>
  </r>
  <r>
    <x v="74"/>
    <s v="US"/>
    <n v="2825"/>
    <x v="9"/>
    <x v="14"/>
    <n v="0"/>
  </r>
  <r>
    <x v="74"/>
    <s v="US"/>
    <n v="2825"/>
    <x v="10"/>
    <x v="15"/>
    <n v="0"/>
  </r>
  <r>
    <x v="74"/>
    <s v="US"/>
    <n v="2825"/>
    <x v="11"/>
    <x v="16"/>
    <n v="0"/>
  </r>
  <r>
    <x v="74"/>
    <s v="US"/>
    <n v="2825"/>
    <x v="12"/>
    <x v="17"/>
    <n v="0"/>
  </r>
  <r>
    <x v="74"/>
    <s v="US"/>
    <n v="2825"/>
    <x v="13"/>
    <x v="18"/>
    <n v="282"/>
  </r>
  <r>
    <x v="74"/>
    <s v="US"/>
    <n v="2825"/>
    <x v="13"/>
    <x v="19"/>
    <n v="9"/>
  </r>
  <r>
    <x v="74"/>
    <s v="US"/>
    <n v="2825"/>
    <x v="13"/>
    <x v="20"/>
    <n v="440"/>
  </r>
  <r>
    <x v="74"/>
    <s v="US"/>
    <n v="2825"/>
    <x v="14"/>
    <x v="21"/>
    <n v="0"/>
  </r>
  <r>
    <x v="74"/>
    <s v="US"/>
    <n v="2825"/>
    <x v="14"/>
    <x v="22"/>
    <n v="0"/>
  </r>
  <r>
    <x v="74"/>
    <s v="US"/>
    <n v="2825"/>
    <x v="14"/>
    <x v="23"/>
    <n v="0"/>
  </r>
  <r>
    <x v="74"/>
    <s v="US"/>
    <n v="2825"/>
    <x v="14"/>
    <x v="24"/>
    <n v="0"/>
  </r>
  <r>
    <x v="74"/>
    <s v="US"/>
    <n v="2825"/>
    <x v="14"/>
    <x v="25"/>
    <n v="0"/>
  </r>
  <r>
    <x v="75"/>
    <s v="US"/>
    <n v="2594"/>
    <x v="0"/>
    <x v="0"/>
    <n v="0"/>
  </r>
  <r>
    <x v="75"/>
    <s v="US"/>
    <n v="2594"/>
    <x v="0"/>
    <x v="1"/>
    <n v="0"/>
  </r>
  <r>
    <x v="75"/>
    <s v="US"/>
    <n v="2594"/>
    <x v="1"/>
    <x v="2"/>
    <n v="52"/>
  </r>
  <r>
    <x v="75"/>
    <s v="US"/>
    <n v="2594"/>
    <x v="2"/>
    <x v="3"/>
    <n v="57"/>
  </r>
  <r>
    <x v="75"/>
    <s v="US"/>
    <n v="2594"/>
    <x v="2"/>
    <x v="4"/>
    <n v="117"/>
  </r>
  <r>
    <x v="75"/>
    <s v="US"/>
    <n v="2594"/>
    <x v="3"/>
    <x v="5"/>
    <n v="43"/>
  </r>
  <r>
    <x v="75"/>
    <s v="US"/>
    <n v="2594"/>
    <x v="4"/>
    <x v="6"/>
    <n v="0"/>
  </r>
  <r>
    <x v="75"/>
    <s v="US"/>
    <n v="2594"/>
    <x v="4"/>
    <x v="7"/>
    <n v="0"/>
  </r>
  <r>
    <x v="75"/>
    <s v="US"/>
    <n v="2594"/>
    <x v="5"/>
    <x v="8"/>
    <n v="0"/>
  </r>
  <r>
    <x v="75"/>
    <s v="US"/>
    <n v="2594"/>
    <x v="5"/>
    <x v="9"/>
    <n v="0"/>
  </r>
  <r>
    <x v="75"/>
    <s v="US"/>
    <n v="2594"/>
    <x v="5"/>
    <x v="10"/>
    <n v="0"/>
  </r>
  <r>
    <x v="75"/>
    <s v="US"/>
    <n v="2594"/>
    <x v="6"/>
    <x v="11"/>
    <n v="0"/>
  </r>
  <r>
    <x v="75"/>
    <s v="US"/>
    <n v="2594"/>
    <x v="7"/>
    <x v="12"/>
    <n v="0"/>
  </r>
  <r>
    <x v="75"/>
    <s v="US"/>
    <n v="2594"/>
    <x v="8"/>
    <x v="13"/>
    <n v="147"/>
  </r>
  <r>
    <x v="75"/>
    <s v="US"/>
    <n v="2594"/>
    <x v="9"/>
    <x v="14"/>
    <n v="0"/>
  </r>
  <r>
    <x v="75"/>
    <s v="US"/>
    <n v="2594"/>
    <x v="10"/>
    <x v="15"/>
    <n v="0"/>
  </r>
  <r>
    <x v="75"/>
    <s v="US"/>
    <n v="2594"/>
    <x v="11"/>
    <x v="16"/>
    <n v="0"/>
  </r>
  <r>
    <x v="75"/>
    <s v="US"/>
    <n v="2594"/>
    <x v="12"/>
    <x v="17"/>
    <n v="0"/>
  </r>
  <r>
    <x v="75"/>
    <s v="US"/>
    <n v="2594"/>
    <x v="13"/>
    <x v="18"/>
    <n v="300"/>
  </r>
  <r>
    <x v="75"/>
    <s v="US"/>
    <n v="2594"/>
    <x v="13"/>
    <x v="19"/>
    <n v="11"/>
  </r>
  <r>
    <x v="75"/>
    <s v="US"/>
    <n v="2594"/>
    <x v="13"/>
    <x v="20"/>
    <n v="356"/>
  </r>
  <r>
    <x v="75"/>
    <s v="US"/>
    <n v="2594"/>
    <x v="14"/>
    <x v="21"/>
    <n v="0"/>
  </r>
  <r>
    <x v="75"/>
    <s v="US"/>
    <n v="2594"/>
    <x v="14"/>
    <x v="22"/>
    <n v="0"/>
  </r>
  <r>
    <x v="75"/>
    <s v="US"/>
    <n v="2594"/>
    <x v="14"/>
    <x v="23"/>
    <n v="0"/>
  </r>
  <r>
    <x v="75"/>
    <s v="US"/>
    <n v="2594"/>
    <x v="14"/>
    <x v="24"/>
    <n v="0"/>
  </r>
  <r>
    <x v="75"/>
    <s v="US"/>
    <n v="2594"/>
    <x v="14"/>
    <x v="25"/>
    <n v="0"/>
  </r>
  <r>
    <x v="76"/>
    <s v="US"/>
    <n v="3001"/>
    <x v="0"/>
    <x v="0"/>
    <n v="0"/>
  </r>
  <r>
    <x v="76"/>
    <s v="US"/>
    <n v="3001"/>
    <x v="0"/>
    <x v="1"/>
    <n v="0"/>
  </r>
  <r>
    <x v="76"/>
    <s v="US"/>
    <n v="3001"/>
    <x v="1"/>
    <x v="2"/>
    <n v="32"/>
  </r>
  <r>
    <x v="76"/>
    <s v="US"/>
    <n v="3001"/>
    <x v="2"/>
    <x v="3"/>
    <n v="56"/>
  </r>
  <r>
    <x v="76"/>
    <s v="US"/>
    <n v="3001"/>
    <x v="2"/>
    <x v="4"/>
    <n v="128"/>
  </r>
  <r>
    <x v="76"/>
    <s v="US"/>
    <n v="3001"/>
    <x v="3"/>
    <x v="5"/>
    <n v="46"/>
  </r>
  <r>
    <x v="76"/>
    <s v="US"/>
    <n v="3001"/>
    <x v="4"/>
    <x v="6"/>
    <n v="0"/>
  </r>
  <r>
    <x v="76"/>
    <s v="US"/>
    <n v="3001"/>
    <x v="4"/>
    <x v="7"/>
    <n v="0"/>
  </r>
  <r>
    <x v="76"/>
    <s v="US"/>
    <n v="3001"/>
    <x v="5"/>
    <x v="8"/>
    <n v="0"/>
  </r>
  <r>
    <x v="76"/>
    <s v="US"/>
    <n v="3001"/>
    <x v="5"/>
    <x v="9"/>
    <n v="0"/>
  </r>
  <r>
    <x v="76"/>
    <s v="US"/>
    <n v="3001"/>
    <x v="5"/>
    <x v="10"/>
    <n v="0"/>
  </r>
  <r>
    <x v="76"/>
    <s v="US"/>
    <n v="3001"/>
    <x v="6"/>
    <x v="11"/>
    <n v="0"/>
  </r>
  <r>
    <x v="76"/>
    <s v="US"/>
    <n v="3001"/>
    <x v="7"/>
    <x v="12"/>
    <n v="0"/>
  </r>
  <r>
    <x v="76"/>
    <s v="US"/>
    <n v="3001"/>
    <x v="8"/>
    <x v="13"/>
    <n v="140"/>
  </r>
  <r>
    <x v="76"/>
    <s v="US"/>
    <n v="3001"/>
    <x v="9"/>
    <x v="14"/>
    <n v="0"/>
  </r>
  <r>
    <x v="76"/>
    <s v="US"/>
    <n v="3001"/>
    <x v="10"/>
    <x v="15"/>
    <n v="0"/>
  </r>
  <r>
    <x v="76"/>
    <s v="US"/>
    <n v="3001"/>
    <x v="11"/>
    <x v="16"/>
    <n v="0"/>
  </r>
  <r>
    <x v="76"/>
    <s v="US"/>
    <n v="3001"/>
    <x v="12"/>
    <x v="17"/>
    <n v="0"/>
  </r>
  <r>
    <x v="76"/>
    <s v="US"/>
    <n v="3001"/>
    <x v="13"/>
    <x v="18"/>
    <n v="305"/>
  </r>
  <r>
    <x v="76"/>
    <s v="US"/>
    <n v="3001"/>
    <x v="13"/>
    <x v="19"/>
    <n v="12"/>
  </r>
  <r>
    <x v="76"/>
    <s v="US"/>
    <n v="3001"/>
    <x v="13"/>
    <x v="20"/>
    <n v="437"/>
  </r>
  <r>
    <x v="76"/>
    <s v="US"/>
    <n v="3001"/>
    <x v="14"/>
    <x v="21"/>
    <n v="0"/>
  </r>
  <r>
    <x v="76"/>
    <s v="US"/>
    <n v="3001"/>
    <x v="14"/>
    <x v="22"/>
    <n v="0"/>
  </r>
  <r>
    <x v="76"/>
    <s v="US"/>
    <n v="3001"/>
    <x v="14"/>
    <x v="23"/>
    <n v="0"/>
  </r>
  <r>
    <x v="76"/>
    <s v="US"/>
    <n v="3001"/>
    <x v="14"/>
    <x v="24"/>
    <n v="0"/>
  </r>
  <r>
    <x v="76"/>
    <s v="US"/>
    <n v="3001"/>
    <x v="14"/>
    <x v="25"/>
    <n v="0"/>
  </r>
  <r>
    <x v="77"/>
    <s v="US"/>
    <n v="2572"/>
    <x v="0"/>
    <x v="0"/>
    <n v="0"/>
  </r>
  <r>
    <x v="77"/>
    <s v="US"/>
    <n v="2572"/>
    <x v="0"/>
    <x v="1"/>
    <n v="0"/>
  </r>
  <r>
    <x v="77"/>
    <s v="US"/>
    <n v="2572"/>
    <x v="1"/>
    <x v="2"/>
    <n v="21"/>
  </r>
  <r>
    <x v="77"/>
    <s v="US"/>
    <n v="2572"/>
    <x v="2"/>
    <x v="3"/>
    <n v="51"/>
  </r>
  <r>
    <x v="77"/>
    <s v="US"/>
    <n v="2572"/>
    <x v="2"/>
    <x v="4"/>
    <n v="136"/>
  </r>
  <r>
    <x v="77"/>
    <s v="US"/>
    <n v="2572"/>
    <x v="3"/>
    <x v="5"/>
    <n v="33"/>
  </r>
  <r>
    <x v="77"/>
    <s v="US"/>
    <n v="2572"/>
    <x v="4"/>
    <x v="6"/>
    <n v="0"/>
  </r>
  <r>
    <x v="77"/>
    <s v="US"/>
    <n v="2572"/>
    <x v="4"/>
    <x v="7"/>
    <n v="0"/>
  </r>
  <r>
    <x v="77"/>
    <s v="US"/>
    <n v="2572"/>
    <x v="5"/>
    <x v="8"/>
    <n v="0"/>
  </r>
  <r>
    <x v="77"/>
    <s v="US"/>
    <n v="2572"/>
    <x v="5"/>
    <x v="9"/>
    <n v="0"/>
  </r>
  <r>
    <x v="77"/>
    <s v="US"/>
    <n v="2572"/>
    <x v="5"/>
    <x v="10"/>
    <n v="0"/>
  </r>
  <r>
    <x v="77"/>
    <s v="US"/>
    <n v="2572"/>
    <x v="6"/>
    <x v="11"/>
    <n v="0"/>
  </r>
  <r>
    <x v="77"/>
    <s v="US"/>
    <n v="2572"/>
    <x v="7"/>
    <x v="12"/>
    <n v="0"/>
  </r>
  <r>
    <x v="77"/>
    <s v="US"/>
    <n v="2572"/>
    <x v="8"/>
    <x v="13"/>
    <n v="146"/>
  </r>
  <r>
    <x v="77"/>
    <s v="US"/>
    <n v="2572"/>
    <x v="9"/>
    <x v="14"/>
    <n v="0"/>
  </r>
  <r>
    <x v="77"/>
    <s v="US"/>
    <n v="2572"/>
    <x v="10"/>
    <x v="15"/>
    <n v="0"/>
  </r>
  <r>
    <x v="77"/>
    <s v="US"/>
    <n v="2572"/>
    <x v="11"/>
    <x v="16"/>
    <n v="0"/>
  </r>
  <r>
    <x v="77"/>
    <s v="US"/>
    <n v="2572"/>
    <x v="12"/>
    <x v="17"/>
    <n v="0"/>
  </r>
  <r>
    <x v="77"/>
    <s v="US"/>
    <n v="2572"/>
    <x v="13"/>
    <x v="18"/>
    <n v="226"/>
  </r>
  <r>
    <x v="77"/>
    <s v="US"/>
    <n v="2572"/>
    <x v="13"/>
    <x v="19"/>
    <n v="11"/>
  </r>
  <r>
    <x v="77"/>
    <s v="US"/>
    <n v="2572"/>
    <x v="13"/>
    <x v="20"/>
    <n v="432"/>
  </r>
  <r>
    <x v="77"/>
    <s v="US"/>
    <n v="2572"/>
    <x v="14"/>
    <x v="21"/>
    <n v="0"/>
  </r>
  <r>
    <x v="77"/>
    <s v="US"/>
    <n v="2572"/>
    <x v="14"/>
    <x v="22"/>
    <n v="0"/>
  </r>
  <r>
    <x v="77"/>
    <s v="US"/>
    <n v="2572"/>
    <x v="14"/>
    <x v="23"/>
    <n v="0"/>
  </r>
  <r>
    <x v="77"/>
    <s v="US"/>
    <n v="2572"/>
    <x v="14"/>
    <x v="24"/>
    <n v="0"/>
  </r>
  <r>
    <x v="77"/>
    <s v="US"/>
    <n v="2572"/>
    <x v="14"/>
    <x v="25"/>
    <n v="0"/>
  </r>
  <r>
    <x v="78"/>
    <s v="US"/>
    <n v="2523"/>
    <x v="0"/>
    <x v="0"/>
    <n v="0"/>
  </r>
  <r>
    <x v="78"/>
    <s v="US"/>
    <n v="2523"/>
    <x v="0"/>
    <x v="1"/>
    <n v="0"/>
  </r>
  <r>
    <x v="78"/>
    <s v="US"/>
    <n v="2523"/>
    <x v="1"/>
    <x v="2"/>
    <n v="20"/>
  </r>
  <r>
    <x v="78"/>
    <s v="US"/>
    <n v="2523"/>
    <x v="2"/>
    <x v="3"/>
    <n v="49"/>
  </r>
  <r>
    <x v="78"/>
    <s v="US"/>
    <n v="2523"/>
    <x v="2"/>
    <x v="4"/>
    <n v="103"/>
  </r>
  <r>
    <x v="78"/>
    <s v="US"/>
    <n v="2523"/>
    <x v="3"/>
    <x v="5"/>
    <n v="10"/>
  </r>
  <r>
    <x v="78"/>
    <s v="US"/>
    <n v="2523"/>
    <x v="4"/>
    <x v="6"/>
    <n v="0"/>
  </r>
  <r>
    <x v="78"/>
    <s v="US"/>
    <n v="2523"/>
    <x v="4"/>
    <x v="7"/>
    <n v="0"/>
  </r>
  <r>
    <x v="78"/>
    <s v="US"/>
    <n v="2523"/>
    <x v="5"/>
    <x v="8"/>
    <n v="0"/>
  </r>
  <r>
    <x v="78"/>
    <s v="US"/>
    <n v="2523"/>
    <x v="5"/>
    <x v="9"/>
    <n v="0"/>
  </r>
  <r>
    <x v="78"/>
    <s v="US"/>
    <n v="2523"/>
    <x v="5"/>
    <x v="10"/>
    <n v="0"/>
  </r>
  <r>
    <x v="78"/>
    <s v="US"/>
    <n v="2523"/>
    <x v="6"/>
    <x v="11"/>
    <n v="0"/>
  </r>
  <r>
    <x v="78"/>
    <s v="US"/>
    <n v="2523"/>
    <x v="7"/>
    <x v="12"/>
    <n v="0"/>
  </r>
  <r>
    <x v="78"/>
    <s v="US"/>
    <n v="2523"/>
    <x v="8"/>
    <x v="13"/>
    <n v="143"/>
  </r>
  <r>
    <x v="78"/>
    <s v="US"/>
    <n v="2523"/>
    <x v="9"/>
    <x v="14"/>
    <n v="0"/>
  </r>
  <r>
    <x v="78"/>
    <s v="US"/>
    <n v="2523"/>
    <x v="10"/>
    <x v="15"/>
    <n v="0"/>
  </r>
  <r>
    <x v="78"/>
    <s v="US"/>
    <n v="2523"/>
    <x v="11"/>
    <x v="16"/>
    <n v="0"/>
  </r>
  <r>
    <x v="78"/>
    <s v="US"/>
    <n v="2523"/>
    <x v="12"/>
    <x v="17"/>
    <n v="0"/>
  </r>
  <r>
    <x v="78"/>
    <s v="US"/>
    <n v="2523"/>
    <x v="13"/>
    <x v="18"/>
    <n v="252"/>
  </r>
  <r>
    <x v="78"/>
    <s v="US"/>
    <n v="2523"/>
    <x v="13"/>
    <x v="19"/>
    <n v="11"/>
  </r>
  <r>
    <x v="78"/>
    <s v="US"/>
    <n v="2523"/>
    <x v="13"/>
    <x v="20"/>
    <n v="448"/>
  </r>
  <r>
    <x v="78"/>
    <s v="US"/>
    <n v="2523"/>
    <x v="14"/>
    <x v="21"/>
    <n v="1"/>
  </r>
  <r>
    <x v="78"/>
    <s v="US"/>
    <n v="2523"/>
    <x v="14"/>
    <x v="22"/>
    <n v="0"/>
  </r>
  <r>
    <x v="78"/>
    <s v="US"/>
    <n v="2523"/>
    <x v="14"/>
    <x v="23"/>
    <n v="0"/>
  </r>
  <r>
    <x v="78"/>
    <s v="US"/>
    <n v="2523"/>
    <x v="14"/>
    <x v="24"/>
    <n v="0"/>
  </r>
  <r>
    <x v="78"/>
    <s v="US"/>
    <n v="2523"/>
    <x v="14"/>
    <x v="25"/>
    <n v="0"/>
  </r>
  <r>
    <x v="79"/>
    <s v="US"/>
    <n v="2673"/>
    <x v="0"/>
    <x v="0"/>
    <n v="0"/>
  </r>
  <r>
    <x v="79"/>
    <s v="US"/>
    <n v="2673"/>
    <x v="0"/>
    <x v="1"/>
    <n v="0"/>
  </r>
  <r>
    <x v="79"/>
    <s v="US"/>
    <n v="2673"/>
    <x v="1"/>
    <x v="2"/>
    <n v="37"/>
  </r>
  <r>
    <x v="79"/>
    <s v="US"/>
    <n v="2673"/>
    <x v="2"/>
    <x v="3"/>
    <n v="48"/>
  </r>
  <r>
    <x v="79"/>
    <s v="US"/>
    <n v="2673"/>
    <x v="2"/>
    <x v="4"/>
    <n v="104"/>
  </r>
  <r>
    <x v="79"/>
    <s v="US"/>
    <n v="2673"/>
    <x v="3"/>
    <x v="5"/>
    <n v="12"/>
  </r>
  <r>
    <x v="79"/>
    <s v="US"/>
    <n v="2673"/>
    <x v="4"/>
    <x v="6"/>
    <n v="0"/>
  </r>
  <r>
    <x v="79"/>
    <s v="US"/>
    <n v="2673"/>
    <x v="4"/>
    <x v="7"/>
    <n v="0"/>
  </r>
  <r>
    <x v="79"/>
    <s v="US"/>
    <n v="2673"/>
    <x v="5"/>
    <x v="8"/>
    <n v="0"/>
  </r>
  <r>
    <x v="79"/>
    <s v="US"/>
    <n v="2673"/>
    <x v="5"/>
    <x v="9"/>
    <n v="0"/>
  </r>
  <r>
    <x v="79"/>
    <s v="US"/>
    <n v="2673"/>
    <x v="5"/>
    <x v="10"/>
    <n v="0"/>
  </r>
  <r>
    <x v="79"/>
    <s v="US"/>
    <n v="2673"/>
    <x v="6"/>
    <x v="11"/>
    <n v="0"/>
  </r>
  <r>
    <x v="79"/>
    <s v="US"/>
    <n v="2673"/>
    <x v="7"/>
    <x v="12"/>
    <n v="0"/>
  </r>
  <r>
    <x v="79"/>
    <s v="US"/>
    <n v="2673"/>
    <x v="8"/>
    <x v="13"/>
    <n v="154"/>
  </r>
  <r>
    <x v="79"/>
    <s v="US"/>
    <n v="2673"/>
    <x v="9"/>
    <x v="14"/>
    <n v="0"/>
  </r>
  <r>
    <x v="79"/>
    <s v="US"/>
    <n v="2673"/>
    <x v="10"/>
    <x v="15"/>
    <n v="0"/>
  </r>
  <r>
    <x v="79"/>
    <s v="US"/>
    <n v="2673"/>
    <x v="11"/>
    <x v="16"/>
    <n v="0"/>
  </r>
  <r>
    <x v="79"/>
    <s v="US"/>
    <n v="2673"/>
    <x v="12"/>
    <x v="17"/>
    <n v="0"/>
  </r>
  <r>
    <x v="79"/>
    <s v="US"/>
    <n v="2673"/>
    <x v="13"/>
    <x v="18"/>
    <n v="254"/>
  </r>
  <r>
    <x v="79"/>
    <s v="US"/>
    <n v="2673"/>
    <x v="13"/>
    <x v="19"/>
    <n v="11"/>
  </r>
  <r>
    <x v="79"/>
    <s v="US"/>
    <n v="2673"/>
    <x v="13"/>
    <x v="20"/>
    <n v="447"/>
  </r>
  <r>
    <x v="79"/>
    <s v="US"/>
    <n v="2673"/>
    <x v="14"/>
    <x v="21"/>
    <n v="1"/>
  </r>
  <r>
    <x v="79"/>
    <s v="US"/>
    <n v="2673"/>
    <x v="14"/>
    <x v="22"/>
    <n v="0"/>
  </r>
  <r>
    <x v="79"/>
    <s v="US"/>
    <n v="2673"/>
    <x v="14"/>
    <x v="23"/>
    <n v="0"/>
  </r>
  <r>
    <x v="79"/>
    <s v="US"/>
    <n v="2673"/>
    <x v="14"/>
    <x v="24"/>
    <n v="0"/>
  </r>
  <r>
    <x v="79"/>
    <s v="US"/>
    <n v="2673"/>
    <x v="14"/>
    <x v="25"/>
    <n v="0"/>
  </r>
  <r>
    <x v="80"/>
    <s v="US"/>
    <n v="2942"/>
    <x v="0"/>
    <x v="0"/>
    <n v="0"/>
  </r>
  <r>
    <x v="80"/>
    <s v="US"/>
    <n v="2942"/>
    <x v="0"/>
    <x v="1"/>
    <n v="0"/>
  </r>
  <r>
    <x v="80"/>
    <s v="US"/>
    <n v="2942"/>
    <x v="1"/>
    <x v="2"/>
    <n v="38"/>
  </r>
  <r>
    <x v="80"/>
    <s v="US"/>
    <n v="2942"/>
    <x v="2"/>
    <x v="3"/>
    <n v="52"/>
  </r>
  <r>
    <x v="80"/>
    <s v="US"/>
    <n v="2942"/>
    <x v="2"/>
    <x v="4"/>
    <n v="119"/>
  </r>
  <r>
    <x v="80"/>
    <s v="US"/>
    <n v="2942"/>
    <x v="3"/>
    <x v="5"/>
    <n v="12"/>
  </r>
  <r>
    <x v="80"/>
    <s v="US"/>
    <n v="2942"/>
    <x v="4"/>
    <x v="6"/>
    <n v="0"/>
  </r>
  <r>
    <x v="80"/>
    <s v="US"/>
    <n v="2942"/>
    <x v="4"/>
    <x v="7"/>
    <n v="0"/>
  </r>
  <r>
    <x v="80"/>
    <s v="US"/>
    <n v="2942"/>
    <x v="5"/>
    <x v="8"/>
    <n v="0"/>
  </r>
  <r>
    <x v="80"/>
    <s v="US"/>
    <n v="2942"/>
    <x v="5"/>
    <x v="9"/>
    <n v="0"/>
  </r>
  <r>
    <x v="80"/>
    <s v="US"/>
    <n v="2942"/>
    <x v="5"/>
    <x v="10"/>
    <n v="0"/>
  </r>
  <r>
    <x v="80"/>
    <s v="US"/>
    <n v="2942"/>
    <x v="6"/>
    <x v="11"/>
    <n v="0"/>
  </r>
  <r>
    <x v="80"/>
    <s v="US"/>
    <n v="2942"/>
    <x v="7"/>
    <x v="12"/>
    <n v="0"/>
  </r>
  <r>
    <x v="80"/>
    <s v="US"/>
    <n v="2942"/>
    <x v="8"/>
    <x v="13"/>
    <n v="149"/>
  </r>
  <r>
    <x v="80"/>
    <s v="US"/>
    <n v="2942"/>
    <x v="9"/>
    <x v="14"/>
    <n v="0"/>
  </r>
  <r>
    <x v="80"/>
    <s v="US"/>
    <n v="2942"/>
    <x v="10"/>
    <x v="15"/>
    <n v="0"/>
  </r>
  <r>
    <x v="80"/>
    <s v="US"/>
    <n v="2942"/>
    <x v="11"/>
    <x v="16"/>
    <n v="0"/>
  </r>
  <r>
    <x v="80"/>
    <s v="US"/>
    <n v="2942"/>
    <x v="12"/>
    <x v="17"/>
    <n v="0"/>
  </r>
  <r>
    <x v="80"/>
    <s v="US"/>
    <n v="2942"/>
    <x v="13"/>
    <x v="18"/>
    <n v="248"/>
  </r>
  <r>
    <x v="80"/>
    <s v="US"/>
    <n v="2942"/>
    <x v="13"/>
    <x v="19"/>
    <n v="10"/>
  </r>
  <r>
    <x v="80"/>
    <s v="US"/>
    <n v="2942"/>
    <x v="13"/>
    <x v="20"/>
    <n v="472"/>
  </r>
  <r>
    <x v="80"/>
    <s v="US"/>
    <n v="2942"/>
    <x v="14"/>
    <x v="21"/>
    <n v="0"/>
  </r>
  <r>
    <x v="80"/>
    <s v="US"/>
    <n v="2942"/>
    <x v="14"/>
    <x v="22"/>
    <n v="0"/>
  </r>
  <r>
    <x v="80"/>
    <s v="US"/>
    <n v="2942"/>
    <x v="14"/>
    <x v="23"/>
    <n v="0"/>
  </r>
  <r>
    <x v="80"/>
    <s v="US"/>
    <n v="2942"/>
    <x v="14"/>
    <x v="24"/>
    <n v="0"/>
  </r>
  <r>
    <x v="80"/>
    <s v="US"/>
    <n v="2942"/>
    <x v="14"/>
    <x v="25"/>
    <n v="0"/>
  </r>
  <r>
    <x v="81"/>
    <s v="US"/>
    <n v="2878"/>
    <x v="0"/>
    <x v="0"/>
    <n v="0"/>
  </r>
  <r>
    <x v="81"/>
    <s v="US"/>
    <n v="2878"/>
    <x v="0"/>
    <x v="1"/>
    <n v="0"/>
  </r>
  <r>
    <x v="81"/>
    <s v="US"/>
    <n v="2878"/>
    <x v="1"/>
    <x v="2"/>
    <n v="37"/>
  </r>
  <r>
    <x v="81"/>
    <s v="US"/>
    <n v="2878"/>
    <x v="2"/>
    <x v="3"/>
    <n v="51"/>
  </r>
  <r>
    <x v="81"/>
    <s v="US"/>
    <n v="2878"/>
    <x v="2"/>
    <x v="4"/>
    <n v="114"/>
  </r>
  <r>
    <x v="81"/>
    <s v="US"/>
    <n v="2878"/>
    <x v="3"/>
    <x v="5"/>
    <n v="19"/>
  </r>
  <r>
    <x v="81"/>
    <s v="US"/>
    <n v="2878"/>
    <x v="4"/>
    <x v="6"/>
    <n v="0"/>
  </r>
  <r>
    <x v="81"/>
    <s v="US"/>
    <n v="2878"/>
    <x v="4"/>
    <x v="7"/>
    <n v="0"/>
  </r>
  <r>
    <x v="81"/>
    <s v="US"/>
    <n v="2878"/>
    <x v="5"/>
    <x v="8"/>
    <n v="0"/>
  </r>
  <r>
    <x v="81"/>
    <s v="US"/>
    <n v="2878"/>
    <x v="5"/>
    <x v="9"/>
    <n v="0"/>
  </r>
  <r>
    <x v="81"/>
    <s v="US"/>
    <n v="2878"/>
    <x v="5"/>
    <x v="10"/>
    <n v="0"/>
  </r>
  <r>
    <x v="81"/>
    <s v="US"/>
    <n v="2878"/>
    <x v="6"/>
    <x v="11"/>
    <n v="0"/>
  </r>
  <r>
    <x v="81"/>
    <s v="US"/>
    <n v="2878"/>
    <x v="7"/>
    <x v="12"/>
    <n v="0"/>
  </r>
  <r>
    <x v="81"/>
    <s v="US"/>
    <n v="2878"/>
    <x v="8"/>
    <x v="13"/>
    <n v="158"/>
  </r>
  <r>
    <x v="81"/>
    <s v="US"/>
    <n v="2878"/>
    <x v="9"/>
    <x v="14"/>
    <n v="0"/>
  </r>
  <r>
    <x v="81"/>
    <s v="US"/>
    <n v="2878"/>
    <x v="10"/>
    <x v="15"/>
    <n v="0"/>
  </r>
  <r>
    <x v="81"/>
    <s v="US"/>
    <n v="2878"/>
    <x v="11"/>
    <x v="16"/>
    <n v="0"/>
  </r>
  <r>
    <x v="81"/>
    <s v="US"/>
    <n v="2878"/>
    <x v="12"/>
    <x v="17"/>
    <n v="0"/>
  </r>
  <r>
    <x v="81"/>
    <s v="US"/>
    <n v="2878"/>
    <x v="13"/>
    <x v="18"/>
    <n v="283"/>
  </r>
  <r>
    <x v="81"/>
    <s v="US"/>
    <n v="2878"/>
    <x v="13"/>
    <x v="19"/>
    <n v="11"/>
  </r>
  <r>
    <x v="81"/>
    <s v="US"/>
    <n v="2878"/>
    <x v="13"/>
    <x v="20"/>
    <n v="530"/>
  </r>
  <r>
    <x v="81"/>
    <s v="US"/>
    <n v="2878"/>
    <x v="14"/>
    <x v="21"/>
    <n v="0"/>
  </r>
  <r>
    <x v="81"/>
    <s v="US"/>
    <n v="2878"/>
    <x v="14"/>
    <x v="22"/>
    <n v="0"/>
  </r>
  <r>
    <x v="81"/>
    <s v="US"/>
    <n v="2878"/>
    <x v="14"/>
    <x v="23"/>
    <n v="0"/>
  </r>
  <r>
    <x v="81"/>
    <s v="US"/>
    <n v="2878"/>
    <x v="14"/>
    <x v="24"/>
    <n v="0"/>
  </r>
  <r>
    <x v="81"/>
    <s v="US"/>
    <n v="2878"/>
    <x v="14"/>
    <x v="25"/>
    <n v="0"/>
  </r>
  <r>
    <x v="82"/>
    <s v="US"/>
    <n v="3002"/>
    <x v="0"/>
    <x v="0"/>
    <n v="0"/>
  </r>
  <r>
    <x v="82"/>
    <s v="US"/>
    <n v="3002"/>
    <x v="0"/>
    <x v="1"/>
    <n v="0"/>
  </r>
  <r>
    <x v="82"/>
    <s v="US"/>
    <n v="3002"/>
    <x v="1"/>
    <x v="2"/>
    <n v="29"/>
  </r>
  <r>
    <x v="82"/>
    <s v="US"/>
    <n v="3002"/>
    <x v="2"/>
    <x v="3"/>
    <n v="51"/>
  </r>
  <r>
    <x v="82"/>
    <s v="US"/>
    <n v="3002"/>
    <x v="2"/>
    <x v="4"/>
    <n v="109"/>
  </r>
  <r>
    <x v="82"/>
    <s v="US"/>
    <n v="3002"/>
    <x v="3"/>
    <x v="5"/>
    <n v="17"/>
  </r>
  <r>
    <x v="82"/>
    <s v="US"/>
    <n v="3002"/>
    <x v="4"/>
    <x v="6"/>
    <n v="0"/>
  </r>
  <r>
    <x v="82"/>
    <s v="US"/>
    <n v="3002"/>
    <x v="4"/>
    <x v="7"/>
    <n v="0"/>
  </r>
  <r>
    <x v="82"/>
    <s v="US"/>
    <n v="3002"/>
    <x v="5"/>
    <x v="8"/>
    <n v="0"/>
  </r>
  <r>
    <x v="82"/>
    <s v="US"/>
    <n v="3002"/>
    <x v="5"/>
    <x v="9"/>
    <n v="0"/>
  </r>
  <r>
    <x v="82"/>
    <s v="US"/>
    <n v="3002"/>
    <x v="5"/>
    <x v="10"/>
    <n v="0"/>
  </r>
  <r>
    <x v="82"/>
    <s v="US"/>
    <n v="3002"/>
    <x v="6"/>
    <x v="11"/>
    <n v="0"/>
  </r>
  <r>
    <x v="82"/>
    <s v="US"/>
    <n v="3002"/>
    <x v="7"/>
    <x v="12"/>
    <n v="0"/>
  </r>
  <r>
    <x v="82"/>
    <s v="US"/>
    <n v="3002"/>
    <x v="8"/>
    <x v="13"/>
    <n v="166"/>
  </r>
  <r>
    <x v="82"/>
    <s v="US"/>
    <n v="3002"/>
    <x v="9"/>
    <x v="14"/>
    <n v="0"/>
  </r>
  <r>
    <x v="82"/>
    <s v="US"/>
    <n v="3002"/>
    <x v="10"/>
    <x v="15"/>
    <n v="0"/>
  </r>
  <r>
    <x v="82"/>
    <s v="US"/>
    <n v="3002"/>
    <x v="11"/>
    <x v="16"/>
    <n v="0"/>
  </r>
  <r>
    <x v="82"/>
    <s v="US"/>
    <n v="3002"/>
    <x v="12"/>
    <x v="17"/>
    <n v="0"/>
  </r>
  <r>
    <x v="82"/>
    <s v="US"/>
    <n v="3002"/>
    <x v="13"/>
    <x v="18"/>
    <n v="288"/>
  </r>
  <r>
    <x v="82"/>
    <s v="US"/>
    <n v="3002"/>
    <x v="13"/>
    <x v="19"/>
    <n v="10"/>
  </r>
  <r>
    <x v="82"/>
    <s v="US"/>
    <n v="3002"/>
    <x v="13"/>
    <x v="20"/>
    <n v="537"/>
  </r>
  <r>
    <x v="82"/>
    <s v="US"/>
    <n v="3002"/>
    <x v="14"/>
    <x v="21"/>
    <n v="0"/>
  </r>
  <r>
    <x v="82"/>
    <s v="US"/>
    <n v="3002"/>
    <x v="14"/>
    <x v="22"/>
    <n v="0"/>
  </r>
  <r>
    <x v="82"/>
    <s v="US"/>
    <n v="3002"/>
    <x v="14"/>
    <x v="23"/>
    <n v="0"/>
  </r>
  <r>
    <x v="82"/>
    <s v="US"/>
    <n v="3002"/>
    <x v="14"/>
    <x v="24"/>
    <n v="0"/>
  </r>
  <r>
    <x v="82"/>
    <s v="US"/>
    <n v="3002"/>
    <x v="14"/>
    <x v="25"/>
    <n v="0"/>
  </r>
  <r>
    <x v="83"/>
    <s v="US"/>
    <n v="2689"/>
    <x v="0"/>
    <x v="0"/>
    <n v="0"/>
  </r>
  <r>
    <x v="83"/>
    <s v="US"/>
    <n v="2689"/>
    <x v="0"/>
    <x v="1"/>
    <n v="0"/>
  </r>
  <r>
    <x v="83"/>
    <s v="US"/>
    <n v="2689"/>
    <x v="1"/>
    <x v="2"/>
    <n v="23"/>
  </r>
  <r>
    <x v="83"/>
    <s v="US"/>
    <n v="2689"/>
    <x v="2"/>
    <x v="3"/>
    <n v="50"/>
  </r>
  <r>
    <x v="83"/>
    <s v="US"/>
    <n v="2689"/>
    <x v="2"/>
    <x v="4"/>
    <n v="112"/>
  </r>
  <r>
    <x v="83"/>
    <s v="US"/>
    <n v="2689"/>
    <x v="3"/>
    <x v="5"/>
    <n v="11"/>
  </r>
  <r>
    <x v="83"/>
    <s v="US"/>
    <n v="2689"/>
    <x v="4"/>
    <x v="6"/>
    <n v="0"/>
  </r>
  <r>
    <x v="83"/>
    <s v="US"/>
    <n v="2689"/>
    <x v="4"/>
    <x v="7"/>
    <n v="0"/>
  </r>
  <r>
    <x v="83"/>
    <s v="US"/>
    <n v="2689"/>
    <x v="5"/>
    <x v="8"/>
    <n v="0"/>
  </r>
  <r>
    <x v="83"/>
    <s v="US"/>
    <n v="2689"/>
    <x v="5"/>
    <x v="9"/>
    <n v="0"/>
  </r>
  <r>
    <x v="83"/>
    <s v="US"/>
    <n v="2689"/>
    <x v="5"/>
    <x v="10"/>
    <n v="0"/>
  </r>
  <r>
    <x v="83"/>
    <s v="US"/>
    <n v="2689"/>
    <x v="6"/>
    <x v="11"/>
    <n v="0"/>
  </r>
  <r>
    <x v="83"/>
    <s v="US"/>
    <n v="2689"/>
    <x v="7"/>
    <x v="12"/>
    <n v="0"/>
  </r>
  <r>
    <x v="83"/>
    <s v="US"/>
    <n v="2689"/>
    <x v="8"/>
    <x v="13"/>
    <n v="188"/>
  </r>
  <r>
    <x v="83"/>
    <s v="US"/>
    <n v="2689"/>
    <x v="9"/>
    <x v="14"/>
    <n v="0"/>
  </r>
  <r>
    <x v="83"/>
    <s v="US"/>
    <n v="2689"/>
    <x v="10"/>
    <x v="15"/>
    <n v="0"/>
  </r>
  <r>
    <x v="83"/>
    <s v="US"/>
    <n v="2689"/>
    <x v="11"/>
    <x v="16"/>
    <n v="0"/>
  </r>
  <r>
    <x v="83"/>
    <s v="US"/>
    <n v="2689"/>
    <x v="12"/>
    <x v="17"/>
    <n v="0"/>
  </r>
  <r>
    <x v="83"/>
    <s v="US"/>
    <n v="2689"/>
    <x v="13"/>
    <x v="18"/>
    <n v="262"/>
  </r>
  <r>
    <x v="83"/>
    <s v="US"/>
    <n v="2689"/>
    <x v="13"/>
    <x v="19"/>
    <n v="8"/>
  </r>
  <r>
    <x v="83"/>
    <s v="US"/>
    <n v="2689"/>
    <x v="13"/>
    <x v="20"/>
    <n v="484"/>
  </r>
  <r>
    <x v="83"/>
    <s v="US"/>
    <n v="2689"/>
    <x v="14"/>
    <x v="21"/>
    <n v="0"/>
  </r>
  <r>
    <x v="83"/>
    <s v="US"/>
    <n v="2689"/>
    <x v="14"/>
    <x v="22"/>
    <n v="0"/>
  </r>
  <r>
    <x v="83"/>
    <s v="US"/>
    <n v="2689"/>
    <x v="14"/>
    <x v="23"/>
    <n v="0"/>
  </r>
  <r>
    <x v="83"/>
    <s v="US"/>
    <n v="2689"/>
    <x v="14"/>
    <x v="24"/>
    <n v="0"/>
  </r>
  <r>
    <x v="83"/>
    <s v="US"/>
    <n v="2689"/>
    <x v="14"/>
    <x v="25"/>
    <n v="0"/>
  </r>
  <r>
    <x v="84"/>
    <s v="US"/>
    <n v="2539"/>
    <x v="0"/>
    <x v="0"/>
    <n v="0"/>
  </r>
  <r>
    <x v="84"/>
    <s v="US"/>
    <n v="2539"/>
    <x v="0"/>
    <x v="1"/>
    <n v="0"/>
  </r>
  <r>
    <x v="84"/>
    <s v="US"/>
    <n v="2539"/>
    <x v="1"/>
    <x v="2"/>
    <n v="25"/>
  </r>
  <r>
    <x v="84"/>
    <s v="US"/>
    <n v="2539"/>
    <x v="2"/>
    <x v="3"/>
    <n v="46"/>
  </r>
  <r>
    <x v="84"/>
    <s v="US"/>
    <n v="2539"/>
    <x v="2"/>
    <x v="4"/>
    <n v="119"/>
  </r>
  <r>
    <x v="84"/>
    <s v="US"/>
    <n v="2539"/>
    <x v="3"/>
    <x v="5"/>
    <n v="11"/>
  </r>
  <r>
    <x v="84"/>
    <s v="US"/>
    <n v="2539"/>
    <x v="4"/>
    <x v="6"/>
    <n v="0"/>
  </r>
  <r>
    <x v="84"/>
    <s v="US"/>
    <n v="2539"/>
    <x v="4"/>
    <x v="7"/>
    <n v="0"/>
  </r>
  <r>
    <x v="84"/>
    <s v="US"/>
    <n v="2539"/>
    <x v="5"/>
    <x v="8"/>
    <n v="0"/>
  </r>
  <r>
    <x v="84"/>
    <s v="US"/>
    <n v="2539"/>
    <x v="5"/>
    <x v="9"/>
    <n v="0"/>
  </r>
  <r>
    <x v="84"/>
    <s v="US"/>
    <n v="2539"/>
    <x v="5"/>
    <x v="10"/>
    <n v="0"/>
  </r>
  <r>
    <x v="84"/>
    <s v="US"/>
    <n v="2539"/>
    <x v="6"/>
    <x v="11"/>
    <n v="0"/>
  </r>
  <r>
    <x v="84"/>
    <s v="US"/>
    <n v="2539"/>
    <x v="7"/>
    <x v="12"/>
    <n v="0"/>
  </r>
  <r>
    <x v="84"/>
    <s v="US"/>
    <n v="2539"/>
    <x v="8"/>
    <x v="13"/>
    <n v="151"/>
  </r>
  <r>
    <x v="84"/>
    <s v="US"/>
    <n v="2539"/>
    <x v="9"/>
    <x v="14"/>
    <n v="0"/>
  </r>
  <r>
    <x v="84"/>
    <s v="US"/>
    <n v="2539"/>
    <x v="10"/>
    <x v="15"/>
    <n v="0"/>
  </r>
  <r>
    <x v="84"/>
    <s v="US"/>
    <n v="2539"/>
    <x v="11"/>
    <x v="16"/>
    <n v="0"/>
  </r>
  <r>
    <x v="84"/>
    <s v="US"/>
    <n v="2539"/>
    <x v="12"/>
    <x v="17"/>
    <n v="0"/>
  </r>
  <r>
    <x v="84"/>
    <s v="US"/>
    <n v="2539"/>
    <x v="13"/>
    <x v="18"/>
    <n v="247"/>
  </r>
  <r>
    <x v="84"/>
    <s v="US"/>
    <n v="2539"/>
    <x v="13"/>
    <x v="19"/>
    <n v="7"/>
  </r>
  <r>
    <x v="84"/>
    <s v="US"/>
    <n v="2539"/>
    <x v="13"/>
    <x v="20"/>
    <n v="461"/>
  </r>
  <r>
    <x v="84"/>
    <s v="US"/>
    <n v="2539"/>
    <x v="14"/>
    <x v="21"/>
    <n v="0"/>
  </r>
  <r>
    <x v="84"/>
    <s v="US"/>
    <n v="2539"/>
    <x v="14"/>
    <x v="22"/>
    <n v="0"/>
  </r>
  <r>
    <x v="84"/>
    <s v="US"/>
    <n v="2539"/>
    <x v="14"/>
    <x v="23"/>
    <n v="0"/>
  </r>
  <r>
    <x v="84"/>
    <s v="US"/>
    <n v="2539"/>
    <x v="14"/>
    <x v="24"/>
    <n v="0"/>
  </r>
  <r>
    <x v="84"/>
    <s v="US"/>
    <n v="2539"/>
    <x v="14"/>
    <x v="25"/>
    <n v="0"/>
  </r>
  <r>
    <x v="85"/>
    <s v="US"/>
    <n v="2309"/>
    <x v="0"/>
    <x v="0"/>
    <n v="0"/>
  </r>
  <r>
    <x v="85"/>
    <s v="US"/>
    <n v="2309"/>
    <x v="0"/>
    <x v="1"/>
    <n v="0"/>
  </r>
  <r>
    <x v="85"/>
    <s v="US"/>
    <n v="2309"/>
    <x v="1"/>
    <x v="2"/>
    <n v="25"/>
  </r>
  <r>
    <x v="85"/>
    <s v="US"/>
    <n v="2309"/>
    <x v="2"/>
    <x v="3"/>
    <n v="43"/>
  </r>
  <r>
    <x v="85"/>
    <s v="US"/>
    <n v="2309"/>
    <x v="2"/>
    <x v="4"/>
    <n v="102"/>
  </r>
  <r>
    <x v="85"/>
    <s v="US"/>
    <n v="2309"/>
    <x v="3"/>
    <x v="5"/>
    <n v="9"/>
  </r>
  <r>
    <x v="85"/>
    <s v="US"/>
    <n v="2309"/>
    <x v="4"/>
    <x v="6"/>
    <n v="0"/>
  </r>
  <r>
    <x v="85"/>
    <s v="US"/>
    <n v="2309"/>
    <x v="4"/>
    <x v="7"/>
    <n v="0"/>
  </r>
  <r>
    <x v="85"/>
    <s v="US"/>
    <n v="2309"/>
    <x v="5"/>
    <x v="8"/>
    <n v="0"/>
  </r>
  <r>
    <x v="85"/>
    <s v="US"/>
    <n v="2309"/>
    <x v="5"/>
    <x v="9"/>
    <n v="0"/>
  </r>
  <r>
    <x v="85"/>
    <s v="US"/>
    <n v="2309"/>
    <x v="5"/>
    <x v="10"/>
    <n v="0"/>
  </r>
  <r>
    <x v="85"/>
    <s v="US"/>
    <n v="2309"/>
    <x v="6"/>
    <x v="11"/>
    <n v="0"/>
  </r>
  <r>
    <x v="85"/>
    <s v="US"/>
    <n v="2309"/>
    <x v="7"/>
    <x v="12"/>
    <n v="0"/>
  </r>
  <r>
    <x v="85"/>
    <s v="US"/>
    <n v="2309"/>
    <x v="8"/>
    <x v="13"/>
    <n v="181"/>
  </r>
  <r>
    <x v="85"/>
    <s v="US"/>
    <n v="2309"/>
    <x v="9"/>
    <x v="14"/>
    <n v="0"/>
  </r>
  <r>
    <x v="85"/>
    <s v="US"/>
    <n v="2309"/>
    <x v="10"/>
    <x v="15"/>
    <n v="0"/>
  </r>
  <r>
    <x v="85"/>
    <s v="US"/>
    <n v="2309"/>
    <x v="11"/>
    <x v="16"/>
    <n v="0"/>
  </r>
  <r>
    <x v="85"/>
    <s v="US"/>
    <n v="2309"/>
    <x v="12"/>
    <x v="17"/>
    <n v="0"/>
  </r>
  <r>
    <x v="85"/>
    <s v="US"/>
    <n v="2309"/>
    <x v="13"/>
    <x v="18"/>
    <n v="239"/>
  </r>
  <r>
    <x v="85"/>
    <s v="US"/>
    <n v="2309"/>
    <x v="13"/>
    <x v="19"/>
    <n v="8"/>
  </r>
  <r>
    <x v="85"/>
    <s v="US"/>
    <n v="2309"/>
    <x v="13"/>
    <x v="20"/>
    <n v="446"/>
  </r>
  <r>
    <x v="85"/>
    <s v="US"/>
    <n v="2309"/>
    <x v="14"/>
    <x v="21"/>
    <n v="1"/>
  </r>
  <r>
    <x v="85"/>
    <s v="US"/>
    <n v="2309"/>
    <x v="14"/>
    <x v="22"/>
    <n v="0"/>
  </r>
  <r>
    <x v="85"/>
    <s v="US"/>
    <n v="2309"/>
    <x v="14"/>
    <x v="23"/>
    <n v="0"/>
  </r>
  <r>
    <x v="85"/>
    <s v="US"/>
    <n v="2309"/>
    <x v="14"/>
    <x v="24"/>
    <n v="0"/>
  </r>
  <r>
    <x v="85"/>
    <s v="US"/>
    <n v="2309"/>
    <x v="14"/>
    <x v="25"/>
    <n v="0"/>
  </r>
  <r>
    <x v="86"/>
    <s v="US"/>
    <n v="2596"/>
    <x v="0"/>
    <x v="0"/>
    <n v="0"/>
  </r>
  <r>
    <x v="86"/>
    <s v="US"/>
    <n v="2596"/>
    <x v="0"/>
    <x v="1"/>
    <n v="0"/>
  </r>
  <r>
    <x v="86"/>
    <s v="US"/>
    <n v="2596"/>
    <x v="1"/>
    <x v="2"/>
    <n v="22"/>
  </r>
  <r>
    <x v="86"/>
    <s v="US"/>
    <n v="2596"/>
    <x v="2"/>
    <x v="3"/>
    <n v="40"/>
  </r>
  <r>
    <x v="86"/>
    <s v="US"/>
    <n v="2596"/>
    <x v="2"/>
    <x v="4"/>
    <n v="88"/>
  </r>
  <r>
    <x v="86"/>
    <s v="US"/>
    <n v="2596"/>
    <x v="3"/>
    <x v="5"/>
    <n v="7"/>
  </r>
  <r>
    <x v="86"/>
    <s v="US"/>
    <n v="2596"/>
    <x v="4"/>
    <x v="6"/>
    <n v="0"/>
  </r>
  <r>
    <x v="86"/>
    <s v="US"/>
    <n v="2596"/>
    <x v="4"/>
    <x v="7"/>
    <n v="0"/>
  </r>
  <r>
    <x v="86"/>
    <s v="US"/>
    <n v="2596"/>
    <x v="5"/>
    <x v="8"/>
    <n v="0"/>
  </r>
  <r>
    <x v="86"/>
    <s v="US"/>
    <n v="2596"/>
    <x v="5"/>
    <x v="9"/>
    <n v="0"/>
  </r>
  <r>
    <x v="86"/>
    <s v="US"/>
    <n v="2596"/>
    <x v="5"/>
    <x v="10"/>
    <n v="0"/>
  </r>
  <r>
    <x v="86"/>
    <s v="US"/>
    <n v="2596"/>
    <x v="6"/>
    <x v="11"/>
    <n v="0"/>
  </r>
  <r>
    <x v="86"/>
    <s v="US"/>
    <n v="2596"/>
    <x v="7"/>
    <x v="12"/>
    <n v="0"/>
  </r>
  <r>
    <x v="86"/>
    <s v="US"/>
    <n v="2596"/>
    <x v="8"/>
    <x v="13"/>
    <n v="174"/>
  </r>
  <r>
    <x v="86"/>
    <s v="US"/>
    <n v="2596"/>
    <x v="9"/>
    <x v="14"/>
    <n v="0"/>
  </r>
  <r>
    <x v="86"/>
    <s v="US"/>
    <n v="2596"/>
    <x v="10"/>
    <x v="15"/>
    <n v="0"/>
  </r>
  <r>
    <x v="86"/>
    <s v="US"/>
    <n v="2596"/>
    <x v="11"/>
    <x v="16"/>
    <n v="0"/>
  </r>
  <r>
    <x v="86"/>
    <s v="US"/>
    <n v="2596"/>
    <x v="12"/>
    <x v="17"/>
    <n v="0"/>
  </r>
  <r>
    <x v="86"/>
    <s v="US"/>
    <n v="2596"/>
    <x v="13"/>
    <x v="18"/>
    <n v="271"/>
  </r>
  <r>
    <x v="86"/>
    <s v="US"/>
    <n v="2596"/>
    <x v="13"/>
    <x v="19"/>
    <n v="8"/>
  </r>
  <r>
    <x v="86"/>
    <s v="US"/>
    <n v="2596"/>
    <x v="13"/>
    <x v="20"/>
    <n v="445"/>
  </r>
  <r>
    <x v="86"/>
    <s v="US"/>
    <n v="2596"/>
    <x v="14"/>
    <x v="21"/>
    <n v="0"/>
  </r>
  <r>
    <x v="86"/>
    <s v="US"/>
    <n v="2596"/>
    <x v="14"/>
    <x v="22"/>
    <n v="0"/>
  </r>
  <r>
    <x v="86"/>
    <s v="US"/>
    <n v="2596"/>
    <x v="14"/>
    <x v="23"/>
    <n v="0"/>
  </r>
  <r>
    <x v="86"/>
    <s v="US"/>
    <n v="2596"/>
    <x v="14"/>
    <x v="24"/>
    <n v="0"/>
  </r>
  <r>
    <x v="86"/>
    <s v="US"/>
    <n v="2596"/>
    <x v="14"/>
    <x v="25"/>
    <n v="0"/>
  </r>
  <r>
    <x v="87"/>
    <s v="US"/>
    <n v="2642"/>
    <x v="0"/>
    <x v="0"/>
    <n v="0"/>
  </r>
  <r>
    <x v="87"/>
    <s v="US"/>
    <n v="2642"/>
    <x v="0"/>
    <x v="1"/>
    <n v="0"/>
  </r>
  <r>
    <x v="87"/>
    <s v="US"/>
    <n v="2642"/>
    <x v="1"/>
    <x v="2"/>
    <n v="16"/>
  </r>
  <r>
    <x v="87"/>
    <s v="US"/>
    <n v="2642"/>
    <x v="2"/>
    <x v="3"/>
    <n v="39"/>
  </r>
  <r>
    <x v="87"/>
    <s v="US"/>
    <n v="2642"/>
    <x v="2"/>
    <x v="4"/>
    <n v="88"/>
  </r>
  <r>
    <x v="87"/>
    <s v="US"/>
    <n v="2642"/>
    <x v="3"/>
    <x v="5"/>
    <n v="11"/>
  </r>
  <r>
    <x v="87"/>
    <s v="US"/>
    <n v="2642"/>
    <x v="4"/>
    <x v="6"/>
    <n v="0"/>
  </r>
  <r>
    <x v="87"/>
    <s v="US"/>
    <n v="2642"/>
    <x v="4"/>
    <x v="7"/>
    <n v="0"/>
  </r>
  <r>
    <x v="87"/>
    <s v="US"/>
    <n v="2642"/>
    <x v="5"/>
    <x v="8"/>
    <n v="0"/>
  </r>
  <r>
    <x v="87"/>
    <s v="US"/>
    <n v="2642"/>
    <x v="5"/>
    <x v="9"/>
    <n v="0"/>
  </r>
  <r>
    <x v="87"/>
    <s v="US"/>
    <n v="2642"/>
    <x v="5"/>
    <x v="10"/>
    <n v="0"/>
  </r>
  <r>
    <x v="87"/>
    <s v="US"/>
    <n v="2642"/>
    <x v="6"/>
    <x v="11"/>
    <n v="0"/>
  </r>
  <r>
    <x v="87"/>
    <s v="US"/>
    <n v="2642"/>
    <x v="7"/>
    <x v="12"/>
    <n v="0"/>
  </r>
  <r>
    <x v="87"/>
    <s v="US"/>
    <n v="2642"/>
    <x v="8"/>
    <x v="13"/>
    <n v="184"/>
  </r>
  <r>
    <x v="87"/>
    <s v="US"/>
    <n v="2642"/>
    <x v="9"/>
    <x v="14"/>
    <n v="0"/>
  </r>
  <r>
    <x v="87"/>
    <s v="US"/>
    <n v="2642"/>
    <x v="10"/>
    <x v="15"/>
    <n v="0"/>
  </r>
  <r>
    <x v="87"/>
    <s v="US"/>
    <n v="2642"/>
    <x v="11"/>
    <x v="16"/>
    <n v="0"/>
  </r>
  <r>
    <x v="87"/>
    <s v="US"/>
    <n v="2642"/>
    <x v="12"/>
    <x v="17"/>
    <n v="0"/>
  </r>
  <r>
    <x v="87"/>
    <s v="US"/>
    <n v="2642"/>
    <x v="13"/>
    <x v="18"/>
    <n v="259"/>
  </r>
  <r>
    <x v="87"/>
    <s v="US"/>
    <n v="2642"/>
    <x v="13"/>
    <x v="19"/>
    <n v="8"/>
  </r>
  <r>
    <x v="87"/>
    <s v="US"/>
    <n v="2642"/>
    <x v="13"/>
    <x v="20"/>
    <n v="425"/>
  </r>
  <r>
    <x v="87"/>
    <s v="US"/>
    <n v="2642"/>
    <x v="14"/>
    <x v="21"/>
    <n v="0"/>
  </r>
  <r>
    <x v="87"/>
    <s v="US"/>
    <n v="2642"/>
    <x v="14"/>
    <x v="22"/>
    <n v="0"/>
  </r>
  <r>
    <x v="87"/>
    <s v="US"/>
    <n v="2642"/>
    <x v="14"/>
    <x v="23"/>
    <n v="0"/>
  </r>
  <r>
    <x v="87"/>
    <s v="US"/>
    <n v="2642"/>
    <x v="14"/>
    <x v="24"/>
    <n v="0"/>
  </r>
  <r>
    <x v="87"/>
    <s v="US"/>
    <n v="2642"/>
    <x v="14"/>
    <x v="25"/>
    <n v="0"/>
  </r>
  <r>
    <x v="88"/>
    <s v="US"/>
    <n v="2371"/>
    <x v="0"/>
    <x v="0"/>
    <n v="0"/>
  </r>
  <r>
    <x v="88"/>
    <s v="US"/>
    <n v="2371"/>
    <x v="0"/>
    <x v="1"/>
    <n v="0"/>
  </r>
  <r>
    <x v="88"/>
    <s v="US"/>
    <n v="2371"/>
    <x v="1"/>
    <x v="2"/>
    <n v="20"/>
  </r>
  <r>
    <x v="88"/>
    <s v="US"/>
    <n v="2371"/>
    <x v="2"/>
    <x v="3"/>
    <n v="41"/>
  </r>
  <r>
    <x v="88"/>
    <s v="US"/>
    <n v="2371"/>
    <x v="2"/>
    <x v="4"/>
    <n v="82"/>
  </r>
  <r>
    <x v="88"/>
    <s v="US"/>
    <n v="2371"/>
    <x v="3"/>
    <x v="5"/>
    <n v="11"/>
  </r>
  <r>
    <x v="88"/>
    <s v="US"/>
    <n v="2371"/>
    <x v="4"/>
    <x v="6"/>
    <n v="0"/>
  </r>
  <r>
    <x v="88"/>
    <s v="US"/>
    <n v="2371"/>
    <x v="4"/>
    <x v="7"/>
    <n v="0"/>
  </r>
  <r>
    <x v="88"/>
    <s v="US"/>
    <n v="2371"/>
    <x v="5"/>
    <x v="8"/>
    <n v="0"/>
  </r>
  <r>
    <x v="88"/>
    <s v="US"/>
    <n v="2371"/>
    <x v="5"/>
    <x v="9"/>
    <n v="0"/>
  </r>
  <r>
    <x v="88"/>
    <s v="US"/>
    <n v="2371"/>
    <x v="5"/>
    <x v="10"/>
    <n v="0"/>
  </r>
  <r>
    <x v="88"/>
    <s v="US"/>
    <n v="2371"/>
    <x v="6"/>
    <x v="11"/>
    <n v="0"/>
  </r>
  <r>
    <x v="88"/>
    <s v="US"/>
    <n v="2371"/>
    <x v="7"/>
    <x v="12"/>
    <n v="11"/>
  </r>
  <r>
    <x v="88"/>
    <s v="US"/>
    <n v="2371"/>
    <x v="8"/>
    <x v="13"/>
    <n v="139"/>
  </r>
  <r>
    <x v="88"/>
    <s v="US"/>
    <n v="2371"/>
    <x v="9"/>
    <x v="14"/>
    <n v="0"/>
  </r>
  <r>
    <x v="88"/>
    <s v="US"/>
    <n v="2371"/>
    <x v="10"/>
    <x v="15"/>
    <n v="0"/>
  </r>
  <r>
    <x v="88"/>
    <s v="US"/>
    <n v="2371"/>
    <x v="11"/>
    <x v="16"/>
    <n v="0"/>
  </r>
  <r>
    <x v="88"/>
    <s v="US"/>
    <n v="2371"/>
    <x v="12"/>
    <x v="17"/>
    <n v="0"/>
  </r>
  <r>
    <x v="88"/>
    <s v="US"/>
    <n v="2371"/>
    <x v="13"/>
    <x v="18"/>
    <n v="274"/>
  </r>
  <r>
    <x v="88"/>
    <s v="US"/>
    <n v="2371"/>
    <x v="13"/>
    <x v="19"/>
    <n v="8"/>
  </r>
  <r>
    <x v="88"/>
    <s v="US"/>
    <n v="2371"/>
    <x v="13"/>
    <x v="20"/>
    <n v="423"/>
  </r>
  <r>
    <x v="88"/>
    <s v="US"/>
    <n v="2371"/>
    <x v="14"/>
    <x v="21"/>
    <n v="0"/>
  </r>
  <r>
    <x v="88"/>
    <s v="US"/>
    <n v="2371"/>
    <x v="14"/>
    <x v="22"/>
    <n v="0"/>
  </r>
  <r>
    <x v="88"/>
    <s v="US"/>
    <n v="2371"/>
    <x v="14"/>
    <x v="23"/>
    <n v="0"/>
  </r>
  <r>
    <x v="88"/>
    <s v="US"/>
    <n v="2371"/>
    <x v="14"/>
    <x v="24"/>
    <n v="0"/>
  </r>
  <r>
    <x v="88"/>
    <s v="US"/>
    <n v="2371"/>
    <x v="14"/>
    <x v="25"/>
    <n v="0"/>
  </r>
  <r>
    <x v="89"/>
    <s v="US"/>
    <n v="2458"/>
    <x v="0"/>
    <x v="0"/>
    <n v="0"/>
  </r>
  <r>
    <x v="89"/>
    <s v="US"/>
    <n v="2458"/>
    <x v="0"/>
    <x v="1"/>
    <n v="0"/>
  </r>
  <r>
    <x v="89"/>
    <s v="US"/>
    <n v="2458"/>
    <x v="1"/>
    <x v="2"/>
    <n v="16"/>
  </r>
  <r>
    <x v="89"/>
    <s v="US"/>
    <n v="2458"/>
    <x v="2"/>
    <x v="3"/>
    <n v="38"/>
  </r>
  <r>
    <x v="89"/>
    <s v="US"/>
    <n v="2458"/>
    <x v="2"/>
    <x v="4"/>
    <n v="88"/>
  </r>
  <r>
    <x v="89"/>
    <s v="US"/>
    <n v="2458"/>
    <x v="3"/>
    <x v="5"/>
    <n v="11"/>
  </r>
  <r>
    <x v="89"/>
    <s v="US"/>
    <n v="2458"/>
    <x v="4"/>
    <x v="6"/>
    <n v="0"/>
  </r>
  <r>
    <x v="89"/>
    <s v="US"/>
    <n v="2458"/>
    <x v="4"/>
    <x v="7"/>
    <n v="0"/>
  </r>
  <r>
    <x v="89"/>
    <s v="US"/>
    <n v="2458"/>
    <x v="5"/>
    <x v="8"/>
    <n v="0"/>
  </r>
  <r>
    <x v="89"/>
    <s v="US"/>
    <n v="2458"/>
    <x v="5"/>
    <x v="9"/>
    <n v="0"/>
  </r>
  <r>
    <x v="89"/>
    <s v="US"/>
    <n v="2458"/>
    <x v="5"/>
    <x v="10"/>
    <n v="0"/>
  </r>
  <r>
    <x v="89"/>
    <s v="US"/>
    <n v="2458"/>
    <x v="6"/>
    <x v="11"/>
    <n v="0"/>
  </r>
  <r>
    <x v="89"/>
    <s v="US"/>
    <n v="2458"/>
    <x v="7"/>
    <x v="12"/>
    <n v="5"/>
  </r>
  <r>
    <x v="89"/>
    <s v="US"/>
    <n v="2458"/>
    <x v="8"/>
    <x v="13"/>
    <n v="285"/>
  </r>
  <r>
    <x v="89"/>
    <s v="US"/>
    <n v="2458"/>
    <x v="9"/>
    <x v="14"/>
    <n v="0"/>
  </r>
  <r>
    <x v="89"/>
    <s v="US"/>
    <n v="2458"/>
    <x v="10"/>
    <x v="15"/>
    <n v="0"/>
  </r>
  <r>
    <x v="89"/>
    <s v="US"/>
    <n v="2458"/>
    <x v="11"/>
    <x v="16"/>
    <n v="0"/>
  </r>
  <r>
    <x v="89"/>
    <s v="US"/>
    <n v="2458"/>
    <x v="12"/>
    <x v="17"/>
    <n v="0"/>
  </r>
  <r>
    <x v="89"/>
    <s v="US"/>
    <n v="2458"/>
    <x v="13"/>
    <x v="18"/>
    <n v="266"/>
  </r>
  <r>
    <x v="89"/>
    <s v="US"/>
    <n v="2458"/>
    <x v="13"/>
    <x v="19"/>
    <n v="9"/>
  </r>
  <r>
    <x v="89"/>
    <s v="US"/>
    <n v="2458"/>
    <x v="13"/>
    <x v="20"/>
    <n v="413"/>
  </r>
  <r>
    <x v="89"/>
    <s v="US"/>
    <n v="2458"/>
    <x v="14"/>
    <x v="21"/>
    <n v="1"/>
  </r>
  <r>
    <x v="89"/>
    <s v="US"/>
    <n v="2458"/>
    <x v="14"/>
    <x v="22"/>
    <n v="0"/>
  </r>
  <r>
    <x v="89"/>
    <s v="US"/>
    <n v="2458"/>
    <x v="14"/>
    <x v="23"/>
    <n v="0"/>
  </r>
  <r>
    <x v="89"/>
    <s v="US"/>
    <n v="2458"/>
    <x v="14"/>
    <x v="24"/>
    <n v="0"/>
  </r>
  <r>
    <x v="89"/>
    <s v="US"/>
    <n v="2458"/>
    <x v="14"/>
    <x v="25"/>
    <n v="0"/>
  </r>
  <r>
    <x v="90"/>
    <s v="US"/>
    <n v="2679"/>
    <x v="0"/>
    <x v="0"/>
    <n v="0"/>
  </r>
  <r>
    <x v="90"/>
    <s v="US"/>
    <n v="2679"/>
    <x v="0"/>
    <x v="1"/>
    <n v="0"/>
  </r>
  <r>
    <x v="90"/>
    <s v="US"/>
    <n v="2679"/>
    <x v="1"/>
    <x v="2"/>
    <n v="18"/>
  </r>
  <r>
    <x v="90"/>
    <s v="US"/>
    <n v="2679"/>
    <x v="2"/>
    <x v="3"/>
    <n v="41"/>
  </r>
  <r>
    <x v="90"/>
    <s v="US"/>
    <n v="2679"/>
    <x v="2"/>
    <x v="4"/>
    <n v="93"/>
  </r>
  <r>
    <x v="90"/>
    <s v="US"/>
    <n v="2679"/>
    <x v="3"/>
    <x v="5"/>
    <n v="8"/>
  </r>
  <r>
    <x v="90"/>
    <s v="US"/>
    <n v="2679"/>
    <x v="4"/>
    <x v="6"/>
    <n v="0"/>
  </r>
  <r>
    <x v="90"/>
    <s v="US"/>
    <n v="2679"/>
    <x v="4"/>
    <x v="7"/>
    <n v="0"/>
  </r>
  <r>
    <x v="90"/>
    <s v="US"/>
    <n v="2679"/>
    <x v="5"/>
    <x v="8"/>
    <n v="0"/>
  </r>
  <r>
    <x v="90"/>
    <s v="US"/>
    <n v="2679"/>
    <x v="5"/>
    <x v="9"/>
    <n v="0"/>
  </r>
  <r>
    <x v="90"/>
    <s v="US"/>
    <n v="2679"/>
    <x v="5"/>
    <x v="10"/>
    <n v="0"/>
  </r>
  <r>
    <x v="90"/>
    <s v="US"/>
    <n v="2679"/>
    <x v="6"/>
    <x v="11"/>
    <n v="0"/>
  </r>
  <r>
    <x v="90"/>
    <s v="US"/>
    <n v="2679"/>
    <x v="7"/>
    <x v="12"/>
    <n v="2"/>
  </r>
  <r>
    <x v="90"/>
    <s v="US"/>
    <n v="2679"/>
    <x v="8"/>
    <x v="13"/>
    <n v="253"/>
  </r>
  <r>
    <x v="90"/>
    <s v="US"/>
    <n v="2679"/>
    <x v="9"/>
    <x v="14"/>
    <n v="0"/>
  </r>
  <r>
    <x v="90"/>
    <s v="US"/>
    <n v="2679"/>
    <x v="10"/>
    <x v="15"/>
    <n v="0"/>
  </r>
  <r>
    <x v="90"/>
    <s v="US"/>
    <n v="2679"/>
    <x v="11"/>
    <x v="16"/>
    <n v="0"/>
  </r>
  <r>
    <x v="90"/>
    <s v="US"/>
    <n v="2679"/>
    <x v="12"/>
    <x v="17"/>
    <n v="0"/>
  </r>
  <r>
    <x v="90"/>
    <s v="US"/>
    <n v="2679"/>
    <x v="13"/>
    <x v="18"/>
    <n v="264"/>
  </r>
  <r>
    <x v="90"/>
    <s v="US"/>
    <n v="2679"/>
    <x v="13"/>
    <x v="19"/>
    <n v="8"/>
  </r>
  <r>
    <x v="90"/>
    <s v="US"/>
    <n v="2679"/>
    <x v="13"/>
    <x v="20"/>
    <n v="438"/>
  </r>
  <r>
    <x v="90"/>
    <s v="US"/>
    <n v="2679"/>
    <x v="14"/>
    <x v="21"/>
    <n v="1"/>
  </r>
  <r>
    <x v="90"/>
    <s v="US"/>
    <n v="2679"/>
    <x v="14"/>
    <x v="22"/>
    <n v="1"/>
  </r>
  <r>
    <x v="90"/>
    <s v="US"/>
    <n v="2679"/>
    <x v="14"/>
    <x v="23"/>
    <n v="0"/>
  </r>
  <r>
    <x v="90"/>
    <s v="US"/>
    <n v="2679"/>
    <x v="14"/>
    <x v="24"/>
    <n v="0"/>
  </r>
  <r>
    <x v="90"/>
    <s v="US"/>
    <n v="2679"/>
    <x v="14"/>
    <x v="25"/>
    <n v="0"/>
  </r>
  <r>
    <x v="91"/>
    <s v="US"/>
    <n v="2840"/>
    <x v="0"/>
    <x v="0"/>
    <n v="0"/>
  </r>
  <r>
    <x v="91"/>
    <s v="US"/>
    <n v="2840"/>
    <x v="0"/>
    <x v="1"/>
    <n v="0"/>
  </r>
  <r>
    <x v="91"/>
    <s v="US"/>
    <n v="2840"/>
    <x v="1"/>
    <x v="2"/>
    <n v="14"/>
  </r>
  <r>
    <x v="91"/>
    <s v="US"/>
    <n v="2840"/>
    <x v="2"/>
    <x v="3"/>
    <n v="41"/>
  </r>
  <r>
    <x v="91"/>
    <s v="US"/>
    <n v="2840"/>
    <x v="2"/>
    <x v="4"/>
    <n v="76"/>
  </r>
  <r>
    <x v="91"/>
    <s v="US"/>
    <n v="2840"/>
    <x v="3"/>
    <x v="5"/>
    <n v="16"/>
  </r>
  <r>
    <x v="91"/>
    <s v="US"/>
    <n v="2840"/>
    <x v="4"/>
    <x v="6"/>
    <n v="0"/>
  </r>
  <r>
    <x v="91"/>
    <s v="US"/>
    <n v="2840"/>
    <x v="4"/>
    <x v="7"/>
    <n v="0"/>
  </r>
  <r>
    <x v="91"/>
    <s v="US"/>
    <n v="2840"/>
    <x v="5"/>
    <x v="8"/>
    <n v="0"/>
  </r>
  <r>
    <x v="91"/>
    <s v="US"/>
    <n v="2840"/>
    <x v="5"/>
    <x v="9"/>
    <n v="0"/>
  </r>
  <r>
    <x v="91"/>
    <s v="US"/>
    <n v="2840"/>
    <x v="5"/>
    <x v="10"/>
    <n v="0"/>
  </r>
  <r>
    <x v="91"/>
    <s v="US"/>
    <n v="2840"/>
    <x v="6"/>
    <x v="11"/>
    <n v="0"/>
  </r>
  <r>
    <x v="91"/>
    <s v="US"/>
    <n v="2840"/>
    <x v="7"/>
    <x v="12"/>
    <n v="3"/>
  </r>
  <r>
    <x v="91"/>
    <s v="US"/>
    <n v="2840"/>
    <x v="8"/>
    <x v="13"/>
    <n v="254"/>
  </r>
  <r>
    <x v="91"/>
    <s v="US"/>
    <n v="2840"/>
    <x v="9"/>
    <x v="14"/>
    <n v="0"/>
  </r>
  <r>
    <x v="91"/>
    <s v="US"/>
    <n v="2840"/>
    <x v="10"/>
    <x v="15"/>
    <n v="0"/>
  </r>
  <r>
    <x v="91"/>
    <s v="US"/>
    <n v="2840"/>
    <x v="11"/>
    <x v="16"/>
    <n v="0"/>
  </r>
  <r>
    <x v="91"/>
    <s v="US"/>
    <n v="2840"/>
    <x v="12"/>
    <x v="17"/>
    <n v="0"/>
  </r>
  <r>
    <x v="91"/>
    <s v="US"/>
    <n v="2840"/>
    <x v="13"/>
    <x v="18"/>
    <n v="288"/>
  </r>
  <r>
    <x v="91"/>
    <s v="US"/>
    <n v="2840"/>
    <x v="13"/>
    <x v="19"/>
    <n v="9"/>
  </r>
  <r>
    <x v="91"/>
    <s v="US"/>
    <n v="2840"/>
    <x v="13"/>
    <x v="20"/>
    <n v="508"/>
  </r>
  <r>
    <x v="91"/>
    <s v="US"/>
    <n v="2840"/>
    <x v="14"/>
    <x v="21"/>
    <n v="0"/>
  </r>
  <r>
    <x v="91"/>
    <s v="US"/>
    <n v="2840"/>
    <x v="14"/>
    <x v="22"/>
    <n v="0"/>
  </r>
  <r>
    <x v="91"/>
    <s v="US"/>
    <n v="2840"/>
    <x v="14"/>
    <x v="23"/>
    <n v="0"/>
  </r>
  <r>
    <x v="91"/>
    <s v="US"/>
    <n v="2840"/>
    <x v="14"/>
    <x v="24"/>
    <n v="0"/>
  </r>
  <r>
    <x v="91"/>
    <s v="US"/>
    <n v="2840"/>
    <x v="14"/>
    <x v="25"/>
    <n v="0"/>
  </r>
  <r>
    <x v="92"/>
    <s v="US"/>
    <n v="2712"/>
    <x v="0"/>
    <x v="0"/>
    <n v="0"/>
  </r>
  <r>
    <x v="92"/>
    <s v="US"/>
    <n v="2712"/>
    <x v="0"/>
    <x v="1"/>
    <n v="0"/>
  </r>
  <r>
    <x v="92"/>
    <s v="US"/>
    <n v="2712"/>
    <x v="1"/>
    <x v="2"/>
    <n v="14"/>
  </r>
  <r>
    <x v="92"/>
    <s v="US"/>
    <n v="2712"/>
    <x v="2"/>
    <x v="3"/>
    <n v="35"/>
  </r>
  <r>
    <x v="92"/>
    <s v="US"/>
    <n v="2712"/>
    <x v="2"/>
    <x v="4"/>
    <n v="71"/>
  </r>
  <r>
    <x v="92"/>
    <s v="US"/>
    <n v="2712"/>
    <x v="3"/>
    <x v="5"/>
    <n v="15"/>
  </r>
  <r>
    <x v="92"/>
    <s v="US"/>
    <n v="2712"/>
    <x v="4"/>
    <x v="6"/>
    <n v="0"/>
  </r>
  <r>
    <x v="92"/>
    <s v="US"/>
    <n v="2712"/>
    <x v="4"/>
    <x v="7"/>
    <n v="0"/>
  </r>
  <r>
    <x v="92"/>
    <s v="US"/>
    <n v="2712"/>
    <x v="5"/>
    <x v="8"/>
    <n v="0"/>
  </r>
  <r>
    <x v="92"/>
    <s v="US"/>
    <n v="2712"/>
    <x v="5"/>
    <x v="9"/>
    <n v="0"/>
  </r>
  <r>
    <x v="92"/>
    <s v="US"/>
    <n v="2712"/>
    <x v="5"/>
    <x v="10"/>
    <n v="0"/>
  </r>
  <r>
    <x v="92"/>
    <s v="US"/>
    <n v="2712"/>
    <x v="6"/>
    <x v="11"/>
    <n v="0"/>
  </r>
  <r>
    <x v="92"/>
    <s v="US"/>
    <n v="2712"/>
    <x v="7"/>
    <x v="12"/>
    <n v="3"/>
  </r>
  <r>
    <x v="92"/>
    <s v="US"/>
    <n v="2712"/>
    <x v="8"/>
    <x v="13"/>
    <n v="263"/>
  </r>
  <r>
    <x v="92"/>
    <s v="US"/>
    <n v="2712"/>
    <x v="9"/>
    <x v="14"/>
    <n v="0"/>
  </r>
  <r>
    <x v="92"/>
    <s v="US"/>
    <n v="2712"/>
    <x v="10"/>
    <x v="15"/>
    <n v="0"/>
  </r>
  <r>
    <x v="92"/>
    <s v="US"/>
    <n v="2712"/>
    <x v="11"/>
    <x v="16"/>
    <n v="0"/>
  </r>
  <r>
    <x v="92"/>
    <s v="US"/>
    <n v="2712"/>
    <x v="12"/>
    <x v="17"/>
    <n v="0"/>
  </r>
  <r>
    <x v="92"/>
    <s v="US"/>
    <n v="2712"/>
    <x v="13"/>
    <x v="18"/>
    <n v="339"/>
  </r>
  <r>
    <x v="92"/>
    <s v="US"/>
    <n v="2712"/>
    <x v="13"/>
    <x v="19"/>
    <n v="10"/>
  </r>
  <r>
    <x v="92"/>
    <s v="US"/>
    <n v="2712"/>
    <x v="13"/>
    <x v="20"/>
    <n v="549"/>
  </r>
  <r>
    <x v="92"/>
    <s v="US"/>
    <n v="2712"/>
    <x v="14"/>
    <x v="21"/>
    <n v="0"/>
  </r>
  <r>
    <x v="92"/>
    <s v="US"/>
    <n v="2712"/>
    <x v="14"/>
    <x v="22"/>
    <n v="0"/>
  </r>
  <r>
    <x v="92"/>
    <s v="US"/>
    <n v="2712"/>
    <x v="14"/>
    <x v="23"/>
    <n v="0"/>
  </r>
  <r>
    <x v="92"/>
    <s v="US"/>
    <n v="2712"/>
    <x v="14"/>
    <x v="24"/>
    <n v="0"/>
  </r>
  <r>
    <x v="92"/>
    <s v="US"/>
    <n v="2712"/>
    <x v="14"/>
    <x v="25"/>
    <n v="0"/>
  </r>
  <r>
    <x v="93"/>
    <s v="US"/>
    <n v="2921"/>
    <x v="0"/>
    <x v="0"/>
    <n v="0"/>
  </r>
  <r>
    <x v="93"/>
    <s v="US"/>
    <n v="2921"/>
    <x v="0"/>
    <x v="1"/>
    <n v="0"/>
  </r>
  <r>
    <x v="93"/>
    <s v="US"/>
    <n v="2921"/>
    <x v="1"/>
    <x v="2"/>
    <n v="29"/>
  </r>
  <r>
    <x v="93"/>
    <s v="US"/>
    <n v="2921"/>
    <x v="2"/>
    <x v="3"/>
    <n v="36"/>
  </r>
  <r>
    <x v="93"/>
    <s v="US"/>
    <n v="2921"/>
    <x v="2"/>
    <x v="4"/>
    <n v="75"/>
  </r>
  <r>
    <x v="93"/>
    <s v="US"/>
    <n v="2921"/>
    <x v="3"/>
    <x v="5"/>
    <n v="0"/>
  </r>
  <r>
    <x v="93"/>
    <s v="US"/>
    <n v="2921"/>
    <x v="4"/>
    <x v="6"/>
    <n v="0"/>
  </r>
  <r>
    <x v="93"/>
    <s v="US"/>
    <n v="2921"/>
    <x v="4"/>
    <x v="7"/>
    <n v="0"/>
  </r>
  <r>
    <x v="93"/>
    <s v="US"/>
    <n v="2921"/>
    <x v="5"/>
    <x v="8"/>
    <n v="0"/>
  </r>
  <r>
    <x v="93"/>
    <s v="US"/>
    <n v="2921"/>
    <x v="5"/>
    <x v="9"/>
    <n v="0"/>
  </r>
  <r>
    <x v="93"/>
    <s v="US"/>
    <n v="2921"/>
    <x v="5"/>
    <x v="10"/>
    <n v="0"/>
  </r>
  <r>
    <x v="93"/>
    <s v="US"/>
    <n v="2921"/>
    <x v="6"/>
    <x v="11"/>
    <n v="0"/>
  </r>
  <r>
    <x v="93"/>
    <s v="US"/>
    <n v="2921"/>
    <x v="7"/>
    <x v="12"/>
    <n v="3"/>
  </r>
  <r>
    <x v="93"/>
    <s v="US"/>
    <n v="2921"/>
    <x v="8"/>
    <x v="13"/>
    <n v="314"/>
  </r>
  <r>
    <x v="93"/>
    <s v="US"/>
    <n v="2921"/>
    <x v="9"/>
    <x v="14"/>
    <n v="0"/>
  </r>
  <r>
    <x v="93"/>
    <s v="US"/>
    <n v="2921"/>
    <x v="10"/>
    <x v="15"/>
    <n v="0"/>
  </r>
  <r>
    <x v="93"/>
    <s v="US"/>
    <n v="2921"/>
    <x v="11"/>
    <x v="16"/>
    <n v="0"/>
  </r>
  <r>
    <x v="93"/>
    <s v="US"/>
    <n v="2921"/>
    <x v="12"/>
    <x v="17"/>
    <n v="0"/>
  </r>
  <r>
    <x v="93"/>
    <s v="US"/>
    <n v="2921"/>
    <x v="13"/>
    <x v="18"/>
    <n v="349"/>
  </r>
  <r>
    <x v="93"/>
    <s v="US"/>
    <n v="2921"/>
    <x v="13"/>
    <x v="19"/>
    <n v="10"/>
  </r>
  <r>
    <x v="93"/>
    <s v="US"/>
    <n v="2921"/>
    <x v="13"/>
    <x v="20"/>
    <n v="559"/>
  </r>
  <r>
    <x v="93"/>
    <s v="US"/>
    <n v="2921"/>
    <x v="14"/>
    <x v="21"/>
    <n v="0"/>
  </r>
  <r>
    <x v="93"/>
    <s v="US"/>
    <n v="2921"/>
    <x v="14"/>
    <x v="22"/>
    <n v="0"/>
  </r>
  <r>
    <x v="93"/>
    <s v="US"/>
    <n v="2921"/>
    <x v="14"/>
    <x v="23"/>
    <n v="0"/>
  </r>
  <r>
    <x v="93"/>
    <s v="US"/>
    <n v="2921"/>
    <x v="14"/>
    <x v="24"/>
    <n v="0"/>
  </r>
  <r>
    <x v="93"/>
    <s v="US"/>
    <n v="2921"/>
    <x v="14"/>
    <x v="25"/>
    <n v="0"/>
  </r>
  <r>
    <x v="94"/>
    <s v="US"/>
    <n v="3252"/>
    <x v="0"/>
    <x v="0"/>
    <n v="0"/>
  </r>
  <r>
    <x v="94"/>
    <s v="US"/>
    <n v="3252"/>
    <x v="0"/>
    <x v="1"/>
    <n v="0"/>
  </r>
  <r>
    <x v="94"/>
    <s v="US"/>
    <n v="3252"/>
    <x v="1"/>
    <x v="2"/>
    <n v="52"/>
  </r>
  <r>
    <x v="94"/>
    <s v="US"/>
    <n v="3252"/>
    <x v="2"/>
    <x v="3"/>
    <n v="37"/>
  </r>
  <r>
    <x v="94"/>
    <s v="US"/>
    <n v="3252"/>
    <x v="2"/>
    <x v="4"/>
    <n v="86"/>
  </r>
  <r>
    <x v="94"/>
    <s v="US"/>
    <n v="3252"/>
    <x v="3"/>
    <x v="5"/>
    <n v="9"/>
  </r>
  <r>
    <x v="94"/>
    <s v="US"/>
    <n v="3252"/>
    <x v="4"/>
    <x v="6"/>
    <n v="0"/>
  </r>
  <r>
    <x v="94"/>
    <s v="US"/>
    <n v="3252"/>
    <x v="4"/>
    <x v="7"/>
    <n v="0"/>
  </r>
  <r>
    <x v="94"/>
    <s v="US"/>
    <n v="3252"/>
    <x v="5"/>
    <x v="8"/>
    <n v="0"/>
  </r>
  <r>
    <x v="94"/>
    <s v="US"/>
    <n v="3252"/>
    <x v="5"/>
    <x v="9"/>
    <n v="0"/>
  </r>
  <r>
    <x v="94"/>
    <s v="US"/>
    <n v="3252"/>
    <x v="5"/>
    <x v="10"/>
    <n v="0"/>
  </r>
  <r>
    <x v="94"/>
    <s v="US"/>
    <n v="3252"/>
    <x v="6"/>
    <x v="11"/>
    <n v="0"/>
  </r>
  <r>
    <x v="94"/>
    <s v="US"/>
    <n v="3252"/>
    <x v="7"/>
    <x v="12"/>
    <n v="3"/>
  </r>
  <r>
    <x v="94"/>
    <s v="US"/>
    <n v="3252"/>
    <x v="8"/>
    <x v="13"/>
    <n v="306"/>
  </r>
  <r>
    <x v="94"/>
    <s v="US"/>
    <n v="3252"/>
    <x v="9"/>
    <x v="14"/>
    <n v="0"/>
  </r>
  <r>
    <x v="94"/>
    <s v="US"/>
    <n v="3252"/>
    <x v="10"/>
    <x v="15"/>
    <n v="0"/>
  </r>
  <r>
    <x v="94"/>
    <s v="US"/>
    <n v="3252"/>
    <x v="11"/>
    <x v="16"/>
    <n v="0"/>
  </r>
  <r>
    <x v="94"/>
    <s v="US"/>
    <n v="3252"/>
    <x v="12"/>
    <x v="17"/>
    <n v="0"/>
  </r>
  <r>
    <x v="94"/>
    <s v="US"/>
    <n v="3252"/>
    <x v="13"/>
    <x v="18"/>
    <n v="369"/>
  </r>
  <r>
    <x v="94"/>
    <s v="US"/>
    <n v="3252"/>
    <x v="13"/>
    <x v="19"/>
    <n v="11"/>
  </r>
  <r>
    <x v="94"/>
    <s v="US"/>
    <n v="3252"/>
    <x v="13"/>
    <x v="20"/>
    <n v="581"/>
  </r>
  <r>
    <x v="94"/>
    <s v="US"/>
    <n v="3252"/>
    <x v="14"/>
    <x v="21"/>
    <n v="0"/>
  </r>
  <r>
    <x v="94"/>
    <s v="US"/>
    <n v="3252"/>
    <x v="14"/>
    <x v="22"/>
    <n v="0"/>
  </r>
  <r>
    <x v="94"/>
    <s v="US"/>
    <n v="3252"/>
    <x v="14"/>
    <x v="23"/>
    <n v="0"/>
  </r>
  <r>
    <x v="94"/>
    <s v="US"/>
    <n v="3252"/>
    <x v="14"/>
    <x v="24"/>
    <n v="0"/>
  </r>
  <r>
    <x v="94"/>
    <s v="US"/>
    <n v="3252"/>
    <x v="14"/>
    <x v="25"/>
    <n v="0"/>
  </r>
  <r>
    <x v="95"/>
    <s v="US"/>
    <n v="2752"/>
    <x v="0"/>
    <x v="0"/>
    <n v="0"/>
  </r>
  <r>
    <x v="95"/>
    <s v="US"/>
    <n v="2752"/>
    <x v="0"/>
    <x v="1"/>
    <n v="0"/>
  </r>
  <r>
    <x v="95"/>
    <s v="US"/>
    <n v="2752"/>
    <x v="1"/>
    <x v="2"/>
    <n v="49"/>
  </r>
  <r>
    <x v="95"/>
    <s v="US"/>
    <n v="2752"/>
    <x v="2"/>
    <x v="3"/>
    <n v="38"/>
  </r>
  <r>
    <x v="95"/>
    <s v="US"/>
    <n v="2752"/>
    <x v="2"/>
    <x v="4"/>
    <n v="78"/>
  </r>
  <r>
    <x v="95"/>
    <s v="US"/>
    <n v="2752"/>
    <x v="3"/>
    <x v="5"/>
    <n v="5"/>
  </r>
  <r>
    <x v="95"/>
    <s v="US"/>
    <n v="2752"/>
    <x v="4"/>
    <x v="6"/>
    <n v="0"/>
  </r>
  <r>
    <x v="95"/>
    <s v="US"/>
    <n v="2752"/>
    <x v="4"/>
    <x v="7"/>
    <n v="0"/>
  </r>
  <r>
    <x v="95"/>
    <s v="US"/>
    <n v="2752"/>
    <x v="5"/>
    <x v="8"/>
    <n v="0"/>
  </r>
  <r>
    <x v="95"/>
    <s v="US"/>
    <n v="2752"/>
    <x v="5"/>
    <x v="9"/>
    <n v="0"/>
  </r>
  <r>
    <x v="95"/>
    <s v="US"/>
    <n v="2752"/>
    <x v="5"/>
    <x v="10"/>
    <n v="0"/>
  </r>
  <r>
    <x v="95"/>
    <s v="US"/>
    <n v="2752"/>
    <x v="6"/>
    <x v="11"/>
    <n v="0"/>
  </r>
  <r>
    <x v="95"/>
    <s v="US"/>
    <n v="2752"/>
    <x v="7"/>
    <x v="12"/>
    <n v="3"/>
  </r>
  <r>
    <x v="95"/>
    <s v="US"/>
    <n v="2752"/>
    <x v="8"/>
    <x v="13"/>
    <n v="266"/>
  </r>
  <r>
    <x v="95"/>
    <s v="US"/>
    <n v="2752"/>
    <x v="9"/>
    <x v="14"/>
    <n v="0"/>
  </r>
  <r>
    <x v="95"/>
    <s v="US"/>
    <n v="2752"/>
    <x v="10"/>
    <x v="15"/>
    <n v="0"/>
  </r>
  <r>
    <x v="95"/>
    <s v="US"/>
    <n v="2752"/>
    <x v="11"/>
    <x v="16"/>
    <n v="0"/>
  </r>
  <r>
    <x v="95"/>
    <s v="US"/>
    <n v="2752"/>
    <x v="12"/>
    <x v="17"/>
    <n v="0"/>
  </r>
  <r>
    <x v="95"/>
    <s v="US"/>
    <n v="2752"/>
    <x v="13"/>
    <x v="18"/>
    <n v="329"/>
  </r>
  <r>
    <x v="95"/>
    <s v="US"/>
    <n v="2752"/>
    <x v="13"/>
    <x v="19"/>
    <n v="9"/>
  </r>
  <r>
    <x v="95"/>
    <s v="US"/>
    <n v="2752"/>
    <x v="13"/>
    <x v="20"/>
    <n v="545"/>
  </r>
  <r>
    <x v="95"/>
    <s v="US"/>
    <n v="2752"/>
    <x v="14"/>
    <x v="21"/>
    <n v="0"/>
  </r>
  <r>
    <x v="95"/>
    <s v="US"/>
    <n v="2752"/>
    <x v="14"/>
    <x v="22"/>
    <n v="0"/>
  </r>
  <r>
    <x v="95"/>
    <s v="US"/>
    <n v="2752"/>
    <x v="14"/>
    <x v="23"/>
    <n v="0"/>
  </r>
  <r>
    <x v="95"/>
    <s v="US"/>
    <n v="2752"/>
    <x v="14"/>
    <x v="24"/>
    <n v="0"/>
  </r>
  <r>
    <x v="95"/>
    <s v="US"/>
    <n v="2752"/>
    <x v="14"/>
    <x v="25"/>
    <n v="0"/>
  </r>
  <r>
    <x v="96"/>
    <s v="US"/>
    <n v="2619"/>
    <x v="0"/>
    <x v="0"/>
    <n v="0"/>
  </r>
  <r>
    <x v="96"/>
    <s v="US"/>
    <n v="2619"/>
    <x v="0"/>
    <x v="1"/>
    <n v="0"/>
  </r>
  <r>
    <x v="96"/>
    <s v="US"/>
    <n v="2619"/>
    <x v="1"/>
    <x v="2"/>
    <n v="38"/>
  </r>
  <r>
    <x v="96"/>
    <s v="US"/>
    <n v="2619"/>
    <x v="2"/>
    <x v="3"/>
    <n v="34"/>
  </r>
  <r>
    <x v="96"/>
    <s v="US"/>
    <n v="2619"/>
    <x v="2"/>
    <x v="4"/>
    <n v="75"/>
  </r>
  <r>
    <x v="96"/>
    <s v="US"/>
    <n v="2619"/>
    <x v="3"/>
    <x v="5"/>
    <n v="6"/>
  </r>
  <r>
    <x v="96"/>
    <s v="US"/>
    <n v="2619"/>
    <x v="4"/>
    <x v="6"/>
    <n v="0"/>
  </r>
  <r>
    <x v="96"/>
    <s v="US"/>
    <n v="2619"/>
    <x v="4"/>
    <x v="7"/>
    <n v="0"/>
  </r>
  <r>
    <x v="96"/>
    <s v="US"/>
    <n v="2619"/>
    <x v="5"/>
    <x v="8"/>
    <n v="0"/>
  </r>
  <r>
    <x v="96"/>
    <s v="US"/>
    <n v="2619"/>
    <x v="5"/>
    <x v="9"/>
    <n v="0"/>
  </r>
  <r>
    <x v="96"/>
    <s v="US"/>
    <n v="2619"/>
    <x v="5"/>
    <x v="10"/>
    <n v="0"/>
  </r>
  <r>
    <x v="96"/>
    <s v="US"/>
    <n v="2619"/>
    <x v="6"/>
    <x v="11"/>
    <n v="0"/>
  </r>
  <r>
    <x v="96"/>
    <s v="US"/>
    <n v="2619"/>
    <x v="7"/>
    <x v="12"/>
    <n v="2"/>
  </r>
  <r>
    <x v="96"/>
    <s v="US"/>
    <n v="2619"/>
    <x v="8"/>
    <x v="13"/>
    <n v="306"/>
  </r>
  <r>
    <x v="96"/>
    <s v="US"/>
    <n v="2619"/>
    <x v="9"/>
    <x v="14"/>
    <n v="0"/>
  </r>
  <r>
    <x v="96"/>
    <s v="US"/>
    <n v="2619"/>
    <x v="10"/>
    <x v="15"/>
    <n v="0"/>
  </r>
  <r>
    <x v="96"/>
    <s v="US"/>
    <n v="2619"/>
    <x v="11"/>
    <x v="16"/>
    <n v="0"/>
  </r>
  <r>
    <x v="96"/>
    <s v="US"/>
    <n v="2619"/>
    <x v="12"/>
    <x v="17"/>
    <n v="0"/>
  </r>
  <r>
    <x v="96"/>
    <s v="US"/>
    <n v="2619"/>
    <x v="13"/>
    <x v="18"/>
    <n v="346"/>
  </r>
  <r>
    <x v="96"/>
    <s v="US"/>
    <n v="2619"/>
    <x v="13"/>
    <x v="19"/>
    <n v="9"/>
  </r>
  <r>
    <x v="96"/>
    <s v="US"/>
    <n v="2619"/>
    <x v="13"/>
    <x v="20"/>
    <n v="589"/>
  </r>
  <r>
    <x v="96"/>
    <s v="US"/>
    <n v="2619"/>
    <x v="14"/>
    <x v="21"/>
    <n v="0"/>
  </r>
  <r>
    <x v="96"/>
    <s v="US"/>
    <n v="2619"/>
    <x v="14"/>
    <x v="22"/>
    <n v="0"/>
  </r>
  <r>
    <x v="96"/>
    <s v="US"/>
    <n v="2619"/>
    <x v="14"/>
    <x v="23"/>
    <n v="0"/>
  </r>
  <r>
    <x v="96"/>
    <s v="US"/>
    <n v="2619"/>
    <x v="14"/>
    <x v="24"/>
    <n v="0"/>
  </r>
  <r>
    <x v="96"/>
    <s v="US"/>
    <n v="2619"/>
    <x v="14"/>
    <x v="25"/>
    <n v="0"/>
  </r>
  <r>
    <x v="97"/>
    <s v="US"/>
    <n v="2629"/>
    <x v="0"/>
    <x v="0"/>
    <n v="0"/>
  </r>
  <r>
    <x v="97"/>
    <s v="US"/>
    <n v="2629"/>
    <x v="0"/>
    <x v="1"/>
    <n v="0"/>
  </r>
  <r>
    <x v="97"/>
    <s v="US"/>
    <n v="2629"/>
    <x v="1"/>
    <x v="2"/>
    <n v="39"/>
  </r>
  <r>
    <x v="97"/>
    <s v="US"/>
    <n v="2629"/>
    <x v="2"/>
    <x v="3"/>
    <n v="36"/>
  </r>
  <r>
    <x v="97"/>
    <s v="US"/>
    <n v="2629"/>
    <x v="2"/>
    <x v="4"/>
    <n v="78"/>
  </r>
  <r>
    <x v="97"/>
    <s v="US"/>
    <n v="2629"/>
    <x v="3"/>
    <x v="5"/>
    <n v="8"/>
  </r>
  <r>
    <x v="97"/>
    <s v="US"/>
    <n v="2629"/>
    <x v="4"/>
    <x v="6"/>
    <n v="0"/>
  </r>
  <r>
    <x v="97"/>
    <s v="US"/>
    <n v="2629"/>
    <x v="4"/>
    <x v="7"/>
    <n v="0"/>
  </r>
  <r>
    <x v="97"/>
    <s v="US"/>
    <n v="2629"/>
    <x v="5"/>
    <x v="8"/>
    <n v="0"/>
  </r>
  <r>
    <x v="97"/>
    <s v="US"/>
    <n v="2629"/>
    <x v="5"/>
    <x v="9"/>
    <n v="0"/>
  </r>
  <r>
    <x v="97"/>
    <s v="US"/>
    <n v="2629"/>
    <x v="5"/>
    <x v="10"/>
    <n v="0"/>
  </r>
  <r>
    <x v="97"/>
    <s v="US"/>
    <n v="2629"/>
    <x v="6"/>
    <x v="11"/>
    <n v="0"/>
  </r>
  <r>
    <x v="97"/>
    <s v="US"/>
    <n v="2629"/>
    <x v="7"/>
    <x v="12"/>
    <n v="2"/>
  </r>
  <r>
    <x v="97"/>
    <s v="US"/>
    <n v="2629"/>
    <x v="8"/>
    <x v="13"/>
    <n v="276"/>
  </r>
  <r>
    <x v="97"/>
    <s v="US"/>
    <n v="2629"/>
    <x v="9"/>
    <x v="14"/>
    <n v="0"/>
  </r>
  <r>
    <x v="97"/>
    <s v="US"/>
    <n v="2629"/>
    <x v="10"/>
    <x v="15"/>
    <n v="0"/>
  </r>
  <r>
    <x v="97"/>
    <s v="US"/>
    <n v="2629"/>
    <x v="11"/>
    <x v="16"/>
    <n v="0"/>
  </r>
  <r>
    <x v="97"/>
    <s v="US"/>
    <n v="2629"/>
    <x v="12"/>
    <x v="17"/>
    <n v="0"/>
  </r>
  <r>
    <x v="97"/>
    <s v="US"/>
    <n v="2629"/>
    <x v="13"/>
    <x v="18"/>
    <n v="347"/>
  </r>
  <r>
    <x v="97"/>
    <s v="US"/>
    <n v="2629"/>
    <x v="13"/>
    <x v="19"/>
    <n v="10"/>
  </r>
  <r>
    <x v="97"/>
    <s v="US"/>
    <n v="2629"/>
    <x v="13"/>
    <x v="20"/>
    <n v="573"/>
  </r>
  <r>
    <x v="97"/>
    <s v="US"/>
    <n v="2629"/>
    <x v="14"/>
    <x v="21"/>
    <n v="0"/>
  </r>
  <r>
    <x v="97"/>
    <s v="US"/>
    <n v="2629"/>
    <x v="14"/>
    <x v="22"/>
    <n v="0"/>
  </r>
  <r>
    <x v="97"/>
    <s v="US"/>
    <n v="2629"/>
    <x v="14"/>
    <x v="23"/>
    <n v="0"/>
  </r>
  <r>
    <x v="97"/>
    <s v="US"/>
    <n v="2629"/>
    <x v="14"/>
    <x v="24"/>
    <n v="0"/>
  </r>
  <r>
    <x v="97"/>
    <s v="US"/>
    <n v="2629"/>
    <x v="14"/>
    <x v="25"/>
    <n v="0"/>
  </r>
  <r>
    <x v="98"/>
    <s v="US"/>
    <n v="2723"/>
    <x v="0"/>
    <x v="0"/>
    <n v="0"/>
  </r>
  <r>
    <x v="98"/>
    <s v="US"/>
    <n v="2723"/>
    <x v="0"/>
    <x v="1"/>
    <n v="0"/>
  </r>
  <r>
    <x v="98"/>
    <s v="US"/>
    <n v="2723"/>
    <x v="1"/>
    <x v="2"/>
    <n v="21"/>
  </r>
  <r>
    <x v="98"/>
    <s v="US"/>
    <n v="2723"/>
    <x v="2"/>
    <x v="3"/>
    <n v="35"/>
  </r>
  <r>
    <x v="98"/>
    <s v="US"/>
    <n v="2723"/>
    <x v="2"/>
    <x v="4"/>
    <n v="64"/>
  </r>
  <r>
    <x v="98"/>
    <s v="US"/>
    <n v="2723"/>
    <x v="3"/>
    <x v="5"/>
    <n v="8"/>
  </r>
  <r>
    <x v="98"/>
    <s v="US"/>
    <n v="2723"/>
    <x v="4"/>
    <x v="6"/>
    <n v="0"/>
  </r>
  <r>
    <x v="98"/>
    <s v="US"/>
    <n v="2723"/>
    <x v="4"/>
    <x v="7"/>
    <n v="0"/>
  </r>
  <r>
    <x v="98"/>
    <s v="US"/>
    <n v="2723"/>
    <x v="5"/>
    <x v="8"/>
    <n v="0"/>
  </r>
  <r>
    <x v="98"/>
    <s v="US"/>
    <n v="2723"/>
    <x v="5"/>
    <x v="9"/>
    <n v="0"/>
  </r>
  <r>
    <x v="98"/>
    <s v="US"/>
    <n v="2723"/>
    <x v="5"/>
    <x v="10"/>
    <n v="0"/>
  </r>
  <r>
    <x v="98"/>
    <s v="US"/>
    <n v="2723"/>
    <x v="6"/>
    <x v="11"/>
    <n v="0"/>
  </r>
  <r>
    <x v="98"/>
    <s v="US"/>
    <n v="2723"/>
    <x v="7"/>
    <x v="12"/>
    <n v="3"/>
  </r>
  <r>
    <x v="98"/>
    <s v="US"/>
    <n v="2723"/>
    <x v="8"/>
    <x v="13"/>
    <n v="306"/>
  </r>
  <r>
    <x v="98"/>
    <s v="US"/>
    <n v="2723"/>
    <x v="9"/>
    <x v="14"/>
    <n v="0"/>
  </r>
  <r>
    <x v="98"/>
    <s v="US"/>
    <n v="2723"/>
    <x v="10"/>
    <x v="15"/>
    <n v="0"/>
  </r>
  <r>
    <x v="98"/>
    <s v="US"/>
    <n v="2723"/>
    <x v="11"/>
    <x v="16"/>
    <n v="0"/>
  </r>
  <r>
    <x v="98"/>
    <s v="US"/>
    <n v="2723"/>
    <x v="12"/>
    <x v="17"/>
    <n v="0"/>
  </r>
  <r>
    <x v="98"/>
    <s v="US"/>
    <n v="2723"/>
    <x v="13"/>
    <x v="18"/>
    <n v="384"/>
  </r>
  <r>
    <x v="98"/>
    <s v="US"/>
    <n v="2723"/>
    <x v="13"/>
    <x v="19"/>
    <n v="9"/>
  </r>
  <r>
    <x v="98"/>
    <s v="US"/>
    <n v="2723"/>
    <x v="13"/>
    <x v="20"/>
    <n v="647"/>
  </r>
  <r>
    <x v="98"/>
    <s v="US"/>
    <n v="2723"/>
    <x v="14"/>
    <x v="21"/>
    <n v="0"/>
  </r>
  <r>
    <x v="98"/>
    <s v="US"/>
    <n v="2723"/>
    <x v="14"/>
    <x v="22"/>
    <n v="0"/>
  </r>
  <r>
    <x v="98"/>
    <s v="US"/>
    <n v="2723"/>
    <x v="14"/>
    <x v="23"/>
    <n v="0"/>
  </r>
  <r>
    <x v="98"/>
    <s v="US"/>
    <n v="2723"/>
    <x v="14"/>
    <x v="24"/>
    <n v="0"/>
  </r>
  <r>
    <x v="98"/>
    <s v="US"/>
    <n v="2723"/>
    <x v="14"/>
    <x v="25"/>
    <n v="0"/>
  </r>
  <r>
    <x v="99"/>
    <s v="US"/>
    <n v="2872"/>
    <x v="0"/>
    <x v="0"/>
    <n v="0"/>
  </r>
  <r>
    <x v="99"/>
    <s v="US"/>
    <n v="2872"/>
    <x v="0"/>
    <x v="1"/>
    <n v="0"/>
  </r>
  <r>
    <x v="99"/>
    <s v="US"/>
    <n v="2872"/>
    <x v="1"/>
    <x v="2"/>
    <n v="31"/>
  </r>
  <r>
    <x v="99"/>
    <s v="US"/>
    <n v="2872"/>
    <x v="2"/>
    <x v="3"/>
    <n v="35"/>
  </r>
  <r>
    <x v="99"/>
    <s v="US"/>
    <n v="2872"/>
    <x v="2"/>
    <x v="4"/>
    <n v="57"/>
  </r>
  <r>
    <x v="99"/>
    <s v="US"/>
    <n v="2872"/>
    <x v="3"/>
    <x v="5"/>
    <n v="5"/>
  </r>
  <r>
    <x v="99"/>
    <s v="US"/>
    <n v="2872"/>
    <x v="4"/>
    <x v="6"/>
    <n v="0"/>
  </r>
  <r>
    <x v="99"/>
    <s v="US"/>
    <n v="2872"/>
    <x v="4"/>
    <x v="7"/>
    <n v="0"/>
  </r>
  <r>
    <x v="99"/>
    <s v="US"/>
    <n v="2872"/>
    <x v="5"/>
    <x v="8"/>
    <n v="0"/>
  </r>
  <r>
    <x v="99"/>
    <s v="US"/>
    <n v="2872"/>
    <x v="5"/>
    <x v="9"/>
    <n v="0"/>
  </r>
  <r>
    <x v="99"/>
    <s v="US"/>
    <n v="2872"/>
    <x v="5"/>
    <x v="10"/>
    <n v="0"/>
  </r>
  <r>
    <x v="99"/>
    <s v="US"/>
    <n v="2872"/>
    <x v="6"/>
    <x v="11"/>
    <n v="0"/>
  </r>
  <r>
    <x v="99"/>
    <s v="US"/>
    <n v="2872"/>
    <x v="7"/>
    <x v="12"/>
    <n v="5"/>
  </r>
  <r>
    <x v="99"/>
    <s v="US"/>
    <n v="2872"/>
    <x v="8"/>
    <x v="13"/>
    <n v="324"/>
  </r>
  <r>
    <x v="99"/>
    <s v="US"/>
    <n v="2872"/>
    <x v="9"/>
    <x v="14"/>
    <n v="0"/>
  </r>
  <r>
    <x v="99"/>
    <s v="US"/>
    <n v="2872"/>
    <x v="10"/>
    <x v="15"/>
    <n v="0"/>
  </r>
  <r>
    <x v="99"/>
    <s v="US"/>
    <n v="2872"/>
    <x v="11"/>
    <x v="16"/>
    <n v="0"/>
  </r>
  <r>
    <x v="99"/>
    <s v="US"/>
    <n v="2872"/>
    <x v="12"/>
    <x v="17"/>
    <n v="0"/>
  </r>
  <r>
    <x v="99"/>
    <s v="US"/>
    <n v="2872"/>
    <x v="13"/>
    <x v="18"/>
    <n v="390"/>
  </r>
  <r>
    <x v="99"/>
    <s v="US"/>
    <n v="2872"/>
    <x v="13"/>
    <x v="19"/>
    <n v="10"/>
  </r>
  <r>
    <x v="99"/>
    <s v="US"/>
    <n v="2872"/>
    <x v="13"/>
    <x v="20"/>
    <n v="693"/>
  </r>
  <r>
    <x v="99"/>
    <s v="US"/>
    <n v="2872"/>
    <x v="14"/>
    <x v="21"/>
    <n v="1"/>
  </r>
  <r>
    <x v="99"/>
    <s v="US"/>
    <n v="2872"/>
    <x v="14"/>
    <x v="22"/>
    <n v="0"/>
  </r>
  <r>
    <x v="99"/>
    <s v="US"/>
    <n v="2872"/>
    <x v="14"/>
    <x v="23"/>
    <n v="0"/>
  </r>
  <r>
    <x v="99"/>
    <s v="US"/>
    <n v="2872"/>
    <x v="14"/>
    <x v="24"/>
    <n v="0"/>
  </r>
  <r>
    <x v="99"/>
    <s v="US"/>
    <n v="2872"/>
    <x v="14"/>
    <x v="25"/>
    <n v="0"/>
  </r>
  <r>
    <x v="100"/>
    <s v="US"/>
    <n v="3333"/>
    <x v="0"/>
    <x v="0"/>
    <n v="0"/>
  </r>
  <r>
    <x v="100"/>
    <s v="US"/>
    <n v="3333"/>
    <x v="0"/>
    <x v="1"/>
    <n v="0"/>
  </r>
  <r>
    <x v="100"/>
    <s v="US"/>
    <n v="3333"/>
    <x v="1"/>
    <x v="2"/>
    <n v="33"/>
  </r>
  <r>
    <x v="100"/>
    <s v="US"/>
    <n v="3333"/>
    <x v="2"/>
    <x v="3"/>
    <n v="39"/>
  </r>
  <r>
    <x v="100"/>
    <s v="US"/>
    <n v="3333"/>
    <x v="2"/>
    <x v="4"/>
    <n v="88"/>
  </r>
  <r>
    <x v="100"/>
    <s v="US"/>
    <n v="3333"/>
    <x v="3"/>
    <x v="5"/>
    <n v="17"/>
  </r>
  <r>
    <x v="100"/>
    <s v="US"/>
    <n v="3333"/>
    <x v="4"/>
    <x v="6"/>
    <n v="0"/>
  </r>
  <r>
    <x v="100"/>
    <s v="US"/>
    <n v="3333"/>
    <x v="4"/>
    <x v="7"/>
    <n v="0"/>
  </r>
  <r>
    <x v="100"/>
    <s v="US"/>
    <n v="3333"/>
    <x v="5"/>
    <x v="8"/>
    <n v="0"/>
  </r>
  <r>
    <x v="100"/>
    <s v="US"/>
    <n v="3333"/>
    <x v="5"/>
    <x v="9"/>
    <n v="0"/>
  </r>
  <r>
    <x v="100"/>
    <s v="US"/>
    <n v="3333"/>
    <x v="5"/>
    <x v="10"/>
    <n v="0"/>
  </r>
  <r>
    <x v="100"/>
    <s v="US"/>
    <n v="3333"/>
    <x v="6"/>
    <x v="11"/>
    <n v="0"/>
  </r>
  <r>
    <x v="100"/>
    <s v="US"/>
    <n v="3333"/>
    <x v="7"/>
    <x v="12"/>
    <n v="4"/>
  </r>
  <r>
    <x v="100"/>
    <s v="US"/>
    <n v="3333"/>
    <x v="8"/>
    <x v="13"/>
    <n v="292"/>
  </r>
  <r>
    <x v="100"/>
    <s v="US"/>
    <n v="3333"/>
    <x v="9"/>
    <x v="14"/>
    <n v="0"/>
  </r>
  <r>
    <x v="100"/>
    <s v="US"/>
    <n v="3333"/>
    <x v="10"/>
    <x v="15"/>
    <n v="0"/>
  </r>
  <r>
    <x v="100"/>
    <s v="US"/>
    <n v="3333"/>
    <x v="11"/>
    <x v="16"/>
    <n v="0"/>
  </r>
  <r>
    <x v="100"/>
    <s v="US"/>
    <n v="3333"/>
    <x v="12"/>
    <x v="17"/>
    <n v="0"/>
  </r>
  <r>
    <x v="100"/>
    <s v="US"/>
    <n v="3333"/>
    <x v="13"/>
    <x v="18"/>
    <n v="409"/>
  </r>
  <r>
    <x v="100"/>
    <s v="US"/>
    <n v="3333"/>
    <x v="13"/>
    <x v="19"/>
    <n v="10"/>
  </r>
  <r>
    <x v="100"/>
    <s v="US"/>
    <n v="3333"/>
    <x v="13"/>
    <x v="20"/>
    <n v="707"/>
  </r>
  <r>
    <x v="100"/>
    <s v="US"/>
    <n v="3333"/>
    <x v="14"/>
    <x v="21"/>
    <n v="0"/>
  </r>
  <r>
    <x v="100"/>
    <s v="US"/>
    <n v="3333"/>
    <x v="14"/>
    <x v="22"/>
    <n v="0"/>
  </r>
  <r>
    <x v="100"/>
    <s v="US"/>
    <n v="3333"/>
    <x v="14"/>
    <x v="23"/>
    <n v="0"/>
  </r>
  <r>
    <x v="100"/>
    <s v="US"/>
    <n v="3333"/>
    <x v="14"/>
    <x v="24"/>
    <n v="0"/>
  </r>
  <r>
    <x v="100"/>
    <s v="US"/>
    <n v="3333"/>
    <x v="14"/>
    <x v="25"/>
    <n v="0"/>
  </r>
  <r>
    <x v="101"/>
    <s v="US"/>
    <n v="3466"/>
    <x v="0"/>
    <x v="0"/>
    <n v="0"/>
  </r>
  <r>
    <x v="101"/>
    <s v="US"/>
    <n v="3466"/>
    <x v="0"/>
    <x v="1"/>
    <n v="0"/>
  </r>
  <r>
    <x v="101"/>
    <s v="US"/>
    <n v="3466"/>
    <x v="1"/>
    <x v="2"/>
    <n v="36"/>
  </r>
  <r>
    <x v="101"/>
    <s v="US"/>
    <n v="3466"/>
    <x v="2"/>
    <x v="3"/>
    <n v="40"/>
  </r>
  <r>
    <x v="101"/>
    <s v="US"/>
    <n v="3466"/>
    <x v="2"/>
    <x v="4"/>
    <n v="91"/>
  </r>
  <r>
    <x v="101"/>
    <s v="US"/>
    <n v="3466"/>
    <x v="3"/>
    <x v="5"/>
    <n v="17"/>
  </r>
  <r>
    <x v="101"/>
    <s v="US"/>
    <n v="3466"/>
    <x v="4"/>
    <x v="6"/>
    <n v="0"/>
  </r>
  <r>
    <x v="101"/>
    <s v="US"/>
    <n v="3466"/>
    <x v="4"/>
    <x v="7"/>
    <n v="0"/>
  </r>
  <r>
    <x v="101"/>
    <s v="US"/>
    <n v="3466"/>
    <x v="5"/>
    <x v="8"/>
    <n v="0"/>
  </r>
  <r>
    <x v="101"/>
    <s v="US"/>
    <n v="3466"/>
    <x v="5"/>
    <x v="9"/>
    <n v="0"/>
  </r>
  <r>
    <x v="101"/>
    <s v="US"/>
    <n v="3466"/>
    <x v="5"/>
    <x v="10"/>
    <n v="0"/>
  </r>
  <r>
    <x v="101"/>
    <s v="US"/>
    <n v="3466"/>
    <x v="6"/>
    <x v="11"/>
    <n v="0"/>
  </r>
  <r>
    <x v="101"/>
    <s v="US"/>
    <n v="3466"/>
    <x v="7"/>
    <x v="12"/>
    <n v="4"/>
  </r>
  <r>
    <x v="101"/>
    <s v="US"/>
    <n v="3466"/>
    <x v="8"/>
    <x v="13"/>
    <n v="283"/>
  </r>
  <r>
    <x v="101"/>
    <s v="US"/>
    <n v="3466"/>
    <x v="9"/>
    <x v="14"/>
    <n v="0"/>
  </r>
  <r>
    <x v="101"/>
    <s v="US"/>
    <n v="3466"/>
    <x v="10"/>
    <x v="15"/>
    <n v="0"/>
  </r>
  <r>
    <x v="101"/>
    <s v="US"/>
    <n v="3466"/>
    <x v="11"/>
    <x v="16"/>
    <n v="0"/>
  </r>
  <r>
    <x v="101"/>
    <s v="US"/>
    <n v="3466"/>
    <x v="12"/>
    <x v="17"/>
    <n v="0"/>
  </r>
  <r>
    <x v="101"/>
    <s v="US"/>
    <n v="3466"/>
    <x v="13"/>
    <x v="18"/>
    <n v="401"/>
  </r>
  <r>
    <x v="101"/>
    <s v="US"/>
    <n v="3466"/>
    <x v="13"/>
    <x v="19"/>
    <n v="11"/>
  </r>
  <r>
    <x v="101"/>
    <s v="US"/>
    <n v="3466"/>
    <x v="13"/>
    <x v="20"/>
    <n v="680"/>
  </r>
  <r>
    <x v="101"/>
    <s v="US"/>
    <n v="3466"/>
    <x v="14"/>
    <x v="21"/>
    <n v="0"/>
  </r>
  <r>
    <x v="101"/>
    <s v="US"/>
    <n v="3466"/>
    <x v="14"/>
    <x v="22"/>
    <n v="0"/>
  </r>
  <r>
    <x v="101"/>
    <s v="US"/>
    <n v="3466"/>
    <x v="14"/>
    <x v="23"/>
    <n v="0"/>
  </r>
  <r>
    <x v="101"/>
    <s v="US"/>
    <n v="3466"/>
    <x v="14"/>
    <x v="24"/>
    <n v="0"/>
  </r>
  <r>
    <x v="101"/>
    <s v="US"/>
    <n v="3466"/>
    <x v="14"/>
    <x v="25"/>
    <n v="0"/>
  </r>
  <r>
    <x v="102"/>
    <s v="US"/>
    <n v="3057"/>
    <x v="0"/>
    <x v="0"/>
    <n v="0"/>
  </r>
  <r>
    <x v="102"/>
    <s v="US"/>
    <n v="3057"/>
    <x v="0"/>
    <x v="1"/>
    <n v="0"/>
  </r>
  <r>
    <x v="102"/>
    <s v="US"/>
    <n v="3057"/>
    <x v="1"/>
    <x v="2"/>
    <n v="34"/>
  </r>
  <r>
    <x v="102"/>
    <s v="US"/>
    <n v="3057"/>
    <x v="2"/>
    <x v="3"/>
    <n v="36"/>
  </r>
  <r>
    <x v="102"/>
    <s v="US"/>
    <n v="3057"/>
    <x v="2"/>
    <x v="4"/>
    <n v="90"/>
  </r>
  <r>
    <x v="102"/>
    <s v="US"/>
    <n v="3057"/>
    <x v="3"/>
    <x v="5"/>
    <n v="21"/>
  </r>
  <r>
    <x v="102"/>
    <s v="US"/>
    <n v="3057"/>
    <x v="4"/>
    <x v="6"/>
    <n v="0"/>
  </r>
  <r>
    <x v="102"/>
    <s v="US"/>
    <n v="3057"/>
    <x v="4"/>
    <x v="7"/>
    <n v="0"/>
  </r>
  <r>
    <x v="102"/>
    <s v="US"/>
    <n v="3057"/>
    <x v="5"/>
    <x v="8"/>
    <n v="0"/>
  </r>
  <r>
    <x v="102"/>
    <s v="US"/>
    <n v="3057"/>
    <x v="5"/>
    <x v="9"/>
    <n v="0"/>
  </r>
  <r>
    <x v="102"/>
    <s v="US"/>
    <n v="3057"/>
    <x v="5"/>
    <x v="10"/>
    <n v="0"/>
  </r>
  <r>
    <x v="102"/>
    <s v="US"/>
    <n v="3057"/>
    <x v="6"/>
    <x v="11"/>
    <n v="0"/>
  </r>
  <r>
    <x v="102"/>
    <s v="US"/>
    <n v="3057"/>
    <x v="7"/>
    <x v="12"/>
    <n v="4"/>
  </r>
  <r>
    <x v="102"/>
    <s v="US"/>
    <n v="3057"/>
    <x v="8"/>
    <x v="13"/>
    <n v="282"/>
  </r>
  <r>
    <x v="102"/>
    <s v="US"/>
    <n v="3057"/>
    <x v="9"/>
    <x v="14"/>
    <n v="0"/>
  </r>
  <r>
    <x v="102"/>
    <s v="US"/>
    <n v="3057"/>
    <x v="10"/>
    <x v="15"/>
    <n v="0"/>
  </r>
  <r>
    <x v="102"/>
    <s v="US"/>
    <n v="3057"/>
    <x v="11"/>
    <x v="16"/>
    <n v="0"/>
  </r>
  <r>
    <x v="102"/>
    <s v="US"/>
    <n v="3057"/>
    <x v="12"/>
    <x v="17"/>
    <n v="0"/>
  </r>
  <r>
    <x v="102"/>
    <s v="US"/>
    <n v="3057"/>
    <x v="13"/>
    <x v="18"/>
    <n v="400"/>
  </r>
  <r>
    <x v="102"/>
    <s v="US"/>
    <n v="3057"/>
    <x v="13"/>
    <x v="19"/>
    <n v="11"/>
  </r>
  <r>
    <x v="102"/>
    <s v="US"/>
    <n v="3057"/>
    <x v="13"/>
    <x v="20"/>
    <n v="720"/>
  </r>
  <r>
    <x v="102"/>
    <s v="US"/>
    <n v="3057"/>
    <x v="14"/>
    <x v="21"/>
    <n v="0"/>
  </r>
  <r>
    <x v="102"/>
    <s v="US"/>
    <n v="3057"/>
    <x v="14"/>
    <x v="22"/>
    <n v="0"/>
  </r>
  <r>
    <x v="102"/>
    <s v="US"/>
    <n v="3057"/>
    <x v="14"/>
    <x v="23"/>
    <n v="0"/>
  </r>
  <r>
    <x v="102"/>
    <s v="US"/>
    <n v="3057"/>
    <x v="14"/>
    <x v="24"/>
    <n v="0"/>
  </r>
  <r>
    <x v="102"/>
    <s v="US"/>
    <n v="3057"/>
    <x v="14"/>
    <x v="25"/>
    <n v="0"/>
  </r>
  <r>
    <x v="103"/>
    <s v="US"/>
    <n v="3103"/>
    <x v="0"/>
    <x v="0"/>
    <n v="0"/>
  </r>
  <r>
    <x v="103"/>
    <s v="US"/>
    <n v="3103"/>
    <x v="0"/>
    <x v="1"/>
    <n v="0"/>
  </r>
  <r>
    <x v="103"/>
    <s v="US"/>
    <n v="3103"/>
    <x v="1"/>
    <x v="2"/>
    <n v="17"/>
  </r>
  <r>
    <x v="103"/>
    <s v="US"/>
    <n v="3103"/>
    <x v="2"/>
    <x v="3"/>
    <n v="33"/>
  </r>
  <r>
    <x v="103"/>
    <s v="US"/>
    <n v="3103"/>
    <x v="2"/>
    <x v="4"/>
    <n v="81"/>
  </r>
  <r>
    <x v="103"/>
    <s v="US"/>
    <n v="3103"/>
    <x v="3"/>
    <x v="5"/>
    <n v="34"/>
  </r>
  <r>
    <x v="103"/>
    <s v="US"/>
    <n v="3103"/>
    <x v="4"/>
    <x v="6"/>
    <n v="0"/>
  </r>
  <r>
    <x v="103"/>
    <s v="US"/>
    <n v="3103"/>
    <x v="4"/>
    <x v="7"/>
    <n v="0"/>
  </r>
  <r>
    <x v="103"/>
    <s v="US"/>
    <n v="3103"/>
    <x v="5"/>
    <x v="8"/>
    <n v="0"/>
  </r>
  <r>
    <x v="103"/>
    <s v="US"/>
    <n v="3103"/>
    <x v="5"/>
    <x v="9"/>
    <n v="0"/>
  </r>
  <r>
    <x v="103"/>
    <s v="US"/>
    <n v="3103"/>
    <x v="5"/>
    <x v="10"/>
    <n v="0"/>
  </r>
  <r>
    <x v="103"/>
    <s v="US"/>
    <n v="3103"/>
    <x v="6"/>
    <x v="11"/>
    <n v="0"/>
  </r>
  <r>
    <x v="103"/>
    <s v="US"/>
    <n v="3103"/>
    <x v="7"/>
    <x v="12"/>
    <n v="4"/>
  </r>
  <r>
    <x v="103"/>
    <s v="US"/>
    <n v="3103"/>
    <x v="8"/>
    <x v="13"/>
    <n v="374"/>
  </r>
  <r>
    <x v="103"/>
    <s v="US"/>
    <n v="3103"/>
    <x v="9"/>
    <x v="14"/>
    <n v="0"/>
  </r>
  <r>
    <x v="103"/>
    <s v="US"/>
    <n v="3103"/>
    <x v="10"/>
    <x v="15"/>
    <n v="0"/>
  </r>
  <r>
    <x v="103"/>
    <s v="US"/>
    <n v="3103"/>
    <x v="11"/>
    <x v="16"/>
    <n v="0"/>
  </r>
  <r>
    <x v="103"/>
    <s v="US"/>
    <n v="3103"/>
    <x v="12"/>
    <x v="17"/>
    <n v="0"/>
  </r>
  <r>
    <x v="103"/>
    <s v="US"/>
    <n v="3103"/>
    <x v="13"/>
    <x v="18"/>
    <n v="415"/>
  </r>
  <r>
    <x v="103"/>
    <s v="US"/>
    <n v="3103"/>
    <x v="13"/>
    <x v="19"/>
    <n v="11"/>
  </r>
  <r>
    <x v="103"/>
    <s v="US"/>
    <n v="3103"/>
    <x v="13"/>
    <x v="20"/>
    <n v="775"/>
  </r>
  <r>
    <x v="103"/>
    <s v="US"/>
    <n v="3103"/>
    <x v="14"/>
    <x v="21"/>
    <n v="0"/>
  </r>
  <r>
    <x v="103"/>
    <s v="US"/>
    <n v="3103"/>
    <x v="14"/>
    <x v="22"/>
    <n v="0"/>
  </r>
  <r>
    <x v="103"/>
    <s v="US"/>
    <n v="3103"/>
    <x v="14"/>
    <x v="23"/>
    <n v="0"/>
  </r>
  <r>
    <x v="103"/>
    <s v="US"/>
    <n v="3103"/>
    <x v="14"/>
    <x v="24"/>
    <n v="0"/>
  </r>
  <r>
    <x v="103"/>
    <s v="US"/>
    <n v="3103"/>
    <x v="14"/>
    <x v="25"/>
    <n v="0"/>
  </r>
  <r>
    <x v="104"/>
    <s v="US"/>
    <n v="3143"/>
    <x v="0"/>
    <x v="0"/>
    <n v="0"/>
  </r>
  <r>
    <x v="104"/>
    <s v="US"/>
    <n v="3143"/>
    <x v="0"/>
    <x v="1"/>
    <n v="0"/>
  </r>
  <r>
    <x v="104"/>
    <s v="US"/>
    <n v="3143"/>
    <x v="1"/>
    <x v="2"/>
    <n v="19"/>
  </r>
  <r>
    <x v="104"/>
    <s v="US"/>
    <n v="3143"/>
    <x v="2"/>
    <x v="3"/>
    <n v="32"/>
  </r>
  <r>
    <x v="104"/>
    <s v="US"/>
    <n v="3143"/>
    <x v="2"/>
    <x v="4"/>
    <n v="126"/>
  </r>
  <r>
    <x v="104"/>
    <s v="US"/>
    <n v="3143"/>
    <x v="3"/>
    <x v="5"/>
    <n v="33"/>
  </r>
  <r>
    <x v="104"/>
    <s v="US"/>
    <n v="3143"/>
    <x v="4"/>
    <x v="6"/>
    <n v="0"/>
  </r>
  <r>
    <x v="104"/>
    <s v="US"/>
    <n v="3143"/>
    <x v="4"/>
    <x v="7"/>
    <n v="0"/>
  </r>
  <r>
    <x v="104"/>
    <s v="US"/>
    <n v="3143"/>
    <x v="5"/>
    <x v="8"/>
    <n v="0"/>
  </r>
  <r>
    <x v="104"/>
    <s v="US"/>
    <n v="3143"/>
    <x v="5"/>
    <x v="9"/>
    <n v="0"/>
  </r>
  <r>
    <x v="104"/>
    <s v="US"/>
    <n v="3143"/>
    <x v="5"/>
    <x v="10"/>
    <n v="0"/>
  </r>
  <r>
    <x v="104"/>
    <s v="US"/>
    <n v="3143"/>
    <x v="6"/>
    <x v="11"/>
    <n v="0"/>
  </r>
  <r>
    <x v="104"/>
    <s v="US"/>
    <n v="3143"/>
    <x v="7"/>
    <x v="12"/>
    <n v="6"/>
  </r>
  <r>
    <x v="104"/>
    <s v="US"/>
    <n v="3143"/>
    <x v="8"/>
    <x v="13"/>
    <n v="323"/>
  </r>
  <r>
    <x v="104"/>
    <s v="US"/>
    <n v="3143"/>
    <x v="9"/>
    <x v="14"/>
    <n v="0"/>
  </r>
  <r>
    <x v="104"/>
    <s v="US"/>
    <n v="3143"/>
    <x v="10"/>
    <x v="15"/>
    <n v="0"/>
  </r>
  <r>
    <x v="104"/>
    <s v="US"/>
    <n v="3143"/>
    <x v="11"/>
    <x v="16"/>
    <n v="0"/>
  </r>
  <r>
    <x v="104"/>
    <s v="US"/>
    <n v="3143"/>
    <x v="12"/>
    <x v="17"/>
    <n v="0"/>
  </r>
  <r>
    <x v="104"/>
    <s v="US"/>
    <n v="3143"/>
    <x v="13"/>
    <x v="18"/>
    <n v="422"/>
  </r>
  <r>
    <x v="104"/>
    <s v="US"/>
    <n v="3143"/>
    <x v="13"/>
    <x v="19"/>
    <n v="12"/>
  </r>
  <r>
    <x v="104"/>
    <s v="US"/>
    <n v="3143"/>
    <x v="13"/>
    <x v="20"/>
    <n v="752"/>
  </r>
  <r>
    <x v="104"/>
    <s v="US"/>
    <n v="3143"/>
    <x v="14"/>
    <x v="21"/>
    <n v="0"/>
  </r>
  <r>
    <x v="104"/>
    <s v="US"/>
    <n v="3143"/>
    <x v="14"/>
    <x v="22"/>
    <n v="0"/>
  </r>
  <r>
    <x v="104"/>
    <s v="US"/>
    <n v="3143"/>
    <x v="14"/>
    <x v="23"/>
    <n v="0"/>
  </r>
  <r>
    <x v="104"/>
    <s v="US"/>
    <n v="3143"/>
    <x v="14"/>
    <x v="24"/>
    <n v="0"/>
  </r>
  <r>
    <x v="104"/>
    <s v="US"/>
    <n v="3143"/>
    <x v="14"/>
    <x v="25"/>
    <n v="0"/>
  </r>
  <r>
    <x v="105"/>
    <s v="US"/>
    <n v="3279"/>
    <x v="0"/>
    <x v="0"/>
    <n v="0"/>
  </r>
  <r>
    <x v="105"/>
    <s v="US"/>
    <n v="3279"/>
    <x v="0"/>
    <x v="1"/>
    <n v="0"/>
  </r>
  <r>
    <x v="105"/>
    <s v="US"/>
    <n v="3279"/>
    <x v="1"/>
    <x v="2"/>
    <n v="54"/>
  </r>
  <r>
    <x v="105"/>
    <s v="US"/>
    <n v="3279"/>
    <x v="2"/>
    <x v="3"/>
    <n v="33"/>
  </r>
  <r>
    <x v="105"/>
    <s v="US"/>
    <n v="3279"/>
    <x v="2"/>
    <x v="4"/>
    <n v="125"/>
  </r>
  <r>
    <x v="105"/>
    <s v="US"/>
    <n v="3279"/>
    <x v="3"/>
    <x v="5"/>
    <n v="32"/>
  </r>
  <r>
    <x v="105"/>
    <s v="US"/>
    <n v="3279"/>
    <x v="4"/>
    <x v="6"/>
    <n v="0"/>
  </r>
  <r>
    <x v="105"/>
    <s v="US"/>
    <n v="3279"/>
    <x v="4"/>
    <x v="7"/>
    <n v="0"/>
  </r>
  <r>
    <x v="105"/>
    <s v="US"/>
    <n v="3279"/>
    <x v="5"/>
    <x v="8"/>
    <n v="0"/>
  </r>
  <r>
    <x v="105"/>
    <s v="US"/>
    <n v="3279"/>
    <x v="5"/>
    <x v="9"/>
    <n v="0"/>
  </r>
  <r>
    <x v="105"/>
    <s v="US"/>
    <n v="3279"/>
    <x v="5"/>
    <x v="10"/>
    <n v="0"/>
  </r>
  <r>
    <x v="105"/>
    <s v="US"/>
    <n v="3279"/>
    <x v="6"/>
    <x v="11"/>
    <n v="0"/>
  </r>
  <r>
    <x v="105"/>
    <s v="US"/>
    <n v="3279"/>
    <x v="7"/>
    <x v="12"/>
    <n v="2"/>
  </r>
  <r>
    <x v="105"/>
    <s v="US"/>
    <n v="3279"/>
    <x v="8"/>
    <x v="13"/>
    <n v="312"/>
  </r>
  <r>
    <x v="105"/>
    <s v="US"/>
    <n v="3279"/>
    <x v="9"/>
    <x v="14"/>
    <n v="0"/>
  </r>
  <r>
    <x v="105"/>
    <s v="US"/>
    <n v="3279"/>
    <x v="10"/>
    <x v="15"/>
    <n v="0"/>
  </r>
  <r>
    <x v="105"/>
    <s v="US"/>
    <n v="3279"/>
    <x v="11"/>
    <x v="16"/>
    <n v="0"/>
  </r>
  <r>
    <x v="105"/>
    <s v="US"/>
    <n v="3279"/>
    <x v="12"/>
    <x v="17"/>
    <n v="0"/>
  </r>
  <r>
    <x v="105"/>
    <s v="US"/>
    <n v="3279"/>
    <x v="13"/>
    <x v="18"/>
    <n v="494"/>
  </r>
  <r>
    <x v="105"/>
    <s v="US"/>
    <n v="3279"/>
    <x v="13"/>
    <x v="19"/>
    <n v="12"/>
  </r>
  <r>
    <x v="105"/>
    <s v="US"/>
    <n v="3279"/>
    <x v="13"/>
    <x v="20"/>
    <n v="812"/>
  </r>
  <r>
    <x v="105"/>
    <s v="US"/>
    <n v="3279"/>
    <x v="14"/>
    <x v="21"/>
    <n v="1"/>
  </r>
  <r>
    <x v="105"/>
    <s v="US"/>
    <n v="3279"/>
    <x v="14"/>
    <x v="22"/>
    <n v="0"/>
  </r>
  <r>
    <x v="105"/>
    <s v="US"/>
    <n v="3279"/>
    <x v="14"/>
    <x v="23"/>
    <n v="0"/>
  </r>
  <r>
    <x v="105"/>
    <s v="US"/>
    <n v="3279"/>
    <x v="14"/>
    <x v="24"/>
    <n v="0"/>
  </r>
  <r>
    <x v="105"/>
    <s v="US"/>
    <n v="3279"/>
    <x v="14"/>
    <x v="25"/>
    <n v="0"/>
  </r>
  <r>
    <x v="106"/>
    <s v="US"/>
    <n v="3100"/>
    <x v="0"/>
    <x v="0"/>
    <n v="0"/>
  </r>
  <r>
    <x v="106"/>
    <s v="US"/>
    <n v="3100"/>
    <x v="0"/>
    <x v="1"/>
    <n v="0"/>
  </r>
  <r>
    <x v="106"/>
    <s v="US"/>
    <n v="3100"/>
    <x v="1"/>
    <x v="2"/>
    <n v="32"/>
  </r>
  <r>
    <x v="106"/>
    <s v="US"/>
    <n v="3100"/>
    <x v="2"/>
    <x v="3"/>
    <n v="34"/>
  </r>
  <r>
    <x v="106"/>
    <s v="US"/>
    <n v="3100"/>
    <x v="2"/>
    <x v="4"/>
    <n v="130"/>
  </r>
  <r>
    <x v="106"/>
    <s v="US"/>
    <n v="3100"/>
    <x v="3"/>
    <x v="5"/>
    <n v="38"/>
  </r>
  <r>
    <x v="106"/>
    <s v="US"/>
    <n v="3100"/>
    <x v="4"/>
    <x v="6"/>
    <n v="0"/>
  </r>
  <r>
    <x v="106"/>
    <s v="US"/>
    <n v="3100"/>
    <x v="4"/>
    <x v="7"/>
    <n v="0"/>
  </r>
  <r>
    <x v="106"/>
    <s v="US"/>
    <n v="3100"/>
    <x v="5"/>
    <x v="8"/>
    <n v="0"/>
  </r>
  <r>
    <x v="106"/>
    <s v="US"/>
    <n v="3100"/>
    <x v="5"/>
    <x v="9"/>
    <n v="0"/>
  </r>
  <r>
    <x v="106"/>
    <s v="US"/>
    <n v="3100"/>
    <x v="5"/>
    <x v="10"/>
    <n v="0"/>
  </r>
  <r>
    <x v="106"/>
    <s v="US"/>
    <n v="3100"/>
    <x v="6"/>
    <x v="11"/>
    <n v="0"/>
  </r>
  <r>
    <x v="106"/>
    <s v="US"/>
    <n v="3100"/>
    <x v="7"/>
    <x v="12"/>
    <n v="3"/>
  </r>
  <r>
    <x v="106"/>
    <s v="US"/>
    <n v="3100"/>
    <x v="8"/>
    <x v="13"/>
    <n v="319"/>
  </r>
  <r>
    <x v="106"/>
    <s v="US"/>
    <n v="3100"/>
    <x v="9"/>
    <x v="14"/>
    <n v="0"/>
  </r>
  <r>
    <x v="106"/>
    <s v="US"/>
    <n v="3100"/>
    <x v="10"/>
    <x v="15"/>
    <n v="0"/>
  </r>
  <r>
    <x v="106"/>
    <s v="US"/>
    <n v="3100"/>
    <x v="11"/>
    <x v="16"/>
    <n v="0"/>
  </r>
  <r>
    <x v="106"/>
    <s v="US"/>
    <n v="3100"/>
    <x v="12"/>
    <x v="17"/>
    <n v="0"/>
  </r>
  <r>
    <x v="106"/>
    <s v="US"/>
    <n v="3100"/>
    <x v="13"/>
    <x v="18"/>
    <n v="476"/>
  </r>
  <r>
    <x v="106"/>
    <s v="US"/>
    <n v="3100"/>
    <x v="13"/>
    <x v="19"/>
    <n v="11"/>
  </r>
  <r>
    <x v="106"/>
    <s v="US"/>
    <n v="3100"/>
    <x v="13"/>
    <x v="20"/>
    <n v="791"/>
  </r>
  <r>
    <x v="106"/>
    <s v="US"/>
    <n v="3100"/>
    <x v="14"/>
    <x v="21"/>
    <n v="0"/>
  </r>
  <r>
    <x v="106"/>
    <s v="US"/>
    <n v="3100"/>
    <x v="14"/>
    <x v="22"/>
    <n v="0"/>
  </r>
  <r>
    <x v="106"/>
    <s v="US"/>
    <n v="3100"/>
    <x v="14"/>
    <x v="23"/>
    <n v="0"/>
  </r>
  <r>
    <x v="106"/>
    <s v="US"/>
    <n v="3100"/>
    <x v="14"/>
    <x v="24"/>
    <n v="0"/>
  </r>
  <r>
    <x v="106"/>
    <s v="US"/>
    <n v="3100"/>
    <x v="14"/>
    <x v="25"/>
    <n v="0"/>
  </r>
  <r>
    <x v="107"/>
    <s v="US"/>
    <n v="3507"/>
    <x v="0"/>
    <x v="0"/>
    <n v="0"/>
  </r>
  <r>
    <x v="107"/>
    <s v="US"/>
    <n v="3507"/>
    <x v="0"/>
    <x v="1"/>
    <n v="0"/>
  </r>
  <r>
    <x v="107"/>
    <s v="US"/>
    <n v="3507"/>
    <x v="1"/>
    <x v="2"/>
    <n v="27"/>
  </r>
  <r>
    <x v="107"/>
    <s v="US"/>
    <n v="3507"/>
    <x v="2"/>
    <x v="3"/>
    <n v="31"/>
  </r>
  <r>
    <x v="107"/>
    <s v="US"/>
    <n v="3507"/>
    <x v="2"/>
    <x v="4"/>
    <n v="118"/>
  </r>
  <r>
    <x v="107"/>
    <s v="US"/>
    <n v="3507"/>
    <x v="3"/>
    <x v="5"/>
    <n v="36"/>
  </r>
  <r>
    <x v="107"/>
    <s v="US"/>
    <n v="3507"/>
    <x v="4"/>
    <x v="6"/>
    <n v="0"/>
  </r>
  <r>
    <x v="107"/>
    <s v="US"/>
    <n v="3507"/>
    <x v="4"/>
    <x v="7"/>
    <n v="0"/>
  </r>
  <r>
    <x v="107"/>
    <s v="US"/>
    <n v="3507"/>
    <x v="5"/>
    <x v="8"/>
    <n v="0"/>
  </r>
  <r>
    <x v="107"/>
    <s v="US"/>
    <n v="3507"/>
    <x v="5"/>
    <x v="9"/>
    <n v="0"/>
  </r>
  <r>
    <x v="107"/>
    <s v="US"/>
    <n v="3507"/>
    <x v="5"/>
    <x v="10"/>
    <n v="0"/>
  </r>
  <r>
    <x v="107"/>
    <s v="US"/>
    <n v="3507"/>
    <x v="6"/>
    <x v="11"/>
    <n v="0"/>
  </r>
  <r>
    <x v="107"/>
    <s v="US"/>
    <n v="3507"/>
    <x v="7"/>
    <x v="12"/>
    <n v="4"/>
  </r>
  <r>
    <x v="107"/>
    <s v="US"/>
    <n v="3507"/>
    <x v="8"/>
    <x v="13"/>
    <n v="308"/>
  </r>
  <r>
    <x v="107"/>
    <s v="US"/>
    <n v="3507"/>
    <x v="9"/>
    <x v="14"/>
    <n v="0"/>
  </r>
  <r>
    <x v="107"/>
    <s v="US"/>
    <n v="3507"/>
    <x v="10"/>
    <x v="15"/>
    <n v="0"/>
  </r>
  <r>
    <x v="107"/>
    <s v="US"/>
    <n v="3507"/>
    <x v="11"/>
    <x v="16"/>
    <n v="0"/>
  </r>
  <r>
    <x v="107"/>
    <s v="US"/>
    <n v="3507"/>
    <x v="12"/>
    <x v="17"/>
    <n v="0"/>
  </r>
  <r>
    <x v="107"/>
    <s v="US"/>
    <n v="3507"/>
    <x v="13"/>
    <x v="18"/>
    <n v="496"/>
  </r>
  <r>
    <x v="107"/>
    <s v="US"/>
    <n v="3507"/>
    <x v="13"/>
    <x v="19"/>
    <n v="13"/>
  </r>
  <r>
    <x v="107"/>
    <s v="US"/>
    <n v="3507"/>
    <x v="13"/>
    <x v="20"/>
    <n v="807"/>
  </r>
  <r>
    <x v="107"/>
    <s v="US"/>
    <n v="3507"/>
    <x v="14"/>
    <x v="21"/>
    <n v="0"/>
  </r>
  <r>
    <x v="107"/>
    <s v="US"/>
    <n v="3507"/>
    <x v="14"/>
    <x v="22"/>
    <n v="0"/>
  </r>
  <r>
    <x v="107"/>
    <s v="US"/>
    <n v="3507"/>
    <x v="14"/>
    <x v="23"/>
    <n v="0"/>
  </r>
  <r>
    <x v="107"/>
    <s v="US"/>
    <n v="3507"/>
    <x v="14"/>
    <x v="24"/>
    <n v="0"/>
  </r>
  <r>
    <x v="107"/>
    <s v="US"/>
    <n v="3507"/>
    <x v="14"/>
    <x v="25"/>
    <n v="0"/>
  </r>
  <r>
    <x v="108"/>
    <s v="US"/>
    <n v="3727"/>
    <x v="0"/>
    <x v="0"/>
    <n v="0"/>
  </r>
  <r>
    <x v="108"/>
    <s v="US"/>
    <n v="3727"/>
    <x v="0"/>
    <x v="1"/>
    <n v="0"/>
  </r>
  <r>
    <x v="108"/>
    <s v="US"/>
    <n v="3727"/>
    <x v="1"/>
    <x v="2"/>
    <n v="77"/>
  </r>
  <r>
    <x v="108"/>
    <s v="US"/>
    <n v="3727"/>
    <x v="2"/>
    <x v="3"/>
    <n v="36"/>
  </r>
  <r>
    <x v="108"/>
    <s v="US"/>
    <n v="3727"/>
    <x v="2"/>
    <x v="4"/>
    <n v="122"/>
  </r>
  <r>
    <x v="108"/>
    <s v="US"/>
    <n v="3727"/>
    <x v="3"/>
    <x v="5"/>
    <n v="42"/>
  </r>
  <r>
    <x v="108"/>
    <s v="US"/>
    <n v="3727"/>
    <x v="4"/>
    <x v="6"/>
    <n v="0"/>
  </r>
  <r>
    <x v="108"/>
    <s v="US"/>
    <n v="3727"/>
    <x v="4"/>
    <x v="7"/>
    <n v="0"/>
  </r>
  <r>
    <x v="108"/>
    <s v="US"/>
    <n v="3727"/>
    <x v="5"/>
    <x v="8"/>
    <n v="0"/>
  </r>
  <r>
    <x v="108"/>
    <s v="US"/>
    <n v="3727"/>
    <x v="5"/>
    <x v="9"/>
    <n v="0"/>
  </r>
  <r>
    <x v="108"/>
    <s v="US"/>
    <n v="3727"/>
    <x v="5"/>
    <x v="10"/>
    <n v="0"/>
  </r>
  <r>
    <x v="108"/>
    <s v="US"/>
    <n v="3727"/>
    <x v="6"/>
    <x v="11"/>
    <n v="0"/>
  </r>
  <r>
    <x v="108"/>
    <s v="US"/>
    <n v="3727"/>
    <x v="7"/>
    <x v="12"/>
    <n v="3"/>
  </r>
  <r>
    <x v="108"/>
    <s v="US"/>
    <n v="3727"/>
    <x v="8"/>
    <x v="13"/>
    <n v="319"/>
  </r>
  <r>
    <x v="108"/>
    <s v="US"/>
    <n v="3727"/>
    <x v="9"/>
    <x v="14"/>
    <n v="0"/>
  </r>
  <r>
    <x v="108"/>
    <s v="US"/>
    <n v="3727"/>
    <x v="10"/>
    <x v="15"/>
    <n v="0"/>
  </r>
  <r>
    <x v="108"/>
    <s v="US"/>
    <n v="3727"/>
    <x v="11"/>
    <x v="16"/>
    <n v="0"/>
  </r>
  <r>
    <x v="108"/>
    <s v="US"/>
    <n v="3727"/>
    <x v="12"/>
    <x v="17"/>
    <n v="0"/>
  </r>
  <r>
    <x v="108"/>
    <s v="US"/>
    <n v="3727"/>
    <x v="13"/>
    <x v="18"/>
    <n v="479"/>
  </r>
  <r>
    <x v="108"/>
    <s v="US"/>
    <n v="3727"/>
    <x v="13"/>
    <x v="19"/>
    <n v="14"/>
  </r>
  <r>
    <x v="108"/>
    <s v="US"/>
    <n v="3727"/>
    <x v="13"/>
    <x v="20"/>
    <n v="785"/>
  </r>
  <r>
    <x v="108"/>
    <s v="US"/>
    <n v="3727"/>
    <x v="14"/>
    <x v="21"/>
    <n v="0"/>
  </r>
  <r>
    <x v="108"/>
    <s v="US"/>
    <n v="3727"/>
    <x v="14"/>
    <x v="22"/>
    <n v="0"/>
  </r>
  <r>
    <x v="108"/>
    <s v="US"/>
    <n v="3727"/>
    <x v="14"/>
    <x v="23"/>
    <n v="0"/>
  </r>
  <r>
    <x v="108"/>
    <s v="US"/>
    <n v="3727"/>
    <x v="14"/>
    <x v="24"/>
    <n v="0"/>
  </r>
  <r>
    <x v="108"/>
    <s v="US"/>
    <n v="3727"/>
    <x v="14"/>
    <x v="25"/>
    <n v="0"/>
  </r>
  <r>
    <x v="109"/>
    <s v="US"/>
    <n v="3180"/>
    <x v="0"/>
    <x v="0"/>
    <n v="0"/>
  </r>
  <r>
    <x v="109"/>
    <s v="US"/>
    <n v="3180"/>
    <x v="0"/>
    <x v="1"/>
    <n v="0"/>
  </r>
  <r>
    <x v="109"/>
    <s v="US"/>
    <n v="3180"/>
    <x v="1"/>
    <x v="2"/>
    <n v="49"/>
  </r>
  <r>
    <x v="109"/>
    <s v="US"/>
    <n v="3180"/>
    <x v="2"/>
    <x v="3"/>
    <n v="36"/>
  </r>
  <r>
    <x v="109"/>
    <s v="US"/>
    <n v="3180"/>
    <x v="2"/>
    <x v="4"/>
    <n v="120"/>
  </r>
  <r>
    <x v="109"/>
    <s v="US"/>
    <n v="3180"/>
    <x v="3"/>
    <x v="5"/>
    <n v="41"/>
  </r>
  <r>
    <x v="109"/>
    <s v="US"/>
    <n v="3180"/>
    <x v="4"/>
    <x v="6"/>
    <n v="0"/>
  </r>
  <r>
    <x v="109"/>
    <s v="US"/>
    <n v="3180"/>
    <x v="4"/>
    <x v="7"/>
    <n v="0"/>
  </r>
  <r>
    <x v="109"/>
    <s v="US"/>
    <n v="3180"/>
    <x v="5"/>
    <x v="8"/>
    <n v="0"/>
  </r>
  <r>
    <x v="109"/>
    <s v="US"/>
    <n v="3180"/>
    <x v="5"/>
    <x v="9"/>
    <n v="0"/>
  </r>
  <r>
    <x v="109"/>
    <s v="US"/>
    <n v="3180"/>
    <x v="5"/>
    <x v="10"/>
    <n v="0"/>
  </r>
  <r>
    <x v="109"/>
    <s v="US"/>
    <n v="3180"/>
    <x v="6"/>
    <x v="11"/>
    <n v="0"/>
  </r>
  <r>
    <x v="109"/>
    <s v="US"/>
    <n v="3180"/>
    <x v="7"/>
    <x v="12"/>
    <n v="3"/>
  </r>
  <r>
    <x v="109"/>
    <s v="US"/>
    <n v="3180"/>
    <x v="8"/>
    <x v="13"/>
    <n v="306"/>
  </r>
  <r>
    <x v="109"/>
    <s v="US"/>
    <n v="3180"/>
    <x v="9"/>
    <x v="14"/>
    <n v="0"/>
  </r>
  <r>
    <x v="109"/>
    <s v="US"/>
    <n v="3180"/>
    <x v="10"/>
    <x v="15"/>
    <n v="0"/>
  </r>
  <r>
    <x v="109"/>
    <s v="US"/>
    <n v="3180"/>
    <x v="11"/>
    <x v="16"/>
    <n v="0"/>
  </r>
  <r>
    <x v="109"/>
    <s v="US"/>
    <n v="3180"/>
    <x v="12"/>
    <x v="17"/>
    <n v="0"/>
  </r>
  <r>
    <x v="109"/>
    <s v="US"/>
    <n v="3180"/>
    <x v="13"/>
    <x v="18"/>
    <n v="440"/>
  </r>
  <r>
    <x v="109"/>
    <s v="US"/>
    <n v="3180"/>
    <x v="13"/>
    <x v="19"/>
    <n v="14"/>
  </r>
  <r>
    <x v="109"/>
    <s v="US"/>
    <n v="3180"/>
    <x v="13"/>
    <x v="20"/>
    <n v="785"/>
  </r>
  <r>
    <x v="109"/>
    <s v="US"/>
    <n v="3180"/>
    <x v="14"/>
    <x v="21"/>
    <n v="0"/>
  </r>
  <r>
    <x v="109"/>
    <s v="US"/>
    <n v="3180"/>
    <x v="14"/>
    <x v="22"/>
    <n v="0"/>
  </r>
  <r>
    <x v="109"/>
    <s v="US"/>
    <n v="3180"/>
    <x v="14"/>
    <x v="23"/>
    <n v="0"/>
  </r>
  <r>
    <x v="109"/>
    <s v="US"/>
    <n v="3180"/>
    <x v="14"/>
    <x v="24"/>
    <n v="0"/>
  </r>
  <r>
    <x v="109"/>
    <s v="US"/>
    <n v="3180"/>
    <x v="14"/>
    <x v="25"/>
    <n v="0"/>
  </r>
  <r>
    <x v="110"/>
    <s v="US"/>
    <n v="3118"/>
    <x v="0"/>
    <x v="0"/>
    <n v="0"/>
  </r>
  <r>
    <x v="110"/>
    <s v="US"/>
    <n v="3118"/>
    <x v="0"/>
    <x v="1"/>
    <n v="0"/>
  </r>
  <r>
    <x v="110"/>
    <s v="US"/>
    <n v="3118"/>
    <x v="1"/>
    <x v="2"/>
    <n v="44"/>
  </r>
  <r>
    <x v="110"/>
    <s v="US"/>
    <n v="3118"/>
    <x v="2"/>
    <x v="3"/>
    <n v="34"/>
  </r>
  <r>
    <x v="110"/>
    <s v="US"/>
    <n v="3118"/>
    <x v="2"/>
    <x v="4"/>
    <n v="116"/>
  </r>
  <r>
    <x v="110"/>
    <s v="US"/>
    <n v="3118"/>
    <x v="3"/>
    <x v="5"/>
    <n v="43"/>
  </r>
  <r>
    <x v="110"/>
    <s v="US"/>
    <n v="3118"/>
    <x v="4"/>
    <x v="6"/>
    <n v="0"/>
  </r>
  <r>
    <x v="110"/>
    <s v="US"/>
    <n v="3118"/>
    <x v="4"/>
    <x v="7"/>
    <n v="0"/>
  </r>
  <r>
    <x v="110"/>
    <s v="US"/>
    <n v="3118"/>
    <x v="5"/>
    <x v="8"/>
    <n v="0"/>
  </r>
  <r>
    <x v="110"/>
    <s v="US"/>
    <n v="3118"/>
    <x v="5"/>
    <x v="9"/>
    <n v="0"/>
  </r>
  <r>
    <x v="110"/>
    <s v="US"/>
    <n v="3118"/>
    <x v="5"/>
    <x v="10"/>
    <n v="0"/>
  </r>
  <r>
    <x v="110"/>
    <s v="US"/>
    <n v="3118"/>
    <x v="6"/>
    <x v="11"/>
    <n v="0"/>
  </r>
  <r>
    <x v="110"/>
    <s v="US"/>
    <n v="3118"/>
    <x v="7"/>
    <x v="12"/>
    <n v="3"/>
  </r>
  <r>
    <x v="110"/>
    <s v="US"/>
    <n v="3118"/>
    <x v="8"/>
    <x v="13"/>
    <n v="296"/>
  </r>
  <r>
    <x v="110"/>
    <s v="US"/>
    <n v="3118"/>
    <x v="9"/>
    <x v="14"/>
    <n v="0"/>
  </r>
  <r>
    <x v="110"/>
    <s v="US"/>
    <n v="3118"/>
    <x v="10"/>
    <x v="15"/>
    <n v="0"/>
  </r>
  <r>
    <x v="110"/>
    <s v="US"/>
    <n v="3118"/>
    <x v="11"/>
    <x v="16"/>
    <n v="0"/>
  </r>
  <r>
    <x v="110"/>
    <s v="US"/>
    <n v="3118"/>
    <x v="12"/>
    <x v="17"/>
    <n v="0"/>
  </r>
  <r>
    <x v="110"/>
    <s v="US"/>
    <n v="3118"/>
    <x v="13"/>
    <x v="18"/>
    <n v="434"/>
  </r>
  <r>
    <x v="110"/>
    <s v="US"/>
    <n v="3118"/>
    <x v="13"/>
    <x v="19"/>
    <n v="10"/>
  </r>
  <r>
    <x v="110"/>
    <s v="US"/>
    <n v="3118"/>
    <x v="13"/>
    <x v="20"/>
    <n v="790"/>
  </r>
  <r>
    <x v="110"/>
    <s v="US"/>
    <n v="3118"/>
    <x v="14"/>
    <x v="21"/>
    <n v="0"/>
  </r>
  <r>
    <x v="110"/>
    <s v="US"/>
    <n v="3118"/>
    <x v="14"/>
    <x v="22"/>
    <n v="0"/>
  </r>
  <r>
    <x v="110"/>
    <s v="US"/>
    <n v="3118"/>
    <x v="14"/>
    <x v="23"/>
    <n v="0"/>
  </r>
  <r>
    <x v="110"/>
    <s v="US"/>
    <n v="3118"/>
    <x v="14"/>
    <x v="24"/>
    <n v="0"/>
  </r>
  <r>
    <x v="110"/>
    <s v="US"/>
    <n v="3118"/>
    <x v="14"/>
    <x v="25"/>
    <n v="0"/>
  </r>
  <r>
    <x v="111"/>
    <s v="US"/>
    <n v="3079"/>
    <x v="0"/>
    <x v="0"/>
    <n v="0"/>
  </r>
  <r>
    <x v="111"/>
    <s v="US"/>
    <n v="3079"/>
    <x v="0"/>
    <x v="1"/>
    <n v="0"/>
  </r>
  <r>
    <x v="111"/>
    <s v="US"/>
    <n v="3079"/>
    <x v="1"/>
    <x v="2"/>
    <n v="46"/>
  </r>
  <r>
    <x v="111"/>
    <s v="US"/>
    <n v="3079"/>
    <x v="2"/>
    <x v="3"/>
    <n v="37"/>
  </r>
  <r>
    <x v="111"/>
    <s v="US"/>
    <n v="3079"/>
    <x v="2"/>
    <x v="4"/>
    <n v="105"/>
  </r>
  <r>
    <x v="111"/>
    <s v="US"/>
    <n v="3079"/>
    <x v="3"/>
    <x v="5"/>
    <n v="39"/>
  </r>
  <r>
    <x v="111"/>
    <s v="US"/>
    <n v="3079"/>
    <x v="4"/>
    <x v="6"/>
    <n v="0"/>
  </r>
  <r>
    <x v="111"/>
    <s v="US"/>
    <n v="3079"/>
    <x v="4"/>
    <x v="7"/>
    <n v="0"/>
  </r>
  <r>
    <x v="111"/>
    <s v="US"/>
    <n v="3079"/>
    <x v="5"/>
    <x v="8"/>
    <n v="0"/>
  </r>
  <r>
    <x v="111"/>
    <s v="US"/>
    <n v="3079"/>
    <x v="5"/>
    <x v="9"/>
    <n v="0"/>
  </r>
  <r>
    <x v="111"/>
    <s v="US"/>
    <n v="3079"/>
    <x v="5"/>
    <x v="10"/>
    <n v="0"/>
  </r>
  <r>
    <x v="111"/>
    <s v="US"/>
    <n v="3079"/>
    <x v="6"/>
    <x v="11"/>
    <n v="0"/>
  </r>
  <r>
    <x v="111"/>
    <s v="US"/>
    <n v="3079"/>
    <x v="7"/>
    <x v="12"/>
    <n v="3"/>
  </r>
  <r>
    <x v="111"/>
    <s v="US"/>
    <n v="3079"/>
    <x v="8"/>
    <x v="13"/>
    <n v="306"/>
  </r>
  <r>
    <x v="111"/>
    <s v="US"/>
    <n v="3079"/>
    <x v="9"/>
    <x v="14"/>
    <n v="0"/>
  </r>
  <r>
    <x v="111"/>
    <s v="US"/>
    <n v="3079"/>
    <x v="10"/>
    <x v="15"/>
    <n v="0"/>
  </r>
  <r>
    <x v="111"/>
    <s v="US"/>
    <n v="3079"/>
    <x v="11"/>
    <x v="16"/>
    <n v="0"/>
  </r>
  <r>
    <x v="111"/>
    <s v="US"/>
    <n v="3079"/>
    <x v="12"/>
    <x v="17"/>
    <n v="0"/>
  </r>
  <r>
    <x v="111"/>
    <s v="US"/>
    <n v="3079"/>
    <x v="13"/>
    <x v="18"/>
    <n v="397"/>
  </r>
  <r>
    <x v="111"/>
    <s v="US"/>
    <n v="3079"/>
    <x v="13"/>
    <x v="19"/>
    <n v="10"/>
  </r>
  <r>
    <x v="111"/>
    <s v="US"/>
    <n v="3079"/>
    <x v="13"/>
    <x v="20"/>
    <n v="752"/>
  </r>
  <r>
    <x v="111"/>
    <s v="US"/>
    <n v="3079"/>
    <x v="14"/>
    <x v="21"/>
    <n v="0"/>
  </r>
  <r>
    <x v="111"/>
    <s v="US"/>
    <n v="3079"/>
    <x v="14"/>
    <x v="22"/>
    <n v="0"/>
  </r>
  <r>
    <x v="111"/>
    <s v="US"/>
    <n v="3079"/>
    <x v="14"/>
    <x v="23"/>
    <n v="0"/>
  </r>
  <r>
    <x v="111"/>
    <s v="US"/>
    <n v="3079"/>
    <x v="14"/>
    <x v="24"/>
    <n v="0"/>
  </r>
  <r>
    <x v="111"/>
    <s v="US"/>
    <n v="3079"/>
    <x v="14"/>
    <x v="25"/>
    <n v="0"/>
  </r>
  <r>
    <x v="112"/>
    <s v="US"/>
    <n v="3096"/>
    <x v="0"/>
    <x v="0"/>
    <n v="0"/>
  </r>
  <r>
    <x v="112"/>
    <s v="US"/>
    <n v="3096"/>
    <x v="0"/>
    <x v="1"/>
    <n v="0"/>
  </r>
  <r>
    <x v="112"/>
    <s v="US"/>
    <n v="3096"/>
    <x v="1"/>
    <x v="2"/>
    <n v="39"/>
  </r>
  <r>
    <x v="112"/>
    <s v="US"/>
    <n v="3096"/>
    <x v="2"/>
    <x v="3"/>
    <n v="32"/>
  </r>
  <r>
    <x v="112"/>
    <s v="US"/>
    <n v="3096"/>
    <x v="2"/>
    <x v="4"/>
    <n v="107"/>
  </r>
  <r>
    <x v="112"/>
    <s v="US"/>
    <n v="3096"/>
    <x v="3"/>
    <x v="5"/>
    <n v="43"/>
  </r>
  <r>
    <x v="112"/>
    <s v="US"/>
    <n v="3096"/>
    <x v="4"/>
    <x v="6"/>
    <n v="0"/>
  </r>
  <r>
    <x v="112"/>
    <s v="US"/>
    <n v="3096"/>
    <x v="4"/>
    <x v="7"/>
    <n v="0"/>
  </r>
  <r>
    <x v="112"/>
    <s v="US"/>
    <n v="3096"/>
    <x v="5"/>
    <x v="8"/>
    <n v="0"/>
  </r>
  <r>
    <x v="112"/>
    <s v="US"/>
    <n v="3096"/>
    <x v="5"/>
    <x v="9"/>
    <n v="0"/>
  </r>
  <r>
    <x v="112"/>
    <s v="US"/>
    <n v="3096"/>
    <x v="5"/>
    <x v="10"/>
    <n v="0"/>
  </r>
  <r>
    <x v="112"/>
    <s v="US"/>
    <n v="3096"/>
    <x v="6"/>
    <x v="11"/>
    <n v="0"/>
  </r>
  <r>
    <x v="112"/>
    <s v="US"/>
    <n v="3096"/>
    <x v="7"/>
    <x v="12"/>
    <n v="3"/>
  </r>
  <r>
    <x v="112"/>
    <s v="US"/>
    <n v="3096"/>
    <x v="8"/>
    <x v="13"/>
    <n v="299"/>
  </r>
  <r>
    <x v="112"/>
    <s v="US"/>
    <n v="3096"/>
    <x v="9"/>
    <x v="14"/>
    <n v="0"/>
  </r>
  <r>
    <x v="112"/>
    <s v="US"/>
    <n v="3096"/>
    <x v="10"/>
    <x v="15"/>
    <n v="0"/>
  </r>
  <r>
    <x v="112"/>
    <s v="US"/>
    <n v="3096"/>
    <x v="11"/>
    <x v="16"/>
    <n v="0"/>
  </r>
  <r>
    <x v="112"/>
    <s v="US"/>
    <n v="3096"/>
    <x v="12"/>
    <x v="17"/>
    <n v="0"/>
  </r>
  <r>
    <x v="112"/>
    <s v="US"/>
    <n v="3096"/>
    <x v="13"/>
    <x v="18"/>
    <n v="412"/>
  </r>
  <r>
    <x v="112"/>
    <s v="US"/>
    <n v="3096"/>
    <x v="13"/>
    <x v="19"/>
    <n v="11"/>
  </r>
  <r>
    <x v="112"/>
    <s v="US"/>
    <n v="3096"/>
    <x v="13"/>
    <x v="20"/>
    <n v="733"/>
  </r>
  <r>
    <x v="112"/>
    <s v="US"/>
    <n v="3096"/>
    <x v="14"/>
    <x v="21"/>
    <n v="0"/>
  </r>
  <r>
    <x v="112"/>
    <s v="US"/>
    <n v="3096"/>
    <x v="14"/>
    <x v="22"/>
    <n v="0"/>
  </r>
  <r>
    <x v="112"/>
    <s v="US"/>
    <n v="3096"/>
    <x v="14"/>
    <x v="23"/>
    <n v="0"/>
  </r>
  <r>
    <x v="112"/>
    <s v="US"/>
    <n v="3096"/>
    <x v="14"/>
    <x v="24"/>
    <n v="0"/>
  </r>
  <r>
    <x v="112"/>
    <s v="US"/>
    <n v="3096"/>
    <x v="14"/>
    <x v="25"/>
    <n v="0"/>
  </r>
  <r>
    <x v="113"/>
    <s v="US"/>
    <n v="3036"/>
    <x v="0"/>
    <x v="0"/>
    <n v="0"/>
  </r>
  <r>
    <x v="113"/>
    <s v="US"/>
    <n v="3036"/>
    <x v="0"/>
    <x v="1"/>
    <n v="0"/>
  </r>
  <r>
    <x v="113"/>
    <s v="US"/>
    <n v="3036"/>
    <x v="1"/>
    <x v="2"/>
    <n v="20"/>
  </r>
  <r>
    <x v="113"/>
    <s v="US"/>
    <n v="3036"/>
    <x v="2"/>
    <x v="3"/>
    <n v="35"/>
  </r>
  <r>
    <x v="113"/>
    <s v="US"/>
    <n v="3036"/>
    <x v="2"/>
    <x v="4"/>
    <n v="104"/>
  </r>
  <r>
    <x v="113"/>
    <s v="US"/>
    <n v="3036"/>
    <x v="3"/>
    <x v="5"/>
    <n v="38"/>
  </r>
  <r>
    <x v="113"/>
    <s v="US"/>
    <n v="3036"/>
    <x v="4"/>
    <x v="6"/>
    <n v="0"/>
  </r>
  <r>
    <x v="113"/>
    <s v="US"/>
    <n v="3036"/>
    <x v="4"/>
    <x v="7"/>
    <n v="0"/>
  </r>
  <r>
    <x v="113"/>
    <s v="US"/>
    <n v="3036"/>
    <x v="5"/>
    <x v="8"/>
    <n v="0"/>
  </r>
  <r>
    <x v="113"/>
    <s v="US"/>
    <n v="3036"/>
    <x v="5"/>
    <x v="9"/>
    <n v="0"/>
  </r>
  <r>
    <x v="113"/>
    <s v="US"/>
    <n v="3036"/>
    <x v="5"/>
    <x v="10"/>
    <n v="0"/>
  </r>
  <r>
    <x v="113"/>
    <s v="US"/>
    <n v="3036"/>
    <x v="6"/>
    <x v="11"/>
    <n v="0"/>
  </r>
  <r>
    <x v="113"/>
    <s v="US"/>
    <n v="3036"/>
    <x v="7"/>
    <x v="12"/>
    <n v="3"/>
  </r>
  <r>
    <x v="113"/>
    <s v="US"/>
    <n v="3036"/>
    <x v="8"/>
    <x v="13"/>
    <n v="314"/>
  </r>
  <r>
    <x v="113"/>
    <s v="US"/>
    <n v="3036"/>
    <x v="9"/>
    <x v="14"/>
    <n v="0"/>
  </r>
  <r>
    <x v="113"/>
    <s v="US"/>
    <n v="3036"/>
    <x v="10"/>
    <x v="15"/>
    <n v="0"/>
  </r>
  <r>
    <x v="113"/>
    <s v="US"/>
    <n v="3036"/>
    <x v="11"/>
    <x v="16"/>
    <n v="0"/>
  </r>
  <r>
    <x v="113"/>
    <s v="US"/>
    <n v="3036"/>
    <x v="12"/>
    <x v="17"/>
    <n v="0"/>
  </r>
  <r>
    <x v="113"/>
    <s v="US"/>
    <n v="3036"/>
    <x v="13"/>
    <x v="18"/>
    <n v="421"/>
  </r>
  <r>
    <x v="113"/>
    <s v="US"/>
    <n v="3036"/>
    <x v="13"/>
    <x v="19"/>
    <n v="10"/>
  </r>
  <r>
    <x v="113"/>
    <s v="US"/>
    <n v="3036"/>
    <x v="13"/>
    <x v="20"/>
    <n v="754"/>
  </r>
  <r>
    <x v="113"/>
    <s v="US"/>
    <n v="3036"/>
    <x v="14"/>
    <x v="21"/>
    <n v="1"/>
  </r>
  <r>
    <x v="113"/>
    <s v="US"/>
    <n v="3036"/>
    <x v="14"/>
    <x v="22"/>
    <n v="0"/>
  </r>
  <r>
    <x v="113"/>
    <s v="US"/>
    <n v="3036"/>
    <x v="14"/>
    <x v="23"/>
    <n v="0"/>
  </r>
  <r>
    <x v="113"/>
    <s v="US"/>
    <n v="3036"/>
    <x v="14"/>
    <x v="24"/>
    <n v="0"/>
  </r>
  <r>
    <x v="113"/>
    <s v="US"/>
    <n v="3036"/>
    <x v="14"/>
    <x v="25"/>
    <n v="0"/>
  </r>
  <r>
    <x v="114"/>
    <s v="US"/>
    <n v="3269"/>
    <x v="0"/>
    <x v="0"/>
    <n v="0"/>
  </r>
  <r>
    <x v="114"/>
    <s v="US"/>
    <n v="3269"/>
    <x v="0"/>
    <x v="1"/>
    <n v="0"/>
  </r>
  <r>
    <x v="114"/>
    <s v="US"/>
    <n v="3269"/>
    <x v="1"/>
    <x v="2"/>
    <n v="40"/>
  </r>
  <r>
    <x v="114"/>
    <s v="US"/>
    <n v="3269"/>
    <x v="2"/>
    <x v="3"/>
    <n v="34"/>
  </r>
  <r>
    <x v="114"/>
    <s v="US"/>
    <n v="3269"/>
    <x v="2"/>
    <x v="4"/>
    <n v="98"/>
  </r>
  <r>
    <x v="114"/>
    <s v="US"/>
    <n v="3269"/>
    <x v="3"/>
    <x v="5"/>
    <n v="32"/>
  </r>
  <r>
    <x v="114"/>
    <s v="US"/>
    <n v="3269"/>
    <x v="4"/>
    <x v="6"/>
    <n v="0"/>
  </r>
  <r>
    <x v="114"/>
    <s v="US"/>
    <n v="3269"/>
    <x v="4"/>
    <x v="7"/>
    <n v="0"/>
  </r>
  <r>
    <x v="114"/>
    <s v="US"/>
    <n v="3269"/>
    <x v="5"/>
    <x v="8"/>
    <n v="0"/>
  </r>
  <r>
    <x v="114"/>
    <s v="US"/>
    <n v="3269"/>
    <x v="5"/>
    <x v="9"/>
    <n v="0"/>
  </r>
  <r>
    <x v="114"/>
    <s v="US"/>
    <n v="3269"/>
    <x v="5"/>
    <x v="10"/>
    <n v="0"/>
  </r>
  <r>
    <x v="114"/>
    <s v="US"/>
    <n v="3269"/>
    <x v="6"/>
    <x v="11"/>
    <n v="0"/>
  </r>
  <r>
    <x v="114"/>
    <s v="US"/>
    <n v="3269"/>
    <x v="7"/>
    <x v="12"/>
    <n v="4"/>
  </r>
  <r>
    <x v="114"/>
    <s v="US"/>
    <n v="3269"/>
    <x v="8"/>
    <x v="13"/>
    <n v="304"/>
  </r>
  <r>
    <x v="114"/>
    <s v="US"/>
    <n v="3269"/>
    <x v="9"/>
    <x v="14"/>
    <n v="0"/>
  </r>
  <r>
    <x v="114"/>
    <s v="US"/>
    <n v="3269"/>
    <x v="10"/>
    <x v="15"/>
    <n v="0"/>
  </r>
  <r>
    <x v="114"/>
    <s v="US"/>
    <n v="3269"/>
    <x v="11"/>
    <x v="16"/>
    <n v="0"/>
  </r>
  <r>
    <x v="114"/>
    <s v="US"/>
    <n v="3269"/>
    <x v="12"/>
    <x v="17"/>
    <n v="0"/>
  </r>
  <r>
    <x v="114"/>
    <s v="US"/>
    <n v="3269"/>
    <x v="13"/>
    <x v="18"/>
    <n v="460"/>
  </r>
  <r>
    <x v="114"/>
    <s v="US"/>
    <n v="3269"/>
    <x v="13"/>
    <x v="19"/>
    <n v="11"/>
  </r>
  <r>
    <x v="114"/>
    <s v="US"/>
    <n v="3269"/>
    <x v="13"/>
    <x v="20"/>
    <n v="852"/>
  </r>
  <r>
    <x v="114"/>
    <s v="US"/>
    <n v="3269"/>
    <x v="14"/>
    <x v="21"/>
    <n v="1"/>
  </r>
  <r>
    <x v="114"/>
    <s v="US"/>
    <n v="3269"/>
    <x v="14"/>
    <x v="22"/>
    <n v="0"/>
  </r>
  <r>
    <x v="114"/>
    <s v="US"/>
    <n v="3269"/>
    <x v="14"/>
    <x v="23"/>
    <n v="0"/>
  </r>
  <r>
    <x v="114"/>
    <s v="US"/>
    <n v="3269"/>
    <x v="14"/>
    <x v="24"/>
    <n v="0"/>
  </r>
  <r>
    <x v="114"/>
    <s v="US"/>
    <n v="3269"/>
    <x v="14"/>
    <x v="25"/>
    <n v="0"/>
  </r>
  <r>
    <x v="115"/>
    <s v="US"/>
    <n v="3561"/>
    <x v="0"/>
    <x v="0"/>
    <n v="0"/>
  </r>
  <r>
    <x v="115"/>
    <s v="US"/>
    <n v="3561"/>
    <x v="0"/>
    <x v="1"/>
    <n v="0"/>
  </r>
  <r>
    <x v="115"/>
    <s v="US"/>
    <n v="3561"/>
    <x v="1"/>
    <x v="2"/>
    <n v="37"/>
  </r>
  <r>
    <x v="115"/>
    <s v="US"/>
    <n v="3561"/>
    <x v="2"/>
    <x v="3"/>
    <n v="36"/>
  </r>
  <r>
    <x v="115"/>
    <s v="US"/>
    <n v="3561"/>
    <x v="2"/>
    <x v="4"/>
    <n v="100"/>
  </r>
  <r>
    <x v="115"/>
    <s v="US"/>
    <n v="3561"/>
    <x v="3"/>
    <x v="5"/>
    <n v="36"/>
  </r>
  <r>
    <x v="115"/>
    <s v="US"/>
    <n v="3561"/>
    <x v="4"/>
    <x v="6"/>
    <n v="0"/>
  </r>
  <r>
    <x v="115"/>
    <s v="US"/>
    <n v="3561"/>
    <x v="4"/>
    <x v="7"/>
    <n v="0"/>
  </r>
  <r>
    <x v="115"/>
    <s v="US"/>
    <n v="3561"/>
    <x v="5"/>
    <x v="8"/>
    <n v="0"/>
  </r>
  <r>
    <x v="115"/>
    <s v="US"/>
    <n v="3561"/>
    <x v="5"/>
    <x v="9"/>
    <n v="0"/>
  </r>
  <r>
    <x v="115"/>
    <s v="US"/>
    <n v="3561"/>
    <x v="5"/>
    <x v="10"/>
    <n v="0"/>
  </r>
  <r>
    <x v="115"/>
    <s v="US"/>
    <n v="3561"/>
    <x v="6"/>
    <x v="11"/>
    <n v="0"/>
  </r>
  <r>
    <x v="115"/>
    <s v="US"/>
    <n v="3561"/>
    <x v="7"/>
    <x v="12"/>
    <n v="3"/>
  </r>
  <r>
    <x v="115"/>
    <s v="US"/>
    <n v="3561"/>
    <x v="8"/>
    <x v="13"/>
    <n v="328"/>
  </r>
  <r>
    <x v="115"/>
    <s v="US"/>
    <n v="3561"/>
    <x v="9"/>
    <x v="14"/>
    <n v="0"/>
  </r>
  <r>
    <x v="115"/>
    <s v="US"/>
    <n v="3561"/>
    <x v="10"/>
    <x v="15"/>
    <n v="0"/>
  </r>
  <r>
    <x v="115"/>
    <s v="US"/>
    <n v="3561"/>
    <x v="11"/>
    <x v="16"/>
    <n v="0"/>
  </r>
  <r>
    <x v="115"/>
    <s v="US"/>
    <n v="3561"/>
    <x v="12"/>
    <x v="17"/>
    <n v="0"/>
  </r>
  <r>
    <x v="115"/>
    <s v="US"/>
    <n v="3561"/>
    <x v="13"/>
    <x v="18"/>
    <n v="449"/>
  </r>
  <r>
    <x v="115"/>
    <s v="US"/>
    <n v="3561"/>
    <x v="13"/>
    <x v="19"/>
    <n v="11"/>
  </r>
  <r>
    <x v="115"/>
    <s v="US"/>
    <n v="3561"/>
    <x v="13"/>
    <x v="20"/>
    <n v="835"/>
  </r>
  <r>
    <x v="115"/>
    <s v="US"/>
    <n v="3561"/>
    <x v="14"/>
    <x v="21"/>
    <n v="0"/>
  </r>
  <r>
    <x v="115"/>
    <s v="US"/>
    <n v="3561"/>
    <x v="14"/>
    <x v="22"/>
    <n v="0"/>
  </r>
  <r>
    <x v="115"/>
    <s v="US"/>
    <n v="3561"/>
    <x v="14"/>
    <x v="23"/>
    <n v="0"/>
  </r>
  <r>
    <x v="115"/>
    <s v="US"/>
    <n v="3561"/>
    <x v="14"/>
    <x v="24"/>
    <n v="0"/>
  </r>
  <r>
    <x v="115"/>
    <s v="US"/>
    <n v="3561"/>
    <x v="14"/>
    <x v="25"/>
    <n v="0"/>
  </r>
  <r>
    <x v="116"/>
    <s v="US"/>
    <n v="2920"/>
    <x v="0"/>
    <x v="0"/>
    <n v="0"/>
  </r>
  <r>
    <x v="116"/>
    <s v="US"/>
    <n v="2920"/>
    <x v="0"/>
    <x v="1"/>
    <n v="0"/>
  </r>
  <r>
    <x v="116"/>
    <s v="US"/>
    <n v="2920"/>
    <x v="1"/>
    <x v="2"/>
    <n v="41"/>
  </r>
  <r>
    <x v="116"/>
    <s v="US"/>
    <n v="2920"/>
    <x v="2"/>
    <x v="3"/>
    <n v="27"/>
  </r>
  <r>
    <x v="116"/>
    <s v="US"/>
    <n v="2920"/>
    <x v="2"/>
    <x v="4"/>
    <n v="103"/>
  </r>
  <r>
    <x v="116"/>
    <s v="US"/>
    <n v="2920"/>
    <x v="3"/>
    <x v="5"/>
    <n v="38"/>
  </r>
  <r>
    <x v="116"/>
    <s v="US"/>
    <n v="2920"/>
    <x v="4"/>
    <x v="6"/>
    <n v="0"/>
  </r>
  <r>
    <x v="116"/>
    <s v="US"/>
    <n v="2920"/>
    <x v="4"/>
    <x v="7"/>
    <n v="0"/>
  </r>
  <r>
    <x v="116"/>
    <s v="US"/>
    <n v="2920"/>
    <x v="5"/>
    <x v="8"/>
    <n v="0"/>
  </r>
  <r>
    <x v="116"/>
    <s v="US"/>
    <n v="2920"/>
    <x v="5"/>
    <x v="9"/>
    <n v="0"/>
  </r>
  <r>
    <x v="116"/>
    <s v="US"/>
    <n v="2920"/>
    <x v="5"/>
    <x v="10"/>
    <n v="0"/>
  </r>
  <r>
    <x v="116"/>
    <s v="US"/>
    <n v="2920"/>
    <x v="6"/>
    <x v="11"/>
    <n v="0"/>
  </r>
  <r>
    <x v="116"/>
    <s v="US"/>
    <n v="2920"/>
    <x v="7"/>
    <x v="12"/>
    <n v="3"/>
  </r>
  <r>
    <x v="116"/>
    <s v="US"/>
    <n v="2920"/>
    <x v="8"/>
    <x v="13"/>
    <n v="310"/>
  </r>
  <r>
    <x v="116"/>
    <s v="US"/>
    <n v="2920"/>
    <x v="9"/>
    <x v="14"/>
    <n v="0"/>
  </r>
  <r>
    <x v="116"/>
    <s v="US"/>
    <n v="2920"/>
    <x v="10"/>
    <x v="15"/>
    <n v="0"/>
  </r>
  <r>
    <x v="116"/>
    <s v="US"/>
    <n v="2920"/>
    <x v="11"/>
    <x v="16"/>
    <n v="0"/>
  </r>
  <r>
    <x v="116"/>
    <s v="US"/>
    <n v="2920"/>
    <x v="12"/>
    <x v="17"/>
    <n v="0"/>
  </r>
  <r>
    <x v="116"/>
    <s v="US"/>
    <n v="2920"/>
    <x v="13"/>
    <x v="18"/>
    <n v="493"/>
  </r>
  <r>
    <x v="116"/>
    <s v="US"/>
    <n v="2920"/>
    <x v="13"/>
    <x v="19"/>
    <n v="13"/>
  </r>
  <r>
    <x v="116"/>
    <s v="US"/>
    <n v="2920"/>
    <x v="13"/>
    <x v="20"/>
    <n v="901"/>
  </r>
  <r>
    <x v="116"/>
    <s v="US"/>
    <n v="2920"/>
    <x v="14"/>
    <x v="21"/>
    <n v="0"/>
  </r>
  <r>
    <x v="116"/>
    <s v="US"/>
    <n v="2920"/>
    <x v="14"/>
    <x v="22"/>
    <n v="0"/>
  </r>
  <r>
    <x v="116"/>
    <s v="US"/>
    <n v="2920"/>
    <x v="14"/>
    <x v="23"/>
    <n v="0"/>
  </r>
  <r>
    <x v="116"/>
    <s v="US"/>
    <n v="2920"/>
    <x v="14"/>
    <x v="24"/>
    <n v="0"/>
  </r>
  <r>
    <x v="116"/>
    <s v="US"/>
    <n v="2920"/>
    <x v="14"/>
    <x v="25"/>
    <n v="0"/>
  </r>
  <r>
    <x v="117"/>
    <s v="US"/>
    <n v="2798"/>
    <x v="0"/>
    <x v="0"/>
    <n v="0"/>
  </r>
  <r>
    <x v="117"/>
    <s v="US"/>
    <n v="2798"/>
    <x v="0"/>
    <x v="1"/>
    <n v="0"/>
  </r>
  <r>
    <x v="117"/>
    <s v="US"/>
    <n v="2798"/>
    <x v="1"/>
    <x v="2"/>
    <n v="35"/>
  </r>
  <r>
    <x v="117"/>
    <s v="US"/>
    <n v="2798"/>
    <x v="2"/>
    <x v="3"/>
    <n v="14"/>
  </r>
  <r>
    <x v="117"/>
    <s v="US"/>
    <n v="2798"/>
    <x v="2"/>
    <x v="4"/>
    <n v="105"/>
  </r>
  <r>
    <x v="117"/>
    <s v="US"/>
    <n v="2798"/>
    <x v="3"/>
    <x v="5"/>
    <n v="35"/>
  </r>
  <r>
    <x v="117"/>
    <s v="US"/>
    <n v="2798"/>
    <x v="4"/>
    <x v="6"/>
    <n v="0"/>
  </r>
  <r>
    <x v="117"/>
    <s v="US"/>
    <n v="2798"/>
    <x v="4"/>
    <x v="7"/>
    <n v="0"/>
  </r>
  <r>
    <x v="117"/>
    <s v="US"/>
    <n v="2798"/>
    <x v="5"/>
    <x v="8"/>
    <n v="0"/>
  </r>
  <r>
    <x v="117"/>
    <s v="US"/>
    <n v="2798"/>
    <x v="5"/>
    <x v="9"/>
    <n v="0"/>
  </r>
  <r>
    <x v="117"/>
    <s v="US"/>
    <n v="2798"/>
    <x v="5"/>
    <x v="10"/>
    <n v="0"/>
  </r>
  <r>
    <x v="117"/>
    <s v="US"/>
    <n v="2798"/>
    <x v="6"/>
    <x v="11"/>
    <n v="0"/>
  </r>
  <r>
    <x v="117"/>
    <s v="US"/>
    <n v="2798"/>
    <x v="7"/>
    <x v="12"/>
    <n v="3"/>
  </r>
  <r>
    <x v="117"/>
    <s v="US"/>
    <n v="2798"/>
    <x v="8"/>
    <x v="13"/>
    <n v="289"/>
  </r>
  <r>
    <x v="117"/>
    <s v="US"/>
    <n v="2798"/>
    <x v="9"/>
    <x v="14"/>
    <n v="0"/>
  </r>
  <r>
    <x v="117"/>
    <s v="US"/>
    <n v="2798"/>
    <x v="10"/>
    <x v="15"/>
    <n v="0"/>
  </r>
  <r>
    <x v="117"/>
    <s v="US"/>
    <n v="2798"/>
    <x v="11"/>
    <x v="16"/>
    <n v="0"/>
  </r>
  <r>
    <x v="117"/>
    <s v="US"/>
    <n v="2798"/>
    <x v="12"/>
    <x v="17"/>
    <n v="0"/>
  </r>
  <r>
    <x v="117"/>
    <s v="US"/>
    <n v="2798"/>
    <x v="13"/>
    <x v="18"/>
    <n v="452"/>
  </r>
  <r>
    <x v="117"/>
    <s v="US"/>
    <n v="2798"/>
    <x v="13"/>
    <x v="19"/>
    <n v="11"/>
  </r>
  <r>
    <x v="117"/>
    <s v="US"/>
    <n v="2798"/>
    <x v="13"/>
    <x v="20"/>
    <n v="849"/>
  </r>
  <r>
    <x v="117"/>
    <s v="US"/>
    <n v="2798"/>
    <x v="14"/>
    <x v="21"/>
    <n v="0"/>
  </r>
  <r>
    <x v="117"/>
    <s v="US"/>
    <n v="2798"/>
    <x v="14"/>
    <x v="22"/>
    <n v="0"/>
  </r>
  <r>
    <x v="117"/>
    <s v="US"/>
    <n v="2798"/>
    <x v="14"/>
    <x v="23"/>
    <n v="0"/>
  </r>
  <r>
    <x v="117"/>
    <s v="US"/>
    <n v="2798"/>
    <x v="14"/>
    <x v="24"/>
    <n v="0"/>
  </r>
  <r>
    <x v="117"/>
    <s v="US"/>
    <n v="2798"/>
    <x v="14"/>
    <x v="25"/>
    <n v="0"/>
  </r>
  <r>
    <x v="118"/>
    <s v="US"/>
    <n v="2940"/>
    <x v="0"/>
    <x v="0"/>
    <n v="0"/>
  </r>
  <r>
    <x v="118"/>
    <s v="US"/>
    <n v="2940"/>
    <x v="0"/>
    <x v="1"/>
    <n v="0"/>
  </r>
  <r>
    <x v="118"/>
    <s v="US"/>
    <n v="2940"/>
    <x v="1"/>
    <x v="2"/>
    <n v="26"/>
  </r>
  <r>
    <x v="118"/>
    <s v="US"/>
    <n v="2940"/>
    <x v="2"/>
    <x v="3"/>
    <n v="16"/>
  </r>
  <r>
    <x v="118"/>
    <s v="US"/>
    <n v="2940"/>
    <x v="2"/>
    <x v="4"/>
    <n v="106"/>
  </r>
  <r>
    <x v="118"/>
    <s v="US"/>
    <n v="2940"/>
    <x v="3"/>
    <x v="5"/>
    <n v="30"/>
  </r>
  <r>
    <x v="118"/>
    <s v="US"/>
    <n v="2940"/>
    <x v="4"/>
    <x v="6"/>
    <n v="0"/>
  </r>
  <r>
    <x v="118"/>
    <s v="US"/>
    <n v="2940"/>
    <x v="4"/>
    <x v="7"/>
    <n v="0"/>
  </r>
  <r>
    <x v="118"/>
    <s v="US"/>
    <n v="2940"/>
    <x v="5"/>
    <x v="8"/>
    <n v="0"/>
  </r>
  <r>
    <x v="118"/>
    <s v="US"/>
    <n v="2940"/>
    <x v="5"/>
    <x v="9"/>
    <n v="0"/>
  </r>
  <r>
    <x v="118"/>
    <s v="US"/>
    <n v="2940"/>
    <x v="5"/>
    <x v="10"/>
    <n v="0"/>
  </r>
  <r>
    <x v="118"/>
    <s v="US"/>
    <n v="2940"/>
    <x v="6"/>
    <x v="11"/>
    <n v="0"/>
  </r>
  <r>
    <x v="118"/>
    <s v="US"/>
    <n v="2940"/>
    <x v="7"/>
    <x v="12"/>
    <n v="3"/>
  </r>
  <r>
    <x v="118"/>
    <s v="US"/>
    <n v="2940"/>
    <x v="8"/>
    <x v="13"/>
    <n v="278"/>
  </r>
  <r>
    <x v="118"/>
    <s v="US"/>
    <n v="2940"/>
    <x v="9"/>
    <x v="14"/>
    <n v="0"/>
  </r>
  <r>
    <x v="118"/>
    <s v="US"/>
    <n v="2940"/>
    <x v="10"/>
    <x v="15"/>
    <n v="0"/>
  </r>
  <r>
    <x v="118"/>
    <s v="US"/>
    <n v="2940"/>
    <x v="11"/>
    <x v="16"/>
    <n v="0"/>
  </r>
  <r>
    <x v="118"/>
    <s v="US"/>
    <n v="2940"/>
    <x v="12"/>
    <x v="17"/>
    <n v="0"/>
  </r>
  <r>
    <x v="118"/>
    <s v="US"/>
    <n v="2940"/>
    <x v="13"/>
    <x v="18"/>
    <n v="423"/>
  </r>
  <r>
    <x v="118"/>
    <s v="US"/>
    <n v="2940"/>
    <x v="13"/>
    <x v="19"/>
    <n v="3"/>
  </r>
  <r>
    <x v="118"/>
    <s v="US"/>
    <n v="2940"/>
    <x v="13"/>
    <x v="20"/>
    <n v="750"/>
  </r>
  <r>
    <x v="118"/>
    <s v="US"/>
    <n v="2940"/>
    <x v="14"/>
    <x v="21"/>
    <n v="0"/>
  </r>
  <r>
    <x v="118"/>
    <s v="US"/>
    <n v="2940"/>
    <x v="14"/>
    <x v="22"/>
    <n v="0"/>
  </r>
  <r>
    <x v="118"/>
    <s v="US"/>
    <n v="2940"/>
    <x v="14"/>
    <x v="23"/>
    <n v="0"/>
  </r>
  <r>
    <x v="118"/>
    <s v="US"/>
    <n v="2940"/>
    <x v="14"/>
    <x v="24"/>
    <n v="0"/>
  </r>
  <r>
    <x v="118"/>
    <s v="US"/>
    <n v="2940"/>
    <x v="14"/>
    <x v="25"/>
    <n v="0"/>
  </r>
  <r>
    <x v="119"/>
    <s v="US"/>
    <n v="2931"/>
    <x v="0"/>
    <x v="0"/>
    <n v="0"/>
  </r>
  <r>
    <x v="119"/>
    <s v="US"/>
    <n v="2931"/>
    <x v="0"/>
    <x v="1"/>
    <n v="0"/>
  </r>
  <r>
    <x v="119"/>
    <s v="US"/>
    <n v="2931"/>
    <x v="1"/>
    <x v="2"/>
    <n v="14"/>
  </r>
  <r>
    <x v="119"/>
    <s v="US"/>
    <n v="2931"/>
    <x v="2"/>
    <x v="3"/>
    <n v="17"/>
  </r>
  <r>
    <x v="119"/>
    <s v="US"/>
    <n v="2931"/>
    <x v="2"/>
    <x v="4"/>
    <n v="132"/>
  </r>
  <r>
    <x v="119"/>
    <s v="US"/>
    <n v="2931"/>
    <x v="3"/>
    <x v="5"/>
    <n v="41"/>
  </r>
  <r>
    <x v="119"/>
    <s v="US"/>
    <n v="2931"/>
    <x v="4"/>
    <x v="6"/>
    <n v="0"/>
  </r>
  <r>
    <x v="119"/>
    <s v="US"/>
    <n v="2931"/>
    <x v="4"/>
    <x v="7"/>
    <n v="0"/>
  </r>
  <r>
    <x v="119"/>
    <s v="US"/>
    <n v="2931"/>
    <x v="5"/>
    <x v="8"/>
    <n v="0"/>
  </r>
  <r>
    <x v="119"/>
    <s v="US"/>
    <n v="2931"/>
    <x v="5"/>
    <x v="9"/>
    <n v="0"/>
  </r>
  <r>
    <x v="119"/>
    <s v="US"/>
    <n v="2931"/>
    <x v="5"/>
    <x v="10"/>
    <n v="0"/>
  </r>
  <r>
    <x v="119"/>
    <s v="US"/>
    <n v="2931"/>
    <x v="6"/>
    <x v="11"/>
    <n v="0"/>
  </r>
  <r>
    <x v="119"/>
    <s v="US"/>
    <n v="2931"/>
    <x v="7"/>
    <x v="12"/>
    <n v="3"/>
  </r>
  <r>
    <x v="119"/>
    <s v="US"/>
    <n v="2931"/>
    <x v="8"/>
    <x v="13"/>
    <n v="268"/>
  </r>
  <r>
    <x v="119"/>
    <s v="US"/>
    <n v="2931"/>
    <x v="9"/>
    <x v="14"/>
    <n v="0"/>
  </r>
  <r>
    <x v="119"/>
    <s v="US"/>
    <n v="2931"/>
    <x v="10"/>
    <x v="15"/>
    <n v="0"/>
  </r>
  <r>
    <x v="119"/>
    <s v="US"/>
    <n v="2931"/>
    <x v="11"/>
    <x v="16"/>
    <n v="0"/>
  </r>
  <r>
    <x v="119"/>
    <s v="US"/>
    <n v="2931"/>
    <x v="12"/>
    <x v="17"/>
    <n v="0"/>
  </r>
  <r>
    <x v="119"/>
    <s v="US"/>
    <n v="2931"/>
    <x v="13"/>
    <x v="18"/>
    <n v="427"/>
  </r>
  <r>
    <x v="119"/>
    <s v="US"/>
    <n v="2931"/>
    <x v="13"/>
    <x v="19"/>
    <n v="3"/>
  </r>
  <r>
    <x v="119"/>
    <s v="US"/>
    <n v="2931"/>
    <x v="13"/>
    <x v="20"/>
    <n v="863"/>
  </r>
  <r>
    <x v="119"/>
    <s v="US"/>
    <n v="2931"/>
    <x v="14"/>
    <x v="21"/>
    <n v="0"/>
  </r>
  <r>
    <x v="119"/>
    <s v="US"/>
    <n v="2931"/>
    <x v="14"/>
    <x v="22"/>
    <n v="0"/>
  </r>
  <r>
    <x v="119"/>
    <s v="US"/>
    <n v="2931"/>
    <x v="14"/>
    <x v="23"/>
    <n v="0"/>
  </r>
  <r>
    <x v="119"/>
    <s v="US"/>
    <n v="2931"/>
    <x v="14"/>
    <x v="24"/>
    <n v="0"/>
  </r>
  <r>
    <x v="119"/>
    <s v="US"/>
    <n v="2931"/>
    <x v="14"/>
    <x v="25"/>
    <n v="0"/>
  </r>
  <r>
    <x v="120"/>
    <s v="US"/>
    <n v="2567"/>
    <x v="0"/>
    <x v="0"/>
    <n v="0"/>
  </r>
  <r>
    <x v="120"/>
    <s v="US"/>
    <n v="2567"/>
    <x v="0"/>
    <x v="1"/>
    <n v="0"/>
  </r>
  <r>
    <x v="120"/>
    <s v="US"/>
    <n v="2567"/>
    <x v="1"/>
    <x v="2"/>
    <n v="29"/>
  </r>
  <r>
    <x v="120"/>
    <s v="US"/>
    <n v="2567"/>
    <x v="2"/>
    <x v="3"/>
    <n v="13"/>
  </r>
  <r>
    <x v="120"/>
    <s v="US"/>
    <n v="2567"/>
    <x v="2"/>
    <x v="4"/>
    <n v="110"/>
  </r>
  <r>
    <x v="120"/>
    <s v="US"/>
    <n v="2567"/>
    <x v="3"/>
    <x v="5"/>
    <n v="32"/>
  </r>
  <r>
    <x v="120"/>
    <s v="US"/>
    <n v="2567"/>
    <x v="4"/>
    <x v="6"/>
    <n v="0"/>
  </r>
  <r>
    <x v="120"/>
    <s v="US"/>
    <n v="2567"/>
    <x v="4"/>
    <x v="7"/>
    <n v="0"/>
  </r>
  <r>
    <x v="120"/>
    <s v="US"/>
    <n v="2567"/>
    <x v="5"/>
    <x v="8"/>
    <n v="0"/>
  </r>
  <r>
    <x v="120"/>
    <s v="US"/>
    <n v="2567"/>
    <x v="5"/>
    <x v="9"/>
    <n v="0"/>
  </r>
  <r>
    <x v="120"/>
    <s v="US"/>
    <n v="2567"/>
    <x v="5"/>
    <x v="10"/>
    <n v="0"/>
  </r>
  <r>
    <x v="120"/>
    <s v="US"/>
    <n v="2567"/>
    <x v="6"/>
    <x v="11"/>
    <n v="0"/>
  </r>
  <r>
    <x v="120"/>
    <s v="US"/>
    <n v="2567"/>
    <x v="7"/>
    <x v="12"/>
    <n v="5"/>
  </r>
  <r>
    <x v="120"/>
    <s v="US"/>
    <n v="2567"/>
    <x v="8"/>
    <x v="13"/>
    <n v="282"/>
  </r>
  <r>
    <x v="120"/>
    <s v="US"/>
    <n v="2567"/>
    <x v="9"/>
    <x v="14"/>
    <n v="27"/>
  </r>
  <r>
    <x v="120"/>
    <s v="US"/>
    <n v="2567"/>
    <x v="10"/>
    <x v="15"/>
    <n v="0"/>
  </r>
  <r>
    <x v="120"/>
    <s v="US"/>
    <n v="2567"/>
    <x v="11"/>
    <x v="16"/>
    <n v="0"/>
  </r>
  <r>
    <x v="120"/>
    <s v="US"/>
    <n v="2567"/>
    <x v="12"/>
    <x v="17"/>
    <n v="0"/>
  </r>
  <r>
    <x v="120"/>
    <s v="US"/>
    <n v="2567"/>
    <x v="13"/>
    <x v="18"/>
    <n v="445"/>
  </r>
  <r>
    <x v="120"/>
    <s v="US"/>
    <n v="2567"/>
    <x v="13"/>
    <x v="19"/>
    <n v="3"/>
  </r>
  <r>
    <x v="120"/>
    <s v="US"/>
    <n v="2567"/>
    <x v="13"/>
    <x v="20"/>
    <n v="905"/>
  </r>
  <r>
    <x v="120"/>
    <s v="US"/>
    <n v="2567"/>
    <x v="14"/>
    <x v="21"/>
    <n v="1"/>
  </r>
  <r>
    <x v="120"/>
    <s v="US"/>
    <n v="2567"/>
    <x v="14"/>
    <x v="22"/>
    <n v="0"/>
  </r>
  <r>
    <x v="120"/>
    <s v="US"/>
    <n v="2567"/>
    <x v="14"/>
    <x v="23"/>
    <n v="0"/>
  </r>
  <r>
    <x v="120"/>
    <s v="US"/>
    <n v="2567"/>
    <x v="14"/>
    <x v="24"/>
    <n v="0"/>
  </r>
  <r>
    <x v="120"/>
    <s v="US"/>
    <n v="2567"/>
    <x v="14"/>
    <x v="25"/>
    <n v="0"/>
  </r>
  <r>
    <x v="121"/>
    <s v="US"/>
    <n v="3099"/>
    <x v="0"/>
    <x v="0"/>
    <n v="0"/>
  </r>
  <r>
    <x v="121"/>
    <s v="US"/>
    <n v="3099"/>
    <x v="0"/>
    <x v="1"/>
    <n v="0"/>
  </r>
  <r>
    <x v="121"/>
    <s v="US"/>
    <n v="3099"/>
    <x v="1"/>
    <x v="2"/>
    <n v="22"/>
  </r>
  <r>
    <x v="121"/>
    <s v="US"/>
    <n v="3099"/>
    <x v="2"/>
    <x v="3"/>
    <n v="12"/>
  </r>
  <r>
    <x v="121"/>
    <s v="US"/>
    <n v="3099"/>
    <x v="2"/>
    <x v="4"/>
    <n v="28"/>
  </r>
  <r>
    <x v="121"/>
    <s v="US"/>
    <n v="3099"/>
    <x v="3"/>
    <x v="5"/>
    <n v="35"/>
  </r>
  <r>
    <x v="121"/>
    <s v="US"/>
    <n v="3099"/>
    <x v="4"/>
    <x v="6"/>
    <n v="0"/>
  </r>
  <r>
    <x v="121"/>
    <s v="US"/>
    <n v="3099"/>
    <x v="4"/>
    <x v="7"/>
    <n v="0"/>
  </r>
  <r>
    <x v="121"/>
    <s v="US"/>
    <n v="3099"/>
    <x v="5"/>
    <x v="8"/>
    <n v="0"/>
  </r>
  <r>
    <x v="121"/>
    <s v="US"/>
    <n v="3099"/>
    <x v="5"/>
    <x v="9"/>
    <n v="0"/>
  </r>
  <r>
    <x v="121"/>
    <s v="US"/>
    <n v="3099"/>
    <x v="5"/>
    <x v="10"/>
    <n v="0"/>
  </r>
  <r>
    <x v="121"/>
    <s v="US"/>
    <n v="3099"/>
    <x v="6"/>
    <x v="11"/>
    <n v="0"/>
  </r>
  <r>
    <x v="121"/>
    <s v="US"/>
    <n v="3099"/>
    <x v="7"/>
    <x v="12"/>
    <n v="3"/>
  </r>
  <r>
    <x v="121"/>
    <s v="US"/>
    <n v="3099"/>
    <x v="8"/>
    <x v="13"/>
    <n v="271"/>
  </r>
  <r>
    <x v="121"/>
    <s v="US"/>
    <n v="3099"/>
    <x v="9"/>
    <x v="14"/>
    <n v="44"/>
  </r>
  <r>
    <x v="121"/>
    <s v="US"/>
    <n v="3099"/>
    <x v="10"/>
    <x v="15"/>
    <n v="0"/>
  </r>
  <r>
    <x v="121"/>
    <s v="US"/>
    <n v="3099"/>
    <x v="11"/>
    <x v="16"/>
    <n v="0"/>
  </r>
  <r>
    <x v="121"/>
    <s v="US"/>
    <n v="3099"/>
    <x v="12"/>
    <x v="17"/>
    <n v="0"/>
  </r>
  <r>
    <x v="121"/>
    <s v="US"/>
    <n v="3099"/>
    <x v="13"/>
    <x v="18"/>
    <n v="485"/>
  </r>
  <r>
    <x v="121"/>
    <s v="US"/>
    <n v="3099"/>
    <x v="13"/>
    <x v="19"/>
    <n v="3"/>
  </r>
  <r>
    <x v="121"/>
    <s v="US"/>
    <n v="3099"/>
    <x v="13"/>
    <x v="20"/>
    <n v="998"/>
  </r>
  <r>
    <x v="121"/>
    <s v="US"/>
    <n v="3099"/>
    <x v="14"/>
    <x v="21"/>
    <n v="0"/>
  </r>
  <r>
    <x v="121"/>
    <s v="US"/>
    <n v="3099"/>
    <x v="14"/>
    <x v="22"/>
    <n v="0"/>
  </r>
  <r>
    <x v="121"/>
    <s v="US"/>
    <n v="3099"/>
    <x v="14"/>
    <x v="23"/>
    <n v="0"/>
  </r>
  <r>
    <x v="121"/>
    <s v="US"/>
    <n v="3099"/>
    <x v="14"/>
    <x v="24"/>
    <n v="0"/>
  </r>
  <r>
    <x v="121"/>
    <s v="US"/>
    <n v="3099"/>
    <x v="14"/>
    <x v="25"/>
    <n v="0"/>
  </r>
  <r>
    <x v="122"/>
    <s v="US"/>
    <n v="3298"/>
    <x v="0"/>
    <x v="0"/>
    <n v="0"/>
  </r>
  <r>
    <x v="122"/>
    <s v="US"/>
    <n v="3298"/>
    <x v="0"/>
    <x v="1"/>
    <n v="0"/>
  </r>
  <r>
    <x v="122"/>
    <s v="US"/>
    <n v="3298"/>
    <x v="1"/>
    <x v="2"/>
    <n v="80"/>
  </r>
  <r>
    <x v="122"/>
    <s v="US"/>
    <n v="3298"/>
    <x v="2"/>
    <x v="3"/>
    <n v="15"/>
  </r>
  <r>
    <x v="122"/>
    <s v="US"/>
    <n v="3298"/>
    <x v="2"/>
    <x v="4"/>
    <n v="108"/>
  </r>
  <r>
    <x v="122"/>
    <s v="US"/>
    <n v="3298"/>
    <x v="3"/>
    <x v="5"/>
    <n v="25"/>
  </r>
  <r>
    <x v="122"/>
    <s v="US"/>
    <n v="3298"/>
    <x v="4"/>
    <x v="6"/>
    <n v="0"/>
  </r>
  <r>
    <x v="122"/>
    <s v="US"/>
    <n v="3298"/>
    <x v="4"/>
    <x v="7"/>
    <n v="0"/>
  </r>
  <r>
    <x v="122"/>
    <s v="US"/>
    <n v="3298"/>
    <x v="5"/>
    <x v="8"/>
    <n v="0"/>
  </r>
  <r>
    <x v="122"/>
    <s v="US"/>
    <n v="3298"/>
    <x v="5"/>
    <x v="9"/>
    <n v="0"/>
  </r>
  <r>
    <x v="122"/>
    <s v="US"/>
    <n v="3298"/>
    <x v="5"/>
    <x v="10"/>
    <n v="0"/>
  </r>
  <r>
    <x v="122"/>
    <s v="US"/>
    <n v="3298"/>
    <x v="6"/>
    <x v="11"/>
    <n v="0"/>
  </r>
  <r>
    <x v="122"/>
    <s v="US"/>
    <n v="3298"/>
    <x v="7"/>
    <x v="12"/>
    <n v="2"/>
  </r>
  <r>
    <x v="122"/>
    <s v="US"/>
    <n v="3298"/>
    <x v="8"/>
    <x v="13"/>
    <n v="289"/>
  </r>
  <r>
    <x v="122"/>
    <s v="US"/>
    <n v="3298"/>
    <x v="9"/>
    <x v="14"/>
    <n v="49"/>
  </r>
  <r>
    <x v="122"/>
    <s v="US"/>
    <n v="3298"/>
    <x v="10"/>
    <x v="15"/>
    <n v="0"/>
  </r>
  <r>
    <x v="122"/>
    <s v="US"/>
    <n v="3298"/>
    <x v="11"/>
    <x v="16"/>
    <n v="0"/>
  </r>
  <r>
    <x v="122"/>
    <s v="US"/>
    <n v="3298"/>
    <x v="12"/>
    <x v="17"/>
    <n v="0"/>
  </r>
  <r>
    <x v="122"/>
    <s v="US"/>
    <n v="3298"/>
    <x v="13"/>
    <x v="18"/>
    <n v="504"/>
  </r>
  <r>
    <x v="122"/>
    <s v="US"/>
    <n v="3298"/>
    <x v="13"/>
    <x v="19"/>
    <n v="4"/>
  </r>
  <r>
    <x v="122"/>
    <s v="US"/>
    <n v="3298"/>
    <x v="13"/>
    <x v="20"/>
    <n v="1035"/>
  </r>
  <r>
    <x v="122"/>
    <s v="US"/>
    <n v="3298"/>
    <x v="14"/>
    <x v="21"/>
    <n v="0"/>
  </r>
  <r>
    <x v="122"/>
    <s v="US"/>
    <n v="3298"/>
    <x v="14"/>
    <x v="22"/>
    <n v="0"/>
  </r>
  <r>
    <x v="122"/>
    <s v="US"/>
    <n v="3298"/>
    <x v="14"/>
    <x v="23"/>
    <n v="0"/>
  </r>
  <r>
    <x v="122"/>
    <s v="US"/>
    <n v="3298"/>
    <x v="14"/>
    <x v="24"/>
    <n v="0"/>
  </r>
  <r>
    <x v="122"/>
    <s v="US"/>
    <n v="3298"/>
    <x v="14"/>
    <x v="25"/>
    <n v="0"/>
  </r>
  <r>
    <x v="123"/>
    <s v="US"/>
    <n v="3418"/>
    <x v="0"/>
    <x v="0"/>
    <n v="0"/>
  </r>
  <r>
    <x v="123"/>
    <s v="US"/>
    <n v="3418"/>
    <x v="0"/>
    <x v="1"/>
    <n v="0"/>
  </r>
  <r>
    <x v="123"/>
    <s v="US"/>
    <n v="3418"/>
    <x v="1"/>
    <x v="2"/>
    <n v="40"/>
  </r>
  <r>
    <x v="123"/>
    <s v="US"/>
    <n v="3418"/>
    <x v="2"/>
    <x v="3"/>
    <n v="15"/>
  </r>
  <r>
    <x v="123"/>
    <s v="US"/>
    <n v="3418"/>
    <x v="2"/>
    <x v="4"/>
    <n v="119"/>
  </r>
  <r>
    <x v="123"/>
    <s v="US"/>
    <n v="3418"/>
    <x v="3"/>
    <x v="5"/>
    <n v="35"/>
  </r>
  <r>
    <x v="123"/>
    <s v="US"/>
    <n v="3418"/>
    <x v="4"/>
    <x v="6"/>
    <n v="0"/>
  </r>
  <r>
    <x v="123"/>
    <s v="US"/>
    <n v="3418"/>
    <x v="4"/>
    <x v="7"/>
    <n v="0"/>
  </r>
  <r>
    <x v="123"/>
    <s v="US"/>
    <n v="3418"/>
    <x v="5"/>
    <x v="8"/>
    <n v="0"/>
  </r>
  <r>
    <x v="123"/>
    <s v="US"/>
    <n v="3418"/>
    <x v="5"/>
    <x v="9"/>
    <n v="0"/>
  </r>
  <r>
    <x v="123"/>
    <s v="US"/>
    <n v="3418"/>
    <x v="5"/>
    <x v="10"/>
    <n v="0"/>
  </r>
  <r>
    <x v="123"/>
    <s v="US"/>
    <n v="3418"/>
    <x v="6"/>
    <x v="11"/>
    <n v="0"/>
  </r>
  <r>
    <x v="123"/>
    <s v="US"/>
    <n v="3418"/>
    <x v="7"/>
    <x v="12"/>
    <n v="2"/>
  </r>
  <r>
    <x v="123"/>
    <s v="US"/>
    <n v="3418"/>
    <x v="8"/>
    <x v="13"/>
    <n v="316"/>
  </r>
  <r>
    <x v="123"/>
    <s v="US"/>
    <n v="3418"/>
    <x v="9"/>
    <x v="14"/>
    <n v="56"/>
  </r>
  <r>
    <x v="123"/>
    <s v="US"/>
    <n v="3418"/>
    <x v="10"/>
    <x v="15"/>
    <n v="0"/>
  </r>
  <r>
    <x v="123"/>
    <s v="US"/>
    <n v="3418"/>
    <x v="11"/>
    <x v="16"/>
    <n v="0"/>
  </r>
  <r>
    <x v="123"/>
    <s v="US"/>
    <n v="3418"/>
    <x v="12"/>
    <x v="17"/>
    <n v="0"/>
  </r>
  <r>
    <x v="123"/>
    <s v="US"/>
    <n v="3418"/>
    <x v="13"/>
    <x v="18"/>
    <n v="502"/>
  </r>
  <r>
    <x v="123"/>
    <s v="US"/>
    <n v="3418"/>
    <x v="13"/>
    <x v="19"/>
    <n v="4"/>
  </r>
  <r>
    <x v="123"/>
    <s v="US"/>
    <n v="3418"/>
    <x v="13"/>
    <x v="20"/>
    <n v="1092"/>
  </r>
  <r>
    <x v="123"/>
    <s v="US"/>
    <n v="3418"/>
    <x v="14"/>
    <x v="21"/>
    <n v="0"/>
  </r>
  <r>
    <x v="123"/>
    <s v="US"/>
    <n v="3418"/>
    <x v="14"/>
    <x v="22"/>
    <n v="0"/>
  </r>
  <r>
    <x v="123"/>
    <s v="US"/>
    <n v="3418"/>
    <x v="14"/>
    <x v="23"/>
    <n v="0"/>
  </r>
  <r>
    <x v="123"/>
    <s v="US"/>
    <n v="3418"/>
    <x v="14"/>
    <x v="24"/>
    <n v="0"/>
  </r>
  <r>
    <x v="123"/>
    <s v="US"/>
    <n v="3418"/>
    <x v="14"/>
    <x v="25"/>
    <n v="0"/>
  </r>
  <r>
    <x v="124"/>
    <s v="US"/>
    <n v="3412"/>
    <x v="0"/>
    <x v="0"/>
    <n v="0"/>
  </r>
  <r>
    <x v="124"/>
    <s v="US"/>
    <n v="3412"/>
    <x v="0"/>
    <x v="1"/>
    <n v="0"/>
  </r>
  <r>
    <x v="124"/>
    <s v="US"/>
    <n v="3412"/>
    <x v="1"/>
    <x v="2"/>
    <n v="69"/>
  </r>
  <r>
    <x v="124"/>
    <s v="US"/>
    <n v="3412"/>
    <x v="2"/>
    <x v="3"/>
    <n v="15"/>
  </r>
  <r>
    <x v="124"/>
    <s v="US"/>
    <n v="3412"/>
    <x v="2"/>
    <x v="4"/>
    <n v="118"/>
  </r>
  <r>
    <x v="124"/>
    <s v="US"/>
    <n v="3412"/>
    <x v="3"/>
    <x v="5"/>
    <n v="34"/>
  </r>
  <r>
    <x v="124"/>
    <s v="US"/>
    <n v="3412"/>
    <x v="4"/>
    <x v="6"/>
    <n v="0"/>
  </r>
  <r>
    <x v="124"/>
    <s v="US"/>
    <n v="3412"/>
    <x v="4"/>
    <x v="7"/>
    <n v="0"/>
  </r>
  <r>
    <x v="124"/>
    <s v="US"/>
    <n v="3412"/>
    <x v="5"/>
    <x v="8"/>
    <n v="0"/>
  </r>
  <r>
    <x v="124"/>
    <s v="US"/>
    <n v="3412"/>
    <x v="5"/>
    <x v="9"/>
    <n v="0"/>
  </r>
  <r>
    <x v="124"/>
    <s v="US"/>
    <n v="3412"/>
    <x v="5"/>
    <x v="10"/>
    <n v="0"/>
  </r>
  <r>
    <x v="124"/>
    <s v="US"/>
    <n v="3412"/>
    <x v="6"/>
    <x v="11"/>
    <n v="0"/>
  </r>
  <r>
    <x v="124"/>
    <s v="US"/>
    <n v="3412"/>
    <x v="7"/>
    <x v="12"/>
    <n v="4"/>
  </r>
  <r>
    <x v="124"/>
    <s v="US"/>
    <n v="3412"/>
    <x v="8"/>
    <x v="13"/>
    <n v="307"/>
  </r>
  <r>
    <x v="124"/>
    <s v="US"/>
    <n v="3412"/>
    <x v="9"/>
    <x v="14"/>
    <n v="77"/>
  </r>
  <r>
    <x v="124"/>
    <s v="US"/>
    <n v="3412"/>
    <x v="10"/>
    <x v="15"/>
    <n v="0"/>
  </r>
  <r>
    <x v="124"/>
    <s v="US"/>
    <n v="3412"/>
    <x v="11"/>
    <x v="16"/>
    <n v="0"/>
  </r>
  <r>
    <x v="124"/>
    <s v="US"/>
    <n v="3412"/>
    <x v="12"/>
    <x v="17"/>
    <n v="0"/>
  </r>
  <r>
    <x v="124"/>
    <s v="US"/>
    <n v="3412"/>
    <x v="13"/>
    <x v="18"/>
    <n v="479"/>
  </r>
  <r>
    <x v="124"/>
    <s v="US"/>
    <n v="3412"/>
    <x v="13"/>
    <x v="19"/>
    <n v="3"/>
  </r>
  <r>
    <x v="124"/>
    <s v="US"/>
    <n v="3412"/>
    <x v="13"/>
    <x v="20"/>
    <n v="1058"/>
  </r>
  <r>
    <x v="124"/>
    <s v="US"/>
    <n v="3412"/>
    <x v="14"/>
    <x v="21"/>
    <n v="0"/>
  </r>
  <r>
    <x v="124"/>
    <s v="US"/>
    <n v="3412"/>
    <x v="14"/>
    <x v="22"/>
    <n v="0"/>
  </r>
  <r>
    <x v="124"/>
    <s v="US"/>
    <n v="3412"/>
    <x v="14"/>
    <x v="23"/>
    <n v="0"/>
  </r>
  <r>
    <x v="124"/>
    <s v="US"/>
    <n v="3412"/>
    <x v="14"/>
    <x v="24"/>
    <n v="0"/>
  </r>
  <r>
    <x v="124"/>
    <s v="US"/>
    <n v="3412"/>
    <x v="14"/>
    <x v="25"/>
    <n v="0"/>
  </r>
  <r>
    <x v="125"/>
    <s v="US"/>
    <n v="3475"/>
    <x v="0"/>
    <x v="0"/>
    <n v="0"/>
  </r>
  <r>
    <x v="125"/>
    <s v="US"/>
    <n v="3475"/>
    <x v="0"/>
    <x v="1"/>
    <n v="0"/>
  </r>
  <r>
    <x v="125"/>
    <s v="US"/>
    <n v="3475"/>
    <x v="1"/>
    <x v="2"/>
    <n v="45"/>
  </r>
  <r>
    <x v="125"/>
    <s v="US"/>
    <n v="3475"/>
    <x v="2"/>
    <x v="3"/>
    <n v="14"/>
  </r>
  <r>
    <x v="125"/>
    <s v="US"/>
    <n v="3475"/>
    <x v="2"/>
    <x v="4"/>
    <n v="109"/>
  </r>
  <r>
    <x v="125"/>
    <s v="US"/>
    <n v="3475"/>
    <x v="3"/>
    <x v="5"/>
    <n v="29"/>
  </r>
  <r>
    <x v="125"/>
    <s v="US"/>
    <n v="3475"/>
    <x v="4"/>
    <x v="6"/>
    <n v="0"/>
  </r>
  <r>
    <x v="125"/>
    <s v="US"/>
    <n v="3475"/>
    <x v="4"/>
    <x v="7"/>
    <n v="0"/>
  </r>
  <r>
    <x v="125"/>
    <s v="US"/>
    <n v="3475"/>
    <x v="5"/>
    <x v="8"/>
    <n v="0"/>
  </r>
  <r>
    <x v="125"/>
    <s v="US"/>
    <n v="3475"/>
    <x v="5"/>
    <x v="9"/>
    <n v="0"/>
  </r>
  <r>
    <x v="125"/>
    <s v="US"/>
    <n v="3475"/>
    <x v="5"/>
    <x v="10"/>
    <n v="0"/>
  </r>
  <r>
    <x v="125"/>
    <s v="US"/>
    <n v="3475"/>
    <x v="6"/>
    <x v="11"/>
    <n v="0"/>
  </r>
  <r>
    <x v="125"/>
    <s v="US"/>
    <n v="3475"/>
    <x v="7"/>
    <x v="12"/>
    <n v="6"/>
  </r>
  <r>
    <x v="125"/>
    <s v="US"/>
    <n v="3475"/>
    <x v="8"/>
    <x v="13"/>
    <n v="306"/>
  </r>
  <r>
    <x v="125"/>
    <s v="US"/>
    <n v="3475"/>
    <x v="9"/>
    <x v="14"/>
    <n v="90"/>
  </r>
  <r>
    <x v="125"/>
    <s v="US"/>
    <n v="3475"/>
    <x v="10"/>
    <x v="15"/>
    <n v="0"/>
  </r>
  <r>
    <x v="125"/>
    <s v="US"/>
    <n v="3475"/>
    <x v="11"/>
    <x v="16"/>
    <n v="0"/>
  </r>
  <r>
    <x v="125"/>
    <s v="US"/>
    <n v="3475"/>
    <x v="12"/>
    <x v="17"/>
    <n v="0"/>
  </r>
  <r>
    <x v="125"/>
    <s v="US"/>
    <n v="3475"/>
    <x v="13"/>
    <x v="18"/>
    <n v="468"/>
  </r>
  <r>
    <x v="125"/>
    <s v="US"/>
    <n v="3475"/>
    <x v="13"/>
    <x v="19"/>
    <n v="3"/>
  </r>
  <r>
    <x v="125"/>
    <s v="US"/>
    <n v="3475"/>
    <x v="13"/>
    <x v="20"/>
    <n v="1091"/>
  </r>
  <r>
    <x v="125"/>
    <s v="US"/>
    <n v="3475"/>
    <x v="14"/>
    <x v="21"/>
    <n v="0"/>
  </r>
  <r>
    <x v="125"/>
    <s v="US"/>
    <n v="3475"/>
    <x v="14"/>
    <x v="22"/>
    <n v="0"/>
  </r>
  <r>
    <x v="125"/>
    <s v="US"/>
    <n v="3475"/>
    <x v="14"/>
    <x v="23"/>
    <n v="0"/>
  </r>
  <r>
    <x v="125"/>
    <s v="US"/>
    <n v="3475"/>
    <x v="14"/>
    <x v="24"/>
    <n v="0"/>
  </r>
  <r>
    <x v="125"/>
    <s v="US"/>
    <n v="3475"/>
    <x v="14"/>
    <x v="25"/>
    <n v="0"/>
  </r>
  <r>
    <x v="126"/>
    <s v="US"/>
    <n v="3497"/>
    <x v="0"/>
    <x v="0"/>
    <n v="0"/>
  </r>
  <r>
    <x v="126"/>
    <s v="US"/>
    <n v="3497"/>
    <x v="0"/>
    <x v="1"/>
    <n v="0"/>
  </r>
  <r>
    <x v="126"/>
    <s v="US"/>
    <n v="3497"/>
    <x v="1"/>
    <x v="2"/>
    <n v="47"/>
  </r>
  <r>
    <x v="126"/>
    <s v="US"/>
    <n v="3497"/>
    <x v="2"/>
    <x v="3"/>
    <n v="13"/>
  </r>
  <r>
    <x v="126"/>
    <s v="US"/>
    <n v="3497"/>
    <x v="2"/>
    <x v="4"/>
    <n v="105"/>
  </r>
  <r>
    <x v="126"/>
    <s v="US"/>
    <n v="3497"/>
    <x v="3"/>
    <x v="5"/>
    <n v="30"/>
  </r>
  <r>
    <x v="126"/>
    <s v="US"/>
    <n v="3497"/>
    <x v="4"/>
    <x v="6"/>
    <n v="0"/>
  </r>
  <r>
    <x v="126"/>
    <s v="US"/>
    <n v="3497"/>
    <x v="4"/>
    <x v="7"/>
    <n v="0"/>
  </r>
  <r>
    <x v="126"/>
    <s v="US"/>
    <n v="3497"/>
    <x v="5"/>
    <x v="8"/>
    <n v="0"/>
  </r>
  <r>
    <x v="126"/>
    <s v="US"/>
    <n v="3497"/>
    <x v="5"/>
    <x v="9"/>
    <n v="0"/>
  </r>
  <r>
    <x v="126"/>
    <s v="US"/>
    <n v="3497"/>
    <x v="5"/>
    <x v="10"/>
    <n v="0"/>
  </r>
  <r>
    <x v="126"/>
    <s v="US"/>
    <n v="3497"/>
    <x v="6"/>
    <x v="11"/>
    <n v="0"/>
  </r>
  <r>
    <x v="126"/>
    <s v="US"/>
    <n v="3497"/>
    <x v="7"/>
    <x v="12"/>
    <n v="3"/>
  </r>
  <r>
    <x v="126"/>
    <s v="US"/>
    <n v="3497"/>
    <x v="8"/>
    <x v="13"/>
    <n v="296"/>
  </r>
  <r>
    <x v="126"/>
    <s v="US"/>
    <n v="3497"/>
    <x v="9"/>
    <x v="14"/>
    <n v="179"/>
  </r>
  <r>
    <x v="126"/>
    <s v="US"/>
    <n v="3497"/>
    <x v="10"/>
    <x v="15"/>
    <n v="0"/>
  </r>
  <r>
    <x v="126"/>
    <s v="US"/>
    <n v="3497"/>
    <x v="11"/>
    <x v="16"/>
    <n v="0"/>
  </r>
  <r>
    <x v="126"/>
    <s v="US"/>
    <n v="3497"/>
    <x v="12"/>
    <x v="17"/>
    <n v="0"/>
  </r>
  <r>
    <x v="126"/>
    <s v="US"/>
    <n v="3497"/>
    <x v="13"/>
    <x v="18"/>
    <n v="465"/>
  </r>
  <r>
    <x v="126"/>
    <s v="US"/>
    <n v="3497"/>
    <x v="13"/>
    <x v="19"/>
    <n v="3"/>
  </r>
  <r>
    <x v="126"/>
    <s v="US"/>
    <n v="3497"/>
    <x v="13"/>
    <x v="20"/>
    <n v="956"/>
  </r>
  <r>
    <x v="126"/>
    <s v="US"/>
    <n v="3497"/>
    <x v="14"/>
    <x v="21"/>
    <n v="1"/>
  </r>
  <r>
    <x v="126"/>
    <s v="US"/>
    <n v="3497"/>
    <x v="14"/>
    <x v="22"/>
    <n v="0"/>
  </r>
  <r>
    <x v="126"/>
    <s v="US"/>
    <n v="3497"/>
    <x v="14"/>
    <x v="23"/>
    <n v="0"/>
  </r>
  <r>
    <x v="126"/>
    <s v="US"/>
    <n v="3497"/>
    <x v="14"/>
    <x v="24"/>
    <n v="0"/>
  </r>
  <r>
    <x v="126"/>
    <s v="US"/>
    <n v="3497"/>
    <x v="14"/>
    <x v="25"/>
    <n v="0"/>
  </r>
  <r>
    <x v="127"/>
    <s v="US"/>
    <n v="3302"/>
    <x v="0"/>
    <x v="0"/>
    <n v="0"/>
  </r>
  <r>
    <x v="127"/>
    <s v="US"/>
    <n v="3302"/>
    <x v="0"/>
    <x v="1"/>
    <n v="0"/>
  </r>
  <r>
    <x v="127"/>
    <s v="US"/>
    <n v="3302"/>
    <x v="1"/>
    <x v="2"/>
    <n v="33"/>
  </r>
  <r>
    <x v="127"/>
    <s v="US"/>
    <n v="3302"/>
    <x v="2"/>
    <x v="3"/>
    <n v="13"/>
  </r>
  <r>
    <x v="127"/>
    <s v="US"/>
    <n v="3302"/>
    <x v="2"/>
    <x v="4"/>
    <n v="108"/>
  </r>
  <r>
    <x v="127"/>
    <s v="US"/>
    <n v="3302"/>
    <x v="3"/>
    <x v="5"/>
    <n v="34"/>
  </r>
  <r>
    <x v="127"/>
    <s v="US"/>
    <n v="3302"/>
    <x v="4"/>
    <x v="6"/>
    <n v="0"/>
  </r>
  <r>
    <x v="127"/>
    <s v="US"/>
    <n v="3302"/>
    <x v="4"/>
    <x v="7"/>
    <n v="0"/>
  </r>
  <r>
    <x v="127"/>
    <s v="US"/>
    <n v="3302"/>
    <x v="5"/>
    <x v="8"/>
    <n v="0"/>
  </r>
  <r>
    <x v="127"/>
    <s v="US"/>
    <n v="3302"/>
    <x v="5"/>
    <x v="9"/>
    <n v="0"/>
  </r>
  <r>
    <x v="127"/>
    <s v="US"/>
    <n v="3302"/>
    <x v="5"/>
    <x v="10"/>
    <n v="0"/>
  </r>
  <r>
    <x v="127"/>
    <s v="US"/>
    <n v="3302"/>
    <x v="6"/>
    <x v="11"/>
    <n v="0"/>
  </r>
  <r>
    <x v="127"/>
    <s v="US"/>
    <n v="3302"/>
    <x v="7"/>
    <x v="12"/>
    <n v="5"/>
  </r>
  <r>
    <x v="127"/>
    <s v="US"/>
    <n v="3302"/>
    <x v="8"/>
    <x v="13"/>
    <n v="283"/>
  </r>
  <r>
    <x v="127"/>
    <s v="US"/>
    <n v="3302"/>
    <x v="9"/>
    <x v="14"/>
    <n v="223"/>
  </r>
  <r>
    <x v="127"/>
    <s v="US"/>
    <n v="3302"/>
    <x v="10"/>
    <x v="15"/>
    <n v="0"/>
  </r>
  <r>
    <x v="127"/>
    <s v="US"/>
    <n v="3302"/>
    <x v="11"/>
    <x v="16"/>
    <n v="0"/>
  </r>
  <r>
    <x v="127"/>
    <s v="US"/>
    <n v="3302"/>
    <x v="12"/>
    <x v="17"/>
    <n v="0"/>
  </r>
  <r>
    <x v="127"/>
    <s v="US"/>
    <n v="3302"/>
    <x v="13"/>
    <x v="18"/>
    <n v="436"/>
  </r>
  <r>
    <x v="127"/>
    <s v="US"/>
    <n v="3302"/>
    <x v="13"/>
    <x v="19"/>
    <n v="3"/>
  </r>
  <r>
    <x v="127"/>
    <s v="US"/>
    <n v="3302"/>
    <x v="13"/>
    <x v="20"/>
    <n v="885"/>
  </r>
  <r>
    <x v="127"/>
    <s v="US"/>
    <n v="3302"/>
    <x v="14"/>
    <x v="21"/>
    <n v="0"/>
  </r>
  <r>
    <x v="127"/>
    <s v="US"/>
    <n v="3302"/>
    <x v="14"/>
    <x v="22"/>
    <n v="0"/>
  </r>
  <r>
    <x v="127"/>
    <s v="US"/>
    <n v="3302"/>
    <x v="14"/>
    <x v="23"/>
    <n v="0"/>
  </r>
  <r>
    <x v="127"/>
    <s v="US"/>
    <n v="3302"/>
    <x v="14"/>
    <x v="24"/>
    <n v="0"/>
  </r>
  <r>
    <x v="127"/>
    <s v="US"/>
    <n v="3302"/>
    <x v="14"/>
    <x v="25"/>
    <n v="0"/>
  </r>
  <r>
    <x v="128"/>
    <s v="US"/>
    <n v="3477"/>
    <x v="0"/>
    <x v="0"/>
    <n v="0"/>
  </r>
  <r>
    <x v="128"/>
    <s v="US"/>
    <n v="3477"/>
    <x v="0"/>
    <x v="1"/>
    <n v="0"/>
  </r>
  <r>
    <x v="128"/>
    <s v="US"/>
    <n v="3477"/>
    <x v="1"/>
    <x v="2"/>
    <n v="69"/>
  </r>
  <r>
    <x v="128"/>
    <s v="US"/>
    <n v="3477"/>
    <x v="2"/>
    <x v="3"/>
    <n v="9"/>
  </r>
  <r>
    <x v="128"/>
    <s v="US"/>
    <n v="3477"/>
    <x v="2"/>
    <x v="4"/>
    <n v="99"/>
  </r>
  <r>
    <x v="128"/>
    <s v="US"/>
    <n v="3477"/>
    <x v="3"/>
    <x v="5"/>
    <n v="36"/>
  </r>
  <r>
    <x v="128"/>
    <s v="US"/>
    <n v="3477"/>
    <x v="4"/>
    <x v="6"/>
    <n v="0"/>
  </r>
  <r>
    <x v="128"/>
    <s v="US"/>
    <n v="3477"/>
    <x v="4"/>
    <x v="7"/>
    <n v="0"/>
  </r>
  <r>
    <x v="128"/>
    <s v="US"/>
    <n v="3477"/>
    <x v="5"/>
    <x v="8"/>
    <n v="0"/>
  </r>
  <r>
    <x v="128"/>
    <s v="US"/>
    <n v="3477"/>
    <x v="5"/>
    <x v="9"/>
    <n v="0"/>
  </r>
  <r>
    <x v="128"/>
    <s v="US"/>
    <n v="3477"/>
    <x v="5"/>
    <x v="10"/>
    <n v="0"/>
  </r>
  <r>
    <x v="128"/>
    <s v="US"/>
    <n v="3477"/>
    <x v="6"/>
    <x v="11"/>
    <n v="0"/>
  </r>
  <r>
    <x v="128"/>
    <s v="US"/>
    <n v="3477"/>
    <x v="7"/>
    <x v="12"/>
    <n v="17"/>
  </r>
  <r>
    <x v="128"/>
    <s v="US"/>
    <n v="3477"/>
    <x v="8"/>
    <x v="13"/>
    <n v="263"/>
  </r>
  <r>
    <x v="128"/>
    <s v="US"/>
    <n v="3477"/>
    <x v="9"/>
    <x v="14"/>
    <n v="510"/>
  </r>
  <r>
    <x v="128"/>
    <s v="US"/>
    <n v="3477"/>
    <x v="10"/>
    <x v="15"/>
    <n v="0"/>
  </r>
  <r>
    <x v="128"/>
    <s v="US"/>
    <n v="3477"/>
    <x v="11"/>
    <x v="16"/>
    <n v="0"/>
  </r>
  <r>
    <x v="128"/>
    <s v="US"/>
    <n v="3477"/>
    <x v="12"/>
    <x v="17"/>
    <n v="0"/>
  </r>
  <r>
    <x v="128"/>
    <s v="US"/>
    <n v="3477"/>
    <x v="13"/>
    <x v="18"/>
    <n v="468"/>
  </r>
  <r>
    <x v="128"/>
    <s v="US"/>
    <n v="3477"/>
    <x v="13"/>
    <x v="19"/>
    <n v="3"/>
  </r>
  <r>
    <x v="128"/>
    <s v="US"/>
    <n v="3477"/>
    <x v="13"/>
    <x v="20"/>
    <n v="952"/>
  </r>
  <r>
    <x v="128"/>
    <s v="US"/>
    <n v="3477"/>
    <x v="14"/>
    <x v="21"/>
    <n v="0"/>
  </r>
  <r>
    <x v="128"/>
    <s v="US"/>
    <n v="3477"/>
    <x v="14"/>
    <x v="22"/>
    <n v="0"/>
  </r>
  <r>
    <x v="128"/>
    <s v="US"/>
    <n v="3477"/>
    <x v="14"/>
    <x v="23"/>
    <n v="0"/>
  </r>
  <r>
    <x v="128"/>
    <s v="US"/>
    <n v="3477"/>
    <x v="14"/>
    <x v="24"/>
    <n v="0"/>
  </r>
  <r>
    <x v="128"/>
    <s v="US"/>
    <n v="3477"/>
    <x v="14"/>
    <x v="25"/>
    <n v="0"/>
  </r>
  <r>
    <x v="129"/>
    <s v="US"/>
    <n v="3935"/>
    <x v="0"/>
    <x v="0"/>
    <n v="0"/>
  </r>
  <r>
    <x v="129"/>
    <s v="US"/>
    <n v="3935"/>
    <x v="0"/>
    <x v="1"/>
    <n v="0"/>
  </r>
  <r>
    <x v="129"/>
    <s v="US"/>
    <n v="3935"/>
    <x v="1"/>
    <x v="2"/>
    <n v="67"/>
  </r>
  <r>
    <x v="129"/>
    <s v="US"/>
    <n v="3935"/>
    <x v="2"/>
    <x v="3"/>
    <n v="10"/>
  </r>
  <r>
    <x v="129"/>
    <s v="US"/>
    <n v="3935"/>
    <x v="2"/>
    <x v="4"/>
    <n v="92"/>
  </r>
  <r>
    <x v="129"/>
    <s v="US"/>
    <n v="3935"/>
    <x v="3"/>
    <x v="5"/>
    <n v="24"/>
  </r>
  <r>
    <x v="129"/>
    <s v="US"/>
    <n v="3935"/>
    <x v="4"/>
    <x v="6"/>
    <n v="0"/>
  </r>
  <r>
    <x v="129"/>
    <s v="US"/>
    <n v="3935"/>
    <x v="4"/>
    <x v="7"/>
    <n v="0"/>
  </r>
  <r>
    <x v="129"/>
    <s v="US"/>
    <n v="3935"/>
    <x v="5"/>
    <x v="8"/>
    <n v="0"/>
  </r>
  <r>
    <x v="129"/>
    <s v="US"/>
    <n v="3935"/>
    <x v="5"/>
    <x v="9"/>
    <n v="0"/>
  </r>
  <r>
    <x v="129"/>
    <s v="US"/>
    <n v="3935"/>
    <x v="5"/>
    <x v="10"/>
    <n v="0"/>
  </r>
  <r>
    <x v="129"/>
    <s v="US"/>
    <n v="3935"/>
    <x v="6"/>
    <x v="11"/>
    <n v="0"/>
  </r>
  <r>
    <x v="129"/>
    <s v="US"/>
    <n v="3935"/>
    <x v="7"/>
    <x v="12"/>
    <n v="4"/>
  </r>
  <r>
    <x v="129"/>
    <s v="US"/>
    <n v="3935"/>
    <x v="8"/>
    <x v="13"/>
    <n v="271"/>
  </r>
  <r>
    <x v="129"/>
    <s v="US"/>
    <n v="3935"/>
    <x v="9"/>
    <x v="14"/>
    <n v="1410"/>
  </r>
  <r>
    <x v="129"/>
    <s v="US"/>
    <n v="3935"/>
    <x v="10"/>
    <x v="15"/>
    <n v="0"/>
  </r>
  <r>
    <x v="129"/>
    <s v="US"/>
    <n v="3935"/>
    <x v="11"/>
    <x v="16"/>
    <n v="0"/>
  </r>
  <r>
    <x v="129"/>
    <s v="US"/>
    <n v="3935"/>
    <x v="12"/>
    <x v="17"/>
    <n v="0"/>
  </r>
  <r>
    <x v="129"/>
    <s v="US"/>
    <n v="3935"/>
    <x v="13"/>
    <x v="18"/>
    <n v="498"/>
  </r>
  <r>
    <x v="129"/>
    <s v="US"/>
    <n v="3935"/>
    <x v="13"/>
    <x v="19"/>
    <n v="3"/>
  </r>
  <r>
    <x v="129"/>
    <s v="US"/>
    <n v="3935"/>
    <x v="13"/>
    <x v="20"/>
    <n v="1067"/>
  </r>
  <r>
    <x v="129"/>
    <s v="US"/>
    <n v="3935"/>
    <x v="14"/>
    <x v="21"/>
    <n v="0"/>
  </r>
  <r>
    <x v="129"/>
    <s v="US"/>
    <n v="3935"/>
    <x v="14"/>
    <x v="22"/>
    <n v="0"/>
  </r>
  <r>
    <x v="129"/>
    <s v="US"/>
    <n v="3935"/>
    <x v="14"/>
    <x v="23"/>
    <n v="0"/>
  </r>
  <r>
    <x v="129"/>
    <s v="US"/>
    <n v="3935"/>
    <x v="14"/>
    <x v="24"/>
    <n v="0"/>
  </r>
  <r>
    <x v="129"/>
    <s v="US"/>
    <n v="3935"/>
    <x v="14"/>
    <x v="25"/>
    <n v="0"/>
  </r>
  <r>
    <x v="130"/>
    <s v="US"/>
    <n v="3499"/>
    <x v="0"/>
    <x v="0"/>
    <n v="0"/>
  </r>
  <r>
    <x v="130"/>
    <s v="US"/>
    <n v="3499"/>
    <x v="0"/>
    <x v="1"/>
    <n v="0"/>
  </r>
  <r>
    <x v="130"/>
    <s v="US"/>
    <n v="3499"/>
    <x v="1"/>
    <x v="2"/>
    <n v="41"/>
  </r>
  <r>
    <x v="130"/>
    <s v="US"/>
    <n v="3499"/>
    <x v="2"/>
    <x v="3"/>
    <n v="10"/>
  </r>
  <r>
    <x v="130"/>
    <s v="US"/>
    <n v="3499"/>
    <x v="2"/>
    <x v="4"/>
    <n v="101"/>
  </r>
  <r>
    <x v="130"/>
    <s v="US"/>
    <n v="3499"/>
    <x v="3"/>
    <x v="5"/>
    <n v="27"/>
  </r>
  <r>
    <x v="130"/>
    <s v="US"/>
    <n v="3499"/>
    <x v="4"/>
    <x v="6"/>
    <n v="0"/>
  </r>
  <r>
    <x v="130"/>
    <s v="US"/>
    <n v="3499"/>
    <x v="4"/>
    <x v="7"/>
    <n v="0"/>
  </r>
  <r>
    <x v="130"/>
    <s v="US"/>
    <n v="3499"/>
    <x v="5"/>
    <x v="8"/>
    <n v="0"/>
  </r>
  <r>
    <x v="130"/>
    <s v="US"/>
    <n v="3499"/>
    <x v="5"/>
    <x v="9"/>
    <n v="0"/>
  </r>
  <r>
    <x v="130"/>
    <s v="US"/>
    <n v="3499"/>
    <x v="5"/>
    <x v="10"/>
    <n v="0"/>
  </r>
  <r>
    <x v="130"/>
    <s v="US"/>
    <n v="3499"/>
    <x v="6"/>
    <x v="11"/>
    <n v="0"/>
  </r>
  <r>
    <x v="130"/>
    <s v="US"/>
    <n v="3499"/>
    <x v="7"/>
    <x v="12"/>
    <n v="5"/>
  </r>
  <r>
    <x v="130"/>
    <s v="US"/>
    <n v="3499"/>
    <x v="8"/>
    <x v="13"/>
    <n v="282"/>
  </r>
  <r>
    <x v="130"/>
    <s v="US"/>
    <n v="3499"/>
    <x v="9"/>
    <x v="14"/>
    <n v="2853"/>
  </r>
  <r>
    <x v="130"/>
    <s v="US"/>
    <n v="3499"/>
    <x v="10"/>
    <x v="15"/>
    <n v="0"/>
  </r>
  <r>
    <x v="130"/>
    <s v="US"/>
    <n v="3499"/>
    <x v="11"/>
    <x v="16"/>
    <n v="0"/>
  </r>
  <r>
    <x v="130"/>
    <s v="US"/>
    <n v="3499"/>
    <x v="12"/>
    <x v="17"/>
    <n v="0"/>
  </r>
  <r>
    <x v="130"/>
    <s v="US"/>
    <n v="3499"/>
    <x v="13"/>
    <x v="18"/>
    <n v="433"/>
  </r>
  <r>
    <x v="130"/>
    <s v="US"/>
    <n v="3499"/>
    <x v="13"/>
    <x v="19"/>
    <n v="3"/>
  </r>
  <r>
    <x v="130"/>
    <s v="US"/>
    <n v="3499"/>
    <x v="13"/>
    <x v="20"/>
    <n v="1100"/>
  </r>
  <r>
    <x v="130"/>
    <s v="US"/>
    <n v="3499"/>
    <x v="14"/>
    <x v="21"/>
    <n v="0"/>
  </r>
  <r>
    <x v="130"/>
    <s v="US"/>
    <n v="3499"/>
    <x v="14"/>
    <x v="22"/>
    <n v="0"/>
  </r>
  <r>
    <x v="130"/>
    <s v="US"/>
    <n v="3499"/>
    <x v="14"/>
    <x v="23"/>
    <n v="0"/>
  </r>
  <r>
    <x v="130"/>
    <s v="US"/>
    <n v="3499"/>
    <x v="14"/>
    <x v="24"/>
    <n v="0"/>
  </r>
  <r>
    <x v="130"/>
    <s v="US"/>
    <n v="3499"/>
    <x v="14"/>
    <x v="25"/>
    <n v="0"/>
  </r>
  <r>
    <x v="131"/>
    <s v="US"/>
    <n v="3605"/>
    <x v="0"/>
    <x v="0"/>
    <n v="0"/>
  </r>
  <r>
    <x v="131"/>
    <s v="US"/>
    <n v="3605"/>
    <x v="0"/>
    <x v="1"/>
    <n v="0"/>
  </r>
  <r>
    <x v="131"/>
    <s v="US"/>
    <n v="3605"/>
    <x v="1"/>
    <x v="2"/>
    <n v="72"/>
  </r>
  <r>
    <x v="131"/>
    <s v="US"/>
    <n v="3605"/>
    <x v="2"/>
    <x v="3"/>
    <n v="10"/>
  </r>
  <r>
    <x v="131"/>
    <s v="US"/>
    <n v="3605"/>
    <x v="2"/>
    <x v="4"/>
    <n v="108"/>
  </r>
  <r>
    <x v="131"/>
    <s v="US"/>
    <n v="3605"/>
    <x v="3"/>
    <x v="5"/>
    <n v="26"/>
  </r>
  <r>
    <x v="131"/>
    <s v="US"/>
    <n v="3605"/>
    <x v="4"/>
    <x v="6"/>
    <n v="0"/>
  </r>
  <r>
    <x v="131"/>
    <s v="US"/>
    <n v="3605"/>
    <x v="4"/>
    <x v="7"/>
    <n v="0"/>
  </r>
  <r>
    <x v="131"/>
    <s v="US"/>
    <n v="3605"/>
    <x v="5"/>
    <x v="8"/>
    <n v="0"/>
  </r>
  <r>
    <x v="131"/>
    <s v="US"/>
    <n v="3605"/>
    <x v="5"/>
    <x v="9"/>
    <n v="0"/>
  </r>
  <r>
    <x v="131"/>
    <s v="US"/>
    <n v="3605"/>
    <x v="5"/>
    <x v="10"/>
    <n v="0"/>
  </r>
  <r>
    <x v="131"/>
    <s v="US"/>
    <n v="3605"/>
    <x v="6"/>
    <x v="11"/>
    <n v="0"/>
  </r>
  <r>
    <x v="131"/>
    <s v="US"/>
    <n v="3605"/>
    <x v="7"/>
    <x v="12"/>
    <n v="5"/>
  </r>
  <r>
    <x v="131"/>
    <s v="US"/>
    <n v="3605"/>
    <x v="8"/>
    <x v="13"/>
    <n v="308"/>
  </r>
  <r>
    <x v="131"/>
    <s v="US"/>
    <n v="3605"/>
    <x v="9"/>
    <x v="14"/>
    <n v="2786"/>
  </r>
  <r>
    <x v="131"/>
    <s v="US"/>
    <n v="3605"/>
    <x v="10"/>
    <x v="15"/>
    <n v="0"/>
  </r>
  <r>
    <x v="131"/>
    <s v="US"/>
    <n v="3605"/>
    <x v="11"/>
    <x v="16"/>
    <n v="0"/>
  </r>
  <r>
    <x v="131"/>
    <s v="US"/>
    <n v="3605"/>
    <x v="12"/>
    <x v="17"/>
    <n v="0"/>
  </r>
  <r>
    <x v="131"/>
    <s v="US"/>
    <n v="3605"/>
    <x v="13"/>
    <x v="18"/>
    <n v="451"/>
  </r>
  <r>
    <x v="131"/>
    <s v="US"/>
    <n v="3605"/>
    <x v="13"/>
    <x v="19"/>
    <n v="3"/>
  </r>
  <r>
    <x v="131"/>
    <s v="US"/>
    <n v="3605"/>
    <x v="13"/>
    <x v="20"/>
    <n v="1079"/>
  </r>
  <r>
    <x v="131"/>
    <s v="US"/>
    <n v="3605"/>
    <x v="14"/>
    <x v="21"/>
    <n v="0"/>
  </r>
  <r>
    <x v="131"/>
    <s v="US"/>
    <n v="3605"/>
    <x v="14"/>
    <x v="22"/>
    <n v="0"/>
  </r>
  <r>
    <x v="131"/>
    <s v="US"/>
    <n v="3605"/>
    <x v="14"/>
    <x v="23"/>
    <n v="0"/>
  </r>
  <r>
    <x v="131"/>
    <s v="US"/>
    <n v="3605"/>
    <x v="14"/>
    <x v="24"/>
    <n v="0"/>
  </r>
  <r>
    <x v="131"/>
    <s v="US"/>
    <n v="3605"/>
    <x v="14"/>
    <x v="25"/>
    <n v="0"/>
  </r>
  <r>
    <x v="132"/>
    <s v="US"/>
    <n v="4049"/>
    <x v="0"/>
    <x v="0"/>
    <n v="0"/>
  </r>
  <r>
    <x v="132"/>
    <s v="US"/>
    <n v="4049"/>
    <x v="0"/>
    <x v="1"/>
    <n v="0"/>
  </r>
  <r>
    <x v="132"/>
    <s v="US"/>
    <n v="4049"/>
    <x v="1"/>
    <x v="2"/>
    <n v="49"/>
  </r>
  <r>
    <x v="132"/>
    <s v="US"/>
    <n v="4049"/>
    <x v="2"/>
    <x v="3"/>
    <n v="9"/>
  </r>
  <r>
    <x v="132"/>
    <s v="US"/>
    <n v="4049"/>
    <x v="2"/>
    <x v="4"/>
    <n v="121"/>
  </r>
  <r>
    <x v="132"/>
    <s v="US"/>
    <n v="4049"/>
    <x v="3"/>
    <x v="5"/>
    <n v="147"/>
  </r>
  <r>
    <x v="132"/>
    <s v="US"/>
    <n v="4049"/>
    <x v="4"/>
    <x v="6"/>
    <n v="0"/>
  </r>
  <r>
    <x v="132"/>
    <s v="US"/>
    <n v="4049"/>
    <x v="4"/>
    <x v="7"/>
    <n v="0"/>
  </r>
  <r>
    <x v="132"/>
    <s v="US"/>
    <n v="4049"/>
    <x v="5"/>
    <x v="8"/>
    <n v="0"/>
  </r>
  <r>
    <x v="132"/>
    <s v="US"/>
    <n v="4049"/>
    <x v="5"/>
    <x v="9"/>
    <n v="66"/>
  </r>
  <r>
    <x v="132"/>
    <s v="US"/>
    <n v="4049"/>
    <x v="5"/>
    <x v="10"/>
    <n v="0"/>
  </r>
  <r>
    <x v="132"/>
    <s v="US"/>
    <n v="4049"/>
    <x v="6"/>
    <x v="11"/>
    <n v="0"/>
  </r>
  <r>
    <x v="132"/>
    <s v="US"/>
    <n v="4049"/>
    <x v="7"/>
    <x v="12"/>
    <n v="6"/>
  </r>
  <r>
    <x v="132"/>
    <s v="US"/>
    <n v="4049"/>
    <x v="8"/>
    <x v="13"/>
    <n v="301"/>
  </r>
  <r>
    <x v="132"/>
    <s v="US"/>
    <n v="4049"/>
    <x v="9"/>
    <x v="14"/>
    <n v="2744"/>
  </r>
  <r>
    <x v="132"/>
    <s v="US"/>
    <n v="4049"/>
    <x v="10"/>
    <x v="15"/>
    <n v="0"/>
  </r>
  <r>
    <x v="132"/>
    <s v="US"/>
    <n v="4049"/>
    <x v="11"/>
    <x v="16"/>
    <n v="0"/>
  </r>
  <r>
    <x v="132"/>
    <s v="US"/>
    <n v="4049"/>
    <x v="12"/>
    <x v="17"/>
    <n v="0"/>
  </r>
  <r>
    <x v="132"/>
    <s v="US"/>
    <n v="4049"/>
    <x v="13"/>
    <x v="18"/>
    <n v="463"/>
  </r>
  <r>
    <x v="132"/>
    <s v="US"/>
    <n v="4049"/>
    <x v="13"/>
    <x v="19"/>
    <n v="2"/>
  </r>
  <r>
    <x v="132"/>
    <s v="US"/>
    <n v="4049"/>
    <x v="13"/>
    <x v="20"/>
    <n v="1030"/>
  </r>
  <r>
    <x v="132"/>
    <s v="US"/>
    <n v="4049"/>
    <x v="14"/>
    <x v="21"/>
    <n v="0"/>
  </r>
  <r>
    <x v="132"/>
    <s v="US"/>
    <n v="4049"/>
    <x v="14"/>
    <x v="22"/>
    <n v="0"/>
  </r>
  <r>
    <x v="132"/>
    <s v="US"/>
    <n v="4049"/>
    <x v="14"/>
    <x v="23"/>
    <n v="0"/>
  </r>
  <r>
    <x v="132"/>
    <s v="US"/>
    <n v="4049"/>
    <x v="14"/>
    <x v="24"/>
    <n v="0"/>
  </r>
  <r>
    <x v="132"/>
    <s v="US"/>
    <n v="4049"/>
    <x v="14"/>
    <x v="25"/>
    <n v="0"/>
  </r>
  <r>
    <x v="133"/>
    <s v="US"/>
    <n v="3860"/>
    <x v="0"/>
    <x v="0"/>
    <n v="0"/>
  </r>
  <r>
    <x v="133"/>
    <s v="US"/>
    <n v="3860"/>
    <x v="0"/>
    <x v="1"/>
    <n v="0"/>
  </r>
  <r>
    <x v="133"/>
    <s v="US"/>
    <n v="3860"/>
    <x v="1"/>
    <x v="2"/>
    <n v="26"/>
  </r>
  <r>
    <x v="133"/>
    <s v="US"/>
    <n v="3860"/>
    <x v="2"/>
    <x v="3"/>
    <n v="9"/>
  </r>
  <r>
    <x v="133"/>
    <s v="US"/>
    <n v="3860"/>
    <x v="2"/>
    <x v="4"/>
    <n v="132"/>
  </r>
  <r>
    <x v="133"/>
    <s v="US"/>
    <n v="3860"/>
    <x v="3"/>
    <x v="5"/>
    <n v="94"/>
  </r>
  <r>
    <x v="133"/>
    <s v="US"/>
    <n v="3860"/>
    <x v="4"/>
    <x v="6"/>
    <n v="0"/>
  </r>
  <r>
    <x v="133"/>
    <s v="US"/>
    <n v="3860"/>
    <x v="4"/>
    <x v="7"/>
    <n v="0"/>
  </r>
  <r>
    <x v="133"/>
    <s v="US"/>
    <n v="3860"/>
    <x v="5"/>
    <x v="8"/>
    <n v="0"/>
  </r>
  <r>
    <x v="133"/>
    <s v="US"/>
    <n v="3860"/>
    <x v="5"/>
    <x v="9"/>
    <n v="53"/>
  </r>
  <r>
    <x v="133"/>
    <s v="US"/>
    <n v="3860"/>
    <x v="5"/>
    <x v="10"/>
    <n v="0"/>
  </r>
  <r>
    <x v="133"/>
    <s v="US"/>
    <n v="3860"/>
    <x v="6"/>
    <x v="11"/>
    <n v="0"/>
  </r>
  <r>
    <x v="133"/>
    <s v="US"/>
    <n v="3860"/>
    <x v="7"/>
    <x v="12"/>
    <n v="6"/>
  </r>
  <r>
    <x v="133"/>
    <s v="US"/>
    <n v="3860"/>
    <x v="8"/>
    <x v="13"/>
    <n v="309"/>
  </r>
  <r>
    <x v="133"/>
    <s v="US"/>
    <n v="3860"/>
    <x v="9"/>
    <x v="14"/>
    <n v="3420"/>
  </r>
  <r>
    <x v="133"/>
    <s v="US"/>
    <n v="3860"/>
    <x v="10"/>
    <x v="15"/>
    <n v="0"/>
  </r>
  <r>
    <x v="133"/>
    <s v="US"/>
    <n v="3860"/>
    <x v="11"/>
    <x v="16"/>
    <n v="0"/>
  </r>
  <r>
    <x v="133"/>
    <s v="US"/>
    <n v="3860"/>
    <x v="12"/>
    <x v="17"/>
    <n v="0"/>
  </r>
  <r>
    <x v="133"/>
    <s v="US"/>
    <n v="3860"/>
    <x v="13"/>
    <x v="18"/>
    <n v="483"/>
  </r>
  <r>
    <x v="133"/>
    <s v="US"/>
    <n v="3860"/>
    <x v="13"/>
    <x v="19"/>
    <n v="2"/>
  </r>
  <r>
    <x v="133"/>
    <s v="US"/>
    <n v="3860"/>
    <x v="13"/>
    <x v="20"/>
    <n v="1090"/>
  </r>
  <r>
    <x v="133"/>
    <s v="US"/>
    <n v="3860"/>
    <x v="14"/>
    <x v="21"/>
    <n v="1"/>
  </r>
  <r>
    <x v="133"/>
    <s v="US"/>
    <n v="3860"/>
    <x v="14"/>
    <x v="22"/>
    <n v="0"/>
  </r>
  <r>
    <x v="133"/>
    <s v="US"/>
    <n v="3860"/>
    <x v="14"/>
    <x v="23"/>
    <n v="0"/>
  </r>
  <r>
    <x v="133"/>
    <s v="US"/>
    <n v="3860"/>
    <x v="14"/>
    <x v="24"/>
    <n v="0"/>
  </r>
  <r>
    <x v="133"/>
    <s v="US"/>
    <n v="3860"/>
    <x v="14"/>
    <x v="25"/>
    <n v="0"/>
  </r>
  <r>
    <x v="134"/>
    <s v="US"/>
    <n v="4043"/>
    <x v="0"/>
    <x v="0"/>
    <n v="0"/>
  </r>
  <r>
    <x v="134"/>
    <s v="US"/>
    <n v="4043"/>
    <x v="0"/>
    <x v="1"/>
    <n v="0"/>
  </r>
  <r>
    <x v="134"/>
    <s v="US"/>
    <n v="4043"/>
    <x v="1"/>
    <x v="2"/>
    <n v="48"/>
  </r>
  <r>
    <x v="134"/>
    <s v="US"/>
    <n v="4043"/>
    <x v="2"/>
    <x v="3"/>
    <n v="9"/>
  </r>
  <r>
    <x v="134"/>
    <s v="US"/>
    <n v="4043"/>
    <x v="2"/>
    <x v="4"/>
    <n v="127"/>
  </r>
  <r>
    <x v="134"/>
    <s v="US"/>
    <n v="4043"/>
    <x v="3"/>
    <x v="5"/>
    <n v="52"/>
  </r>
  <r>
    <x v="134"/>
    <s v="US"/>
    <n v="4043"/>
    <x v="4"/>
    <x v="6"/>
    <n v="0"/>
  </r>
  <r>
    <x v="134"/>
    <s v="US"/>
    <n v="4043"/>
    <x v="4"/>
    <x v="7"/>
    <n v="0"/>
  </r>
  <r>
    <x v="134"/>
    <s v="US"/>
    <n v="4043"/>
    <x v="5"/>
    <x v="8"/>
    <n v="0"/>
  </r>
  <r>
    <x v="134"/>
    <s v="US"/>
    <n v="4043"/>
    <x v="5"/>
    <x v="9"/>
    <n v="187"/>
  </r>
  <r>
    <x v="134"/>
    <s v="US"/>
    <n v="4043"/>
    <x v="5"/>
    <x v="10"/>
    <n v="0"/>
  </r>
  <r>
    <x v="134"/>
    <s v="US"/>
    <n v="4043"/>
    <x v="6"/>
    <x v="11"/>
    <n v="0"/>
  </r>
  <r>
    <x v="134"/>
    <s v="US"/>
    <n v="4043"/>
    <x v="7"/>
    <x v="12"/>
    <n v="6"/>
  </r>
  <r>
    <x v="134"/>
    <s v="US"/>
    <n v="4043"/>
    <x v="8"/>
    <x v="13"/>
    <n v="293"/>
  </r>
  <r>
    <x v="134"/>
    <s v="US"/>
    <n v="4043"/>
    <x v="9"/>
    <x v="14"/>
    <n v="3433"/>
  </r>
  <r>
    <x v="134"/>
    <s v="US"/>
    <n v="4043"/>
    <x v="10"/>
    <x v="15"/>
    <n v="0"/>
  </r>
  <r>
    <x v="134"/>
    <s v="US"/>
    <n v="4043"/>
    <x v="11"/>
    <x v="16"/>
    <n v="0"/>
  </r>
  <r>
    <x v="134"/>
    <s v="US"/>
    <n v="4043"/>
    <x v="12"/>
    <x v="17"/>
    <n v="0"/>
  </r>
  <r>
    <x v="134"/>
    <s v="US"/>
    <n v="4043"/>
    <x v="13"/>
    <x v="18"/>
    <n v="461"/>
  </r>
  <r>
    <x v="134"/>
    <s v="US"/>
    <n v="4043"/>
    <x v="13"/>
    <x v="19"/>
    <n v="2"/>
  </r>
  <r>
    <x v="134"/>
    <s v="US"/>
    <n v="4043"/>
    <x v="13"/>
    <x v="20"/>
    <n v="1027"/>
  </r>
  <r>
    <x v="134"/>
    <s v="US"/>
    <n v="4043"/>
    <x v="14"/>
    <x v="21"/>
    <n v="0"/>
  </r>
  <r>
    <x v="134"/>
    <s v="US"/>
    <n v="4043"/>
    <x v="14"/>
    <x v="22"/>
    <n v="0"/>
  </r>
  <r>
    <x v="134"/>
    <s v="US"/>
    <n v="4043"/>
    <x v="14"/>
    <x v="23"/>
    <n v="0"/>
  </r>
  <r>
    <x v="134"/>
    <s v="US"/>
    <n v="4043"/>
    <x v="14"/>
    <x v="24"/>
    <n v="0"/>
  </r>
  <r>
    <x v="134"/>
    <s v="US"/>
    <n v="4043"/>
    <x v="14"/>
    <x v="25"/>
    <n v="0"/>
  </r>
  <r>
    <x v="135"/>
    <s v="US"/>
    <n v="3739"/>
    <x v="0"/>
    <x v="0"/>
    <n v="0"/>
  </r>
  <r>
    <x v="135"/>
    <s v="US"/>
    <n v="3739"/>
    <x v="0"/>
    <x v="1"/>
    <n v="0"/>
  </r>
  <r>
    <x v="135"/>
    <s v="US"/>
    <n v="3739"/>
    <x v="1"/>
    <x v="2"/>
    <n v="53"/>
  </r>
  <r>
    <x v="135"/>
    <s v="US"/>
    <n v="3739"/>
    <x v="2"/>
    <x v="3"/>
    <n v="7"/>
  </r>
  <r>
    <x v="135"/>
    <s v="US"/>
    <n v="3739"/>
    <x v="2"/>
    <x v="4"/>
    <n v="112"/>
  </r>
  <r>
    <x v="135"/>
    <s v="US"/>
    <n v="3739"/>
    <x v="3"/>
    <x v="5"/>
    <n v="58"/>
  </r>
  <r>
    <x v="135"/>
    <s v="US"/>
    <n v="3739"/>
    <x v="4"/>
    <x v="6"/>
    <n v="0"/>
  </r>
  <r>
    <x v="135"/>
    <s v="US"/>
    <n v="3739"/>
    <x v="4"/>
    <x v="7"/>
    <n v="0"/>
  </r>
  <r>
    <x v="135"/>
    <s v="US"/>
    <n v="3739"/>
    <x v="5"/>
    <x v="8"/>
    <n v="0"/>
  </r>
  <r>
    <x v="135"/>
    <s v="US"/>
    <n v="3739"/>
    <x v="5"/>
    <x v="9"/>
    <n v="240"/>
  </r>
  <r>
    <x v="135"/>
    <s v="US"/>
    <n v="3739"/>
    <x v="5"/>
    <x v="10"/>
    <n v="0"/>
  </r>
  <r>
    <x v="135"/>
    <s v="US"/>
    <n v="3739"/>
    <x v="6"/>
    <x v="11"/>
    <n v="0"/>
  </r>
  <r>
    <x v="135"/>
    <s v="US"/>
    <n v="3739"/>
    <x v="7"/>
    <x v="12"/>
    <n v="7"/>
  </r>
  <r>
    <x v="135"/>
    <s v="US"/>
    <n v="3739"/>
    <x v="8"/>
    <x v="13"/>
    <n v="287"/>
  </r>
  <r>
    <x v="135"/>
    <s v="US"/>
    <n v="3739"/>
    <x v="9"/>
    <x v="14"/>
    <n v="3452"/>
  </r>
  <r>
    <x v="135"/>
    <s v="US"/>
    <n v="3739"/>
    <x v="10"/>
    <x v="15"/>
    <n v="0"/>
  </r>
  <r>
    <x v="135"/>
    <s v="US"/>
    <n v="3739"/>
    <x v="11"/>
    <x v="16"/>
    <n v="0"/>
  </r>
  <r>
    <x v="135"/>
    <s v="US"/>
    <n v="3739"/>
    <x v="12"/>
    <x v="17"/>
    <n v="0"/>
  </r>
  <r>
    <x v="135"/>
    <s v="US"/>
    <n v="3739"/>
    <x v="13"/>
    <x v="18"/>
    <n v="459"/>
  </r>
  <r>
    <x v="135"/>
    <s v="US"/>
    <n v="3739"/>
    <x v="13"/>
    <x v="19"/>
    <n v="3"/>
  </r>
  <r>
    <x v="135"/>
    <s v="US"/>
    <n v="3739"/>
    <x v="13"/>
    <x v="20"/>
    <n v="937"/>
  </r>
  <r>
    <x v="135"/>
    <s v="US"/>
    <n v="3739"/>
    <x v="14"/>
    <x v="21"/>
    <n v="0"/>
  </r>
  <r>
    <x v="135"/>
    <s v="US"/>
    <n v="3739"/>
    <x v="14"/>
    <x v="22"/>
    <n v="0"/>
  </r>
  <r>
    <x v="135"/>
    <s v="US"/>
    <n v="3739"/>
    <x v="14"/>
    <x v="23"/>
    <n v="0"/>
  </r>
  <r>
    <x v="135"/>
    <s v="US"/>
    <n v="3739"/>
    <x v="14"/>
    <x v="24"/>
    <n v="0"/>
  </r>
  <r>
    <x v="135"/>
    <s v="US"/>
    <n v="3739"/>
    <x v="14"/>
    <x v="25"/>
    <n v="0"/>
  </r>
  <r>
    <x v="136"/>
    <s v="US"/>
    <n v="3853"/>
    <x v="0"/>
    <x v="0"/>
    <n v="0"/>
  </r>
  <r>
    <x v="136"/>
    <s v="US"/>
    <n v="3853"/>
    <x v="0"/>
    <x v="1"/>
    <n v="0"/>
  </r>
  <r>
    <x v="136"/>
    <s v="US"/>
    <n v="3853"/>
    <x v="1"/>
    <x v="2"/>
    <n v="43"/>
  </r>
  <r>
    <x v="136"/>
    <s v="US"/>
    <n v="3853"/>
    <x v="2"/>
    <x v="3"/>
    <n v="8"/>
  </r>
  <r>
    <x v="136"/>
    <s v="US"/>
    <n v="3853"/>
    <x v="2"/>
    <x v="4"/>
    <n v="113"/>
  </r>
  <r>
    <x v="136"/>
    <s v="US"/>
    <n v="3853"/>
    <x v="3"/>
    <x v="5"/>
    <n v="78"/>
  </r>
  <r>
    <x v="136"/>
    <s v="US"/>
    <n v="3853"/>
    <x v="4"/>
    <x v="6"/>
    <n v="0"/>
  </r>
  <r>
    <x v="136"/>
    <s v="US"/>
    <n v="3853"/>
    <x v="4"/>
    <x v="7"/>
    <n v="0"/>
  </r>
  <r>
    <x v="136"/>
    <s v="US"/>
    <n v="3853"/>
    <x v="5"/>
    <x v="8"/>
    <n v="0"/>
  </r>
  <r>
    <x v="136"/>
    <s v="US"/>
    <n v="3853"/>
    <x v="5"/>
    <x v="9"/>
    <n v="0"/>
  </r>
  <r>
    <x v="136"/>
    <s v="US"/>
    <n v="3853"/>
    <x v="5"/>
    <x v="10"/>
    <n v="0"/>
  </r>
  <r>
    <x v="136"/>
    <s v="US"/>
    <n v="3853"/>
    <x v="6"/>
    <x v="11"/>
    <n v="0"/>
  </r>
  <r>
    <x v="136"/>
    <s v="US"/>
    <n v="3853"/>
    <x v="7"/>
    <x v="12"/>
    <n v="7"/>
  </r>
  <r>
    <x v="136"/>
    <s v="US"/>
    <n v="3853"/>
    <x v="8"/>
    <x v="13"/>
    <n v="285"/>
  </r>
  <r>
    <x v="136"/>
    <s v="US"/>
    <n v="3853"/>
    <x v="9"/>
    <x v="14"/>
    <n v="3996"/>
  </r>
  <r>
    <x v="136"/>
    <s v="US"/>
    <n v="3853"/>
    <x v="10"/>
    <x v="15"/>
    <n v="0"/>
  </r>
  <r>
    <x v="136"/>
    <s v="US"/>
    <n v="3853"/>
    <x v="11"/>
    <x v="16"/>
    <n v="0"/>
  </r>
  <r>
    <x v="136"/>
    <s v="US"/>
    <n v="3853"/>
    <x v="12"/>
    <x v="17"/>
    <n v="0"/>
  </r>
  <r>
    <x v="136"/>
    <s v="US"/>
    <n v="3853"/>
    <x v="13"/>
    <x v="18"/>
    <n v="458"/>
  </r>
  <r>
    <x v="136"/>
    <s v="US"/>
    <n v="3853"/>
    <x v="13"/>
    <x v="19"/>
    <n v="3"/>
  </r>
  <r>
    <x v="136"/>
    <s v="US"/>
    <n v="3853"/>
    <x v="13"/>
    <x v="20"/>
    <n v="930"/>
  </r>
  <r>
    <x v="136"/>
    <s v="US"/>
    <n v="3853"/>
    <x v="14"/>
    <x v="21"/>
    <n v="0"/>
  </r>
  <r>
    <x v="136"/>
    <s v="US"/>
    <n v="3853"/>
    <x v="14"/>
    <x v="22"/>
    <n v="0"/>
  </r>
  <r>
    <x v="136"/>
    <s v="US"/>
    <n v="3853"/>
    <x v="14"/>
    <x v="23"/>
    <n v="0"/>
  </r>
  <r>
    <x v="136"/>
    <s v="US"/>
    <n v="3853"/>
    <x v="14"/>
    <x v="24"/>
    <n v="0"/>
  </r>
  <r>
    <x v="136"/>
    <s v="US"/>
    <n v="3853"/>
    <x v="14"/>
    <x v="25"/>
    <n v="0"/>
  </r>
  <r>
    <x v="137"/>
    <s v="US"/>
    <n v="3485"/>
    <x v="0"/>
    <x v="0"/>
    <n v="0"/>
  </r>
  <r>
    <x v="137"/>
    <s v="US"/>
    <n v="3485"/>
    <x v="0"/>
    <x v="1"/>
    <n v="0"/>
  </r>
  <r>
    <x v="137"/>
    <s v="US"/>
    <n v="3485"/>
    <x v="1"/>
    <x v="2"/>
    <n v="29"/>
  </r>
  <r>
    <x v="137"/>
    <s v="US"/>
    <n v="3485"/>
    <x v="2"/>
    <x v="3"/>
    <n v="8"/>
  </r>
  <r>
    <x v="137"/>
    <s v="US"/>
    <n v="3485"/>
    <x v="2"/>
    <x v="4"/>
    <n v="149"/>
  </r>
  <r>
    <x v="137"/>
    <s v="US"/>
    <n v="3485"/>
    <x v="3"/>
    <x v="5"/>
    <n v="49"/>
  </r>
  <r>
    <x v="137"/>
    <s v="US"/>
    <n v="3485"/>
    <x v="4"/>
    <x v="6"/>
    <n v="0"/>
  </r>
  <r>
    <x v="137"/>
    <s v="US"/>
    <n v="3485"/>
    <x v="4"/>
    <x v="7"/>
    <n v="0"/>
  </r>
  <r>
    <x v="137"/>
    <s v="US"/>
    <n v="3485"/>
    <x v="5"/>
    <x v="8"/>
    <n v="0"/>
  </r>
  <r>
    <x v="137"/>
    <s v="US"/>
    <n v="3485"/>
    <x v="5"/>
    <x v="9"/>
    <n v="0"/>
  </r>
  <r>
    <x v="137"/>
    <s v="US"/>
    <n v="3485"/>
    <x v="5"/>
    <x v="10"/>
    <n v="0"/>
  </r>
  <r>
    <x v="137"/>
    <s v="US"/>
    <n v="3485"/>
    <x v="6"/>
    <x v="11"/>
    <n v="0"/>
  </r>
  <r>
    <x v="137"/>
    <s v="US"/>
    <n v="3485"/>
    <x v="7"/>
    <x v="12"/>
    <n v="5"/>
  </r>
  <r>
    <x v="137"/>
    <s v="US"/>
    <n v="3485"/>
    <x v="8"/>
    <x v="13"/>
    <n v="399"/>
  </r>
  <r>
    <x v="137"/>
    <s v="US"/>
    <n v="3485"/>
    <x v="9"/>
    <x v="14"/>
    <n v="4220"/>
  </r>
  <r>
    <x v="137"/>
    <s v="US"/>
    <n v="3485"/>
    <x v="10"/>
    <x v="15"/>
    <n v="0"/>
  </r>
  <r>
    <x v="137"/>
    <s v="US"/>
    <n v="3485"/>
    <x v="11"/>
    <x v="16"/>
    <n v="0"/>
  </r>
  <r>
    <x v="137"/>
    <s v="US"/>
    <n v="3485"/>
    <x v="12"/>
    <x v="17"/>
    <n v="0"/>
  </r>
  <r>
    <x v="137"/>
    <s v="US"/>
    <n v="3485"/>
    <x v="13"/>
    <x v="18"/>
    <n v="523"/>
  </r>
  <r>
    <x v="137"/>
    <s v="US"/>
    <n v="3485"/>
    <x v="13"/>
    <x v="19"/>
    <n v="3"/>
  </r>
  <r>
    <x v="137"/>
    <s v="US"/>
    <n v="3485"/>
    <x v="13"/>
    <x v="20"/>
    <n v="895"/>
  </r>
  <r>
    <x v="137"/>
    <s v="US"/>
    <n v="3485"/>
    <x v="14"/>
    <x v="21"/>
    <n v="0"/>
  </r>
  <r>
    <x v="137"/>
    <s v="US"/>
    <n v="3485"/>
    <x v="14"/>
    <x v="22"/>
    <n v="0"/>
  </r>
  <r>
    <x v="137"/>
    <s v="US"/>
    <n v="3485"/>
    <x v="14"/>
    <x v="23"/>
    <n v="0"/>
  </r>
  <r>
    <x v="137"/>
    <s v="US"/>
    <n v="3485"/>
    <x v="14"/>
    <x v="24"/>
    <n v="0"/>
  </r>
  <r>
    <x v="137"/>
    <s v="US"/>
    <n v="3485"/>
    <x v="14"/>
    <x v="25"/>
    <n v="0"/>
  </r>
  <r>
    <x v="138"/>
    <s v="US"/>
    <n v="3771"/>
    <x v="0"/>
    <x v="0"/>
    <n v="0"/>
  </r>
  <r>
    <x v="138"/>
    <s v="US"/>
    <n v="3771"/>
    <x v="0"/>
    <x v="1"/>
    <n v="0"/>
  </r>
  <r>
    <x v="138"/>
    <s v="US"/>
    <n v="3771"/>
    <x v="1"/>
    <x v="2"/>
    <n v="69"/>
  </r>
  <r>
    <x v="138"/>
    <s v="US"/>
    <n v="3771"/>
    <x v="2"/>
    <x v="3"/>
    <n v="7"/>
  </r>
  <r>
    <x v="138"/>
    <s v="US"/>
    <n v="3771"/>
    <x v="2"/>
    <x v="4"/>
    <n v="159"/>
  </r>
  <r>
    <x v="138"/>
    <s v="US"/>
    <n v="3771"/>
    <x v="3"/>
    <x v="5"/>
    <n v="39"/>
  </r>
  <r>
    <x v="138"/>
    <s v="US"/>
    <n v="3771"/>
    <x v="4"/>
    <x v="6"/>
    <n v="0"/>
  </r>
  <r>
    <x v="138"/>
    <s v="US"/>
    <n v="3771"/>
    <x v="4"/>
    <x v="7"/>
    <n v="0"/>
  </r>
  <r>
    <x v="138"/>
    <s v="US"/>
    <n v="3771"/>
    <x v="5"/>
    <x v="8"/>
    <n v="0"/>
  </r>
  <r>
    <x v="138"/>
    <s v="US"/>
    <n v="3771"/>
    <x v="5"/>
    <x v="9"/>
    <n v="25"/>
  </r>
  <r>
    <x v="138"/>
    <s v="US"/>
    <n v="3771"/>
    <x v="5"/>
    <x v="10"/>
    <n v="0"/>
  </r>
  <r>
    <x v="138"/>
    <s v="US"/>
    <n v="3771"/>
    <x v="6"/>
    <x v="11"/>
    <n v="0"/>
  </r>
  <r>
    <x v="138"/>
    <s v="US"/>
    <n v="3771"/>
    <x v="7"/>
    <x v="12"/>
    <n v="5"/>
  </r>
  <r>
    <x v="138"/>
    <s v="US"/>
    <n v="3771"/>
    <x v="8"/>
    <x v="13"/>
    <n v="407"/>
  </r>
  <r>
    <x v="138"/>
    <s v="US"/>
    <n v="3771"/>
    <x v="9"/>
    <x v="14"/>
    <n v="3576"/>
  </r>
  <r>
    <x v="138"/>
    <s v="US"/>
    <n v="3771"/>
    <x v="10"/>
    <x v="15"/>
    <n v="0"/>
  </r>
  <r>
    <x v="138"/>
    <s v="US"/>
    <n v="3771"/>
    <x v="11"/>
    <x v="16"/>
    <n v="0"/>
  </r>
  <r>
    <x v="138"/>
    <s v="US"/>
    <n v="3771"/>
    <x v="12"/>
    <x v="17"/>
    <n v="0"/>
  </r>
  <r>
    <x v="138"/>
    <s v="US"/>
    <n v="3771"/>
    <x v="13"/>
    <x v="18"/>
    <n v="486"/>
  </r>
  <r>
    <x v="138"/>
    <s v="US"/>
    <n v="3771"/>
    <x v="13"/>
    <x v="19"/>
    <n v="3"/>
  </r>
  <r>
    <x v="138"/>
    <s v="US"/>
    <n v="3771"/>
    <x v="13"/>
    <x v="20"/>
    <n v="813"/>
  </r>
  <r>
    <x v="138"/>
    <s v="US"/>
    <n v="3771"/>
    <x v="14"/>
    <x v="21"/>
    <n v="0"/>
  </r>
  <r>
    <x v="138"/>
    <s v="US"/>
    <n v="3771"/>
    <x v="14"/>
    <x v="22"/>
    <n v="0"/>
  </r>
  <r>
    <x v="138"/>
    <s v="US"/>
    <n v="3771"/>
    <x v="14"/>
    <x v="23"/>
    <n v="0"/>
  </r>
  <r>
    <x v="138"/>
    <s v="US"/>
    <n v="3771"/>
    <x v="14"/>
    <x v="24"/>
    <n v="0"/>
  </r>
  <r>
    <x v="138"/>
    <s v="US"/>
    <n v="3771"/>
    <x v="14"/>
    <x v="25"/>
    <n v="0"/>
  </r>
  <r>
    <x v="139"/>
    <s v="US"/>
    <n v="3506"/>
    <x v="0"/>
    <x v="0"/>
    <n v="0"/>
  </r>
  <r>
    <x v="139"/>
    <s v="US"/>
    <n v="3506"/>
    <x v="0"/>
    <x v="1"/>
    <n v="0"/>
  </r>
  <r>
    <x v="139"/>
    <s v="US"/>
    <n v="3506"/>
    <x v="1"/>
    <x v="2"/>
    <n v="49"/>
  </r>
  <r>
    <x v="139"/>
    <s v="US"/>
    <n v="3506"/>
    <x v="2"/>
    <x v="3"/>
    <n v="7"/>
  </r>
  <r>
    <x v="139"/>
    <s v="US"/>
    <n v="3506"/>
    <x v="2"/>
    <x v="4"/>
    <n v="142"/>
  </r>
  <r>
    <x v="139"/>
    <s v="US"/>
    <n v="3506"/>
    <x v="3"/>
    <x v="5"/>
    <n v="0"/>
  </r>
  <r>
    <x v="139"/>
    <s v="US"/>
    <n v="3506"/>
    <x v="4"/>
    <x v="6"/>
    <n v="0"/>
  </r>
  <r>
    <x v="139"/>
    <s v="US"/>
    <n v="3506"/>
    <x v="4"/>
    <x v="7"/>
    <n v="0"/>
  </r>
  <r>
    <x v="139"/>
    <s v="US"/>
    <n v="3506"/>
    <x v="5"/>
    <x v="8"/>
    <n v="0"/>
  </r>
  <r>
    <x v="139"/>
    <s v="US"/>
    <n v="3506"/>
    <x v="5"/>
    <x v="9"/>
    <n v="40"/>
  </r>
  <r>
    <x v="139"/>
    <s v="US"/>
    <n v="3506"/>
    <x v="5"/>
    <x v="10"/>
    <n v="0"/>
  </r>
  <r>
    <x v="139"/>
    <s v="US"/>
    <n v="3506"/>
    <x v="6"/>
    <x v="11"/>
    <n v="0"/>
  </r>
  <r>
    <x v="139"/>
    <s v="US"/>
    <n v="3506"/>
    <x v="7"/>
    <x v="12"/>
    <n v="4"/>
  </r>
  <r>
    <x v="139"/>
    <s v="US"/>
    <n v="3506"/>
    <x v="8"/>
    <x v="13"/>
    <n v="342"/>
  </r>
  <r>
    <x v="139"/>
    <s v="US"/>
    <n v="3506"/>
    <x v="9"/>
    <x v="14"/>
    <n v="5136"/>
  </r>
  <r>
    <x v="139"/>
    <s v="US"/>
    <n v="3506"/>
    <x v="10"/>
    <x v="15"/>
    <n v="0"/>
  </r>
  <r>
    <x v="139"/>
    <s v="US"/>
    <n v="3506"/>
    <x v="11"/>
    <x v="16"/>
    <n v="0"/>
  </r>
  <r>
    <x v="139"/>
    <s v="US"/>
    <n v="3506"/>
    <x v="12"/>
    <x v="17"/>
    <n v="0"/>
  </r>
  <r>
    <x v="139"/>
    <s v="US"/>
    <n v="3506"/>
    <x v="13"/>
    <x v="18"/>
    <n v="478"/>
  </r>
  <r>
    <x v="139"/>
    <s v="US"/>
    <n v="3506"/>
    <x v="13"/>
    <x v="19"/>
    <n v="3"/>
  </r>
  <r>
    <x v="139"/>
    <s v="US"/>
    <n v="3506"/>
    <x v="13"/>
    <x v="20"/>
    <n v="829"/>
  </r>
  <r>
    <x v="139"/>
    <s v="US"/>
    <n v="3506"/>
    <x v="14"/>
    <x v="21"/>
    <n v="0"/>
  </r>
  <r>
    <x v="139"/>
    <s v="US"/>
    <n v="3506"/>
    <x v="14"/>
    <x v="22"/>
    <n v="0"/>
  </r>
  <r>
    <x v="139"/>
    <s v="US"/>
    <n v="3506"/>
    <x v="14"/>
    <x v="23"/>
    <n v="0"/>
  </r>
  <r>
    <x v="139"/>
    <s v="US"/>
    <n v="3506"/>
    <x v="14"/>
    <x v="24"/>
    <n v="0"/>
  </r>
  <r>
    <x v="139"/>
    <s v="US"/>
    <n v="3506"/>
    <x v="14"/>
    <x v="25"/>
    <n v="0"/>
  </r>
  <r>
    <x v="140"/>
    <s v="US"/>
    <n v="3592"/>
    <x v="0"/>
    <x v="0"/>
    <n v="0"/>
  </r>
  <r>
    <x v="140"/>
    <s v="US"/>
    <n v="3592"/>
    <x v="0"/>
    <x v="1"/>
    <n v="0"/>
  </r>
  <r>
    <x v="140"/>
    <s v="US"/>
    <n v="3592"/>
    <x v="1"/>
    <x v="2"/>
    <n v="62"/>
  </r>
  <r>
    <x v="140"/>
    <s v="US"/>
    <n v="3592"/>
    <x v="2"/>
    <x v="3"/>
    <n v="6"/>
  </r>
  <r>
    <x v="140"/>
    <s v="US"/>
    <n v="3592"/>
    <x v="2"/>
    <x v="4"/>
    <n v="141"/>
  </r>
  <r>
    <x v="140"/>
    <s v="US"/>
    <n v="3592"/>
    <x v="3"/>
    <x v="5"/>
    <n v="30"/>
  </r>
  <r>
    <x v="140"/>
    <s v="US"/>
    <n v="3592"/>
    <x v="4"/>
    <x v="6"/>
    <n v="0"/>
  </r>
  <r>
    <x v="140"/>
    <s v="US"/>
    <n v="3592"/>
    <x v="4"/>
    <x v="7"/>
    <n v="0"/>
  </r>
  <r>
    <x v="140"/>
    <s v="US"/>
    <n v="3592"/>
    <x v="5"/>
    <x v="8"/>
    <n v="0"/>
  </r>
  <r>
    <x v="140"/>
    <s v="US"/>
    <n v="3592"/>
    <x v="5"/>
    <x v="9"/>
    <n v="39"/>
  </r>
  <r>
    <x v="140"/>
    <s v="US"/>
    <n v="3592"/>
    <x v="5"/>
    <x v="10"/>
    <n v="0"/>
  </r>
  <r>
    <x v="140"/>
    <s v="US"/>
    <n v="3592"/>
    <x v="6"/>
    <x v="11"/>
    <n v="0"/>
  </r>
  <r>
    <x v="140"/>
    <s v="US"/>
    <n v="3592"/>
    <x v="7"/>
    <x v="12"/>
    <n v="3"/>
  </r>
  <r>
    <x v="140"/>
    <s v="US"/>
    <n v="3592"/>
    <x v="8"/>
    <x v="13"/>
    <n v="355"/>
  </r>
  <r>
    <x v="140"/>
    <s v="US"/>
    <n v="3592"/>
    <x v="9"/>
    <x v="14"/>
    <n v="5000"/>
  </r>
  <r>
    <x v="140"/>
    <s v="US"/>
    <n v="3592"/>
    <x v="10"/>
    <x v="15"/>
    <n v="0"/>
  </r>
  <r>
    <x v="140"/>
    <s v="US"/>
    <n v="3592"/>
    <x v="11"/>
    <x v="16"/>
    <n v="0"/>
  </r>
  <r>
    <x v="140"/>
    <s v="US"/>
    <n v="3592"/>
    <x v="12"/>
    <x v="17"/>
    <n v="0"/>
  </r>
  <r>
    <x v="140"/>
    <s v="US"/>
    <n v="3592"/>
    <x v="13"/>
    <x v="18"/>
    <n v="487"/>
  </r>
  <r>
    <x v="140"/>
    <s v="US"/>
    <n v="3592"/>
    <x v="13"/>
    <x v="19"/>
    <n v="2"/>
  </r>
  <r>
    <x v="140"/>
    <s v="US"/>
    <n v="3592"/>
    <x v="13"/>
    <x v="20"/>
    <n v="832"/>
  </r>
  <r>
    <x v="140"/>
    <s v="US"/>
    <n v="3592"/>
    <x v="14"/>
    <x v="21"/>
    <n v="1"/>
  </r>
  <r>
    <x v="140"/>
    <s v="US"/>
    <n v="3592"/>
    <x v="14"/>
    <x v="22"/>
    <n v="0"/>
  </r>
  <r>
    <x v="140"/>
    <s v="US"/>
    <n v="3592"/>
    <x v="14"/>
    <x v="23"/>
    <n v="0"/>
  </r>
  <r>
    <x v="140"/>
    <s v="US"/>
    <n v="3592"/>
    <x v="14"/>
    <x v="24"/>
    <n v="0"/>
  </r>
  <r>
    <x v="140"/>
    <s v="US"/>
    <n v="3592"/>
    <x v="14"/>
    <x v="25"/>
    <n v="0"/>
  </r>
  <r>
    <x v="141"/>
    <s v="US"/>
    <n v="3404"/>
    <x v="0"/>
    <x v="0"/>
    <n v="0"/>
  </r>
  <r>
    <x v="141"/>
    <s v="US"/>
    <n v="3404"/>
    <x v="0"/>
    <x v="1"/>
    <n v="0"/>
  </r>
  <r>
    <x v="141"/>
    <s v="US"/>
    <n v="3404"/>
    <x v="1"/>
    <x v="2"/>
    <n v="21"/>
  </r>
  <r>
    <x v="141"/>
    <s v="US"/>
    <n v="3404"/>
    <x v="2"/>
    <x v="3"/>
    <n v="6"/>
  </r>
  <r>
    <x v="141"/>
    <s v="US"/>
    <n v="3404"/>
    <x v="2"/>
    <x v="4"/>
    <n v="138"/>
  </r>
  <r>
    <x v="141"/>
    <s v="US"/>
    <n v="3404"/>
    <x v="3"/>
    <x v="5"/>
    <n v="34"/>
  </r>
  <r>
    <x v="141"/>
    <s v="US"/>
    <n v="3404"/>
    <x v="4"/>
    <x v="6"/>
    <n v="0"/>
  </r>
  <r>
    <x v="141"/>
    <s v="US"/>
    <n v="3404"/>
    <x v="4"/>
    <x v="7"/>
    <n v="0"/>
  </r>
  <r>
    <x v="141"/>
    <s v="US"/>
    <n v="3404"/>
    <x v="5"/>
    <x v="8"/>
    <n v="0"/>
  </r>
  <r>
    <x v="141"/>
    <s v="US"/>
    <n v="3404"/>
    <x v="5"/>
    <x v="9"/>
    <n v="37"/>
  </r>
  <r>
    <x v="141"/>
    <s v="US"/>
    <n v="3404"/>
    <x v="5"/>
    <x v="10"/>
    <n v="0"/>
  </r>
  <r>
    <x v="141"/>
    <s v="US"/>
    <n v="3404"/>
    <x v="6"/>
    <x v="11"/>
    <n v="0"/>
  </r>
  <r>
    <x v="141"/>
    <s v="US"/>
    <n v="3404"/>
    <x v="7"/>
    <x v="12"/>
    <n v="3"/>
  </r>
  <r>
    <x v="141"/>
    <s v="US"/>
    <n v="3404"/>
    <x v="8"/>
    <x v="13"/>
    <n v="372"/>
  </r>
  <r>
    <x v="141"/>
    <s v="US"/>
    <n v="3404"/>
    <x v="9"/>
    <x v="14"/>
    <n v="4962"/>
  </r>
  <r>
    <x v="141"/>
    <s v="US"/>
    <n v="3404"/>
    <x v="10"/>
    <x v="15"/>
    <n v="0"/>
  </r>
  <r>
    <x v="141"/>
    <s v="US"/>
    <n v="3404"/>
    <x v="11"/>
    <x v="16"/>
    <n v="0"/>
  </r>
  <r>
    <x v="141"/>
    <s v="US"/>
    <n v="3404"/>
    <x v="12"/>
    <x v="17"/>
    <n v="0"/>
  </r>
  <r>
    <x v="141"/>
    <s v="US"/>
    <n v="3404"/>
    <x v="13"/>
    <x v="18"/>
    <n v="470"/>
  </r>
  <r>
    <x v="141"/>
    <s v="US"/>
    <n v="3404"/>
    <x v="13"/>
    <x v="19"/>
    <n v="2"/>
  </r>
  <r>
    <x v="141"/>
    <s v="US"/>
    <n v="3404"/>
    <x v="13"/>
    <x v="20"/>
    <n v="784"/>
  </r>
  <r>
    <x v="141"/>
    <s v="US"/>
    <n v="3404"/>
    <x v="14"/>
    <x v="21"/>
    <n v="1"/>
  </r>
  <r>
    <x v="141"/>
    <s v="US"/>
    <n v="3404"/>
    <x v="14"/>
    <x v="22"/>
    <n v="0"/>
  </r>
  <r>
    <x v="141"/>
    <s v="US"/>
    <n v="3404"/>
    <x v="14"/>
    <x v="23"/>
    <n v="0"/>
  </r>
  <r>
    <x v="141"/>
    <s v="US"/>
    <n v="3404"/>
    <x v="14"/>
    <x v="24"/>
    <n v="0"/>
  </r>
  <r>
    <x v="141"/>
    <s v="US"/>
    <n v="3404"/>
    <x v="14"/>
    <x v="25"/>
    <n v="0"/>
  </r>
  <r>
    <x v="142"/>
    <s v="US"/>
    <n v="3854"/>
    <x v="0"/>
    <x v="0"/>
    <n v="0"/>
  </r>
  <r>
    <x v="142"/>
    <s v="US"/>
    <n v="3854"/>
    <x v="0"/>
    <x v="1"/>
    <n v="0"/>
  </r>
  <r>
    <x v="142"/>
    <s v="US"/>
    <n v="3854"/>
    <x v="1"/>
    <x v="2"/>
    <n v="23"/>
  </r>
  <r>
    <x v="142"/>
    <s v="US"/>
    <n v="3854"/>
    <x v="2"/>
    <x v="3"/>
    <n v="7"/>
  </r>
  <r>
    <x v="142"/>
    <s v="US"/>
    <n v="3854"/>
    <x v="2"/>
    <x v="4"/>
    <n v="130"/>
  </r>
  <r>
    <x v="142"/>
    <s v="US"/>
    <n v="3854"/>
    <x v="3"/>
    <x v="5"/>
    <n v="31"/>
  </r>
  <r>
    <x v="142"/>
    <s v="US"/>
    <n v="3854"/>
    <x v="4"/>
    <x v="6"/>
    <n v="0"/>
  </r>
  <r>
    <x v="142"/>
    <s v="US"/>
    <n v="3854"/>
    <x v="4"/>
    <x v="7"/>
    <n v="0"/>
  </r>
  <r>
    <x v="142"/>
    <s v="US"/>
    <n v="3854"/>
    <x v="5"/>
    <x v="8"/>
    <n v="0"/>
  </r>
  <r>
    <x v="142"/>
    <s v="US"/>
    <n v="3854"/>
    <x v="5"/>
    <x v="9"/>
    <n v="25"/>
  </r>
  <r>
    <x v="142"/>
    <s v="US"/>
    <n v="3854"/>
    <x v="5"/>
    <x v="10"/>
    <n v="0"/>
  </r>
  <r>
    <x v="142"/>
    <s v="US"/>
    <n v="3854"/>
    <x v="6"/>
    <x v="11"/>
    <n v="0"/>
  </r>
  <r>
    <x v="142"/>
    <s v="US"/>
    <n v="3854"/>
    <x v="7"/>
    <x v="12"/>
    <n v="4"/>
  </r>
  <r>
    <x v="142"/>
    <s v="US"/>
    <n v="3854"/>
    <x v="8"/>
    <x v="13"/>
    <n v="372"/>
  </r>
  <r>
    <x v="142"/>
    <s v="US"/>
    <n v="3854"/>
    <x v="9"/>
    <x v="14"/>
    <n v="5355"/>
  </r>
  <r>
    <x v="142"/>
    <s v="US"/>
    <n v="3854"/>
    <x v="10"/>
    <x v="15"/>
    <n v="0"/>
  </r>
  <r>
    <x v="142"/>
    <s v="US"/>
    <n v="3854"/>
    <x v="11"/>
    <x v="16"/>
    <n v="0"/>
  </r>
  <r>
    <x v="142"/>
    <s v="US"/>
    <n v="3854"/>
    <x v="12"/>
    <x v="17"/>
    <n v="0"/>
  </r>
  <r>
    <x v="142"/>
    <s v="US"/>
    <n v="3854"/>
    <x v="13"/>
    <x v="18"/>
    <n v="488"/>
  </r>
  <r>
    <x v="142"/>
    <s v="US"/>
    <n v="3854"/>
    <x v="13"/>
    <x v="19"/>
    <n v="3"/>
  </r>
  <r>
    <x v="142"/>
    <s v="US"/>
    <n v="3854"/>
    <x v="13"/>
    <x v="20"/>
    <n v="761"/>
  </r>
  <r>
    <x v="142"/>
    <s v="US"/>
    <n v="3854"/>
    <x v="14"/>
    <x v="21"/>
    <n v="0"/>
  </r>
  <r>
    <x v="142"/>
    <s v="US"/>
    <n v="3854"/>
    <x v="14"/>
    <x v="22"/>
    <n v="0"/>
  </r>
  <r>
    <x v="142"/>
    <s v="US"/>
    <n v="3854"/>
    <x v="14"/>
    <x v="23"/>
    <n v="0"/>
  </r>
  <r>
    <x v="142"/>
    <s v="US"/>
    <n v="3854"/>
    <x v="14"/>
    <x v="24"/>
    <n v="0"/>
  </r>
  <r>
    <x v="142"/>
    <s v="US"/>
    <n v="3854"/>
    <x v="14"/>
    <x v="25"/>
    <n v="0"/>
  </r>
  <r>
    <x v="143"/>
    <s v="US"/>
    <n v="4358"/>
    <x v="0"/>
    <x v="0"/>
    <n v="0"/>
  </r>
  <r>
    <x v="143"/>
    <s v="US"/>
    <n v="4358"/>
    <x v="0"/>
    <x v="1"/>
    <n v="0"/>
  </r>
  <r>
    <x v="143"/>
    <s v="US"/>
    <n v="4358"/>
    <x v="1"/>
    <x v="2"/>
    <n v="70"/>
  </r>
  <r>
    <x v="143"/>
    <s v="US"/>
    <n v="4358"/>
    <x v="2"/>
    <x v="3"/>
    <n v="7"/>
  </r>
  <r>
    <x v="143"/>
    <s v="US"/>
    <n v="4358"/>
    <x v="2"/>
    <x v="4"/>
    <n v="137"/>
  </r>
  <r>
    <x v="143"/>
    <s v="US"/>
    <n v="4358"/>
    <x v="3"/>
    <x v="5"/>
    <n v="35"/>
  </r>
  <r>
    <x v="143"/>
    <s v="US"/>
    <n v="4358"/>
    <x v="4"/>
    <x v="6"/>
    <n v="0"/>
  </r>
  <r>
    <x v="143"/>
    <s v="US"/>
    <n v="4358"/>
    <x v="4"/>
    <x v="7"/>
    <n v="0"/>
  </r>
  <r>
    <x v="143"/>
    <s v="US"/>
    <n v="4358"/>
    <x v="5"/>
    <x v="8"/>
    <n v="0"/>
  </r>
  <r>
    <x v="143"/>
    <s v="US"/>
    <n v="4358"/>
    <x v="5"/>
    <x v="9"/>
    <n v="28"/>
  </r>
  <r>
    <x v="143"/>
    <s v="US"/>
    <n v="4358"/>
    <x v="5"/>
    <x v="10"/>
    <n v="0"/>
  </r>
  <r>
    <x v="143"/>
    <s v="US"/>
    <n v="4358"/>
    <x v="6"/>
    <x v="11"/>
    <n v="0"/>
  </r>
  <r>
    <x v="143"/>
    <s v="US"/>
    <n v="4358"/>
    <x v="7"/>
    <x v="12"/>
    <n v="3"/>
  </r>
  <r>
    <x v="143"/>
    <s v="US"/>
    <n v="4358"/>
    <x v="8"/>
    <x v="13"/>
    <n v="448"/>
  </r>
  <r>
    <x v="143"/>
    <s v="US"/>
    <n v="4358"/>
    <x v="9"/>
    <x v="14"/>
    <n v="4866"/>
  </r>
  <r>
    <x v="143"/>
    <s v="US"/>
    <n v="4358"/>
    <x v="10"/>
    <x v="15"/>
    <n v="0"/>
  </r>
  <r>
    <x v="143"/>
    <s v="US"/>
    <n v="4358"/>
    <x v="11"/>
    <x v="16"/>
    <n v="0"/>
  </r>
  <r>
    <x v="143"/>
    <s v="US"/>
    <n v="4358"/>
    <x v="12"/>
    <x v="17"/>
    <n v="0"/>
  </r>
  <r>
    <x v="143"/>
    <s v="US"/>
    <n v="4358"/>
    <x v="13"/>
    <x v="18"/>
    <n v="474"/>
  </r>
  <r>
    <x v="143"/>
    <s v="US"/>
    <n v="4358"/>
    <x v="13"/>
    <x v="19"/>
    <n v="3"/>
  </r>
  <r>
    <x v="143"/>
    <s v="US"/>
    <n v="4358"/>
    <x v="13"/>
    <x v="20"/>
    <n v="738"/>
  </r>
  <r>
    <x v="143"/>
    <s v="US"/>
    <n v="4358"/>
    <x v="14"/>
    <x v="21"/>
    <n v="0"/>
  </r>
  <r>
    <x v="143"/>
    <s v="US"/>
    <n v="4358"/>
    <x v="14"/>
    <x v="22"/>
    <n v="0"/>
  </r>
  <r>
    <x v="143"/>
    <s v="US"/>
    <n v="4358"/>
    <x v="14"/>
    <x v="23"/>
    <n v="0"/>
  </r>
  <r>
    <x v="143"/>
    <s v="US"/>
    <n v="4358"/>
    <x v="14"/>
    <x v="24"/>
    <n v="0"/>
  </r>
  <r>
    <x v="143"/>
    <s v="US"/>
    <n v="4358"/>
    <x v="14"/>
    <x v="25"/>
    <n v="0"/>
  </r>
  <r>
    <x v="144"/>
    <s v="US"/>
    <n v="3753"/>
    <x v="0"/>
    <x v="0"/>
    <n v="0"/>
  </r>
  <r>
    <x v="144"/>
    <s v="US"/>
    <n v="3753"/>
    <x v="0"/>
    <x v="1"/>
    <n v="0"/>
  </r>
  <r>
    <x v="144"/>
    <s v="US"/>
    <n v="3753"/>
    <x v="1"/>
    <x v="2"/>
    <n v="42"/>
  </r>
  <r>
    <x v="144"/>
    <s v="US"/>
    <n v="3753"/>
    <x v="2"/>
    <x v="3"/>
    <n v="25"/>
  </r>
  <r>
    <x v="144"/>
    <s v="US"/>
    <n v="3753"/>
    <x v="2"/>
    <x v="4"/>
    <n v="137"/>
  </r>
  <r>
    <x v="144"/>
    <s v="US"/>
    <n v="3753"/>
    <x v="3"/>
    <x v="5"/>
    <n v="26"/>
  </r>
  <r>
    <x v="144"/>
    <s v="US"/>
    <n v="3753"/>
    <x v="4"/>
    <x v="6"/>
    <n v="0"/>
  </r>
  <r>
    <x v="144"/>
    <s v="US"/>
    <n v="3753"/>
    <x v="4"/>
    <x v="7"/>
    <n v="0"/>
  </r>
  <r>
    <x v="144"/>
    <s v="US"/>
    <n v="3753"/>
    <x v="5"/>
    <x v="8"/>
    <n v="0"/>
  </r>
  <r>
    <x v="144"/>
    <s v="US"/>
    <n v="3753"/>
    <x v="5"/>
    <x v="9"/>
    <n v="30"/>
  </r>
  <r>
    <x v="144"/>
    <s v="US"/>
    <n v="3753"/>
    <x v="5"/>
    <x v="10"/>
    <n v="0"/>
  </r>
  <r>
    <x v="144"/>
    <s v="US"/>
    <n v="3753"/>
    <x v="6"/>
    <x v="11"/>
    <n v="0"/>
  </r>
  <r>
    <x v="144"/>
    <s v="US"/>
    <n v="3753"/>
    <x v="7"/>
    <x v="12"/>
    <n v="3"/>
  </r>
  <r>
    <x v="144"/>
    <s v="US"/>
    <n v="3753"/>
    <x v="8"/>
    <x v="13"/>
    <n v="532"/>
  </r>
  <r>
    <x v="144"/>
    <s v="US"/>
    <n v="3753"/>
    <x v="9"/>
    <x v="14"/>
    <n v="4738"/>
  </r>
  <r>
    <x v="144"/>
    <s v="US"/>
    <n v="3753"/>
    <x v="10"/>
    <x v="15"/>
    <n v="0"/>
  </r>
  <r>
    <x v="144"/>
    <s v="US"/>
    <n v="3753"/>
    <x v="11"/>
    <x v="16"/>
    <n v="0"/>
  </r>
  <r>
    <x v="144"/>
    <s v="US"/>
    <n v="3753"/>
    <x v="12"/>
    <x v="17"/>
    <n v="0"/>
  </r>
  <r>
    <x v="144"/>
    <s v="US"/>
    <n v="3753"/>
    <x v="13"/>
    <x v="18"/>
    <n v="501"/>
  </r>
  <r>
    <x v="144"/>
    <s v="US"/>
    <n v="3753"/>
    <x v="13"/>
    <x v="19"/>
    <n v="3"/>
  </r>
  <r>
    <x v="144"/>
    <s v="US"/>
    <n v="3753"/>
    <x v="13"/>
    <x v="20"/>
    <n v="781"/>
  </r>
  <r>
    <x v="144"/>
    <s v="US"/>
    <n v="3753"/>
    <x v="14"/>
    <x v="21"/>
    <n v="0"/>
  </r>
  <r>
    <x v="144"/>
    <s v="US"/>
    <n v="3753"/>
    <x v="14"/>
    <x v="22"/>
    <n v="0"/>
  </r>
  <r>
    <x v="144"/>
    <s v="US"/>
    <n v="3753"/>
    <x v="14"/>
    <x v="23"/>
    <n v="0"/>
  </r>
  <r>
    <x v="144"/>
    <s v="US"/>
    <n v="3753"/>
    <x v="14"/>
    <x v="24"/>
    <n v="0"/>
  </r>
  <r>
    <x v="144"/>
    <s v="US"/>
    <n v="3753"/>
    <x v="14"/>
    <x v="25"/>
    <n v="0"/>
  </r>
  <r>
    <x v="145"/>
    <s v="US"/>
    <n v="3393"/>
    <x v="0"/>
    <x v="0"/>
    <n v="0"/>
  </r>
  <r>
    <x v="145"/>
    <s v="US"/>
    <n v="3393"/>
    <x v="0"/>
    <x v="1"/>
    <n v="0"/>
  </r>
  <r>
    <x v="145"/>
    <s v="US"/>
    <n v="3393"/>
    <x v="1"/>
    <x v="2"/>
    <n v="47"/>
  </r>
  <r>
    <x v="145"/>
    <s v="US"/>
    <n v="3393"/>
    <x v="2"/>
    <x v="3"/>
    <n v="26"/>
  </r>
  <r>
    <x v="145"/>
    <s v="US"/>
    <n v="3393"/>
    <x v="2"/>
    <x v="4"/>
    <n v="133"/>
  </r>
  <r>
    <x v="145"/>
    <s v="US"/>
    <n v="3393"/>
    <x v="3"/>
    <x v="5"/>
    <n v="25"/>
  </r>
  <r>
    <x v="145"/>
    <s v="US"/>
    <n v="3393"/>
    <x v="4"/>
    <x v="6"/>
    <n v="0"/>
  </r>
  <r>
    <x v="145"/>
    <s v="US"/>
    <n v="3393"/>
    <x v="4"/>
    <x v="7"/>
    <n v="0"/>
  </r>
  <r>
    <x v="145"/>
    <s v="US"/>
    <n v="3393"/>
    <x v="5"/>
    <x v="8"/>
    <n v="0"/>
  </r>
  <r>
    <x v="145"/>
    <s v="US"/>
    <n v="3393"/>
    <x v="5"/>
    <x v="9"/>
    <n v="36"/>
  </r>
  <r>
    <x v="145"/>
    <s v="US"/>
    <n v="3393"/>
    <x v="5"/>
    <x v="10"/>
    <n v="0"/>
  </r>
  <r>
    <x v="145"/>
    <s v="US"/>
    <n v="3393"/>
    <x v="6"/>
    <x v="11"/>
    <n v="0"/>
  </r>
  <r>
    <x v="145"/>
    <s v="US"/>
    <n v="3393"/>
    <x v="7"/>
    <x v="12"/>
    <n v="3"/>
  </r>
  <r>
    <x v="145"/>
    <s v="US"/>
    <n v="3393"/>
    <x v="8"/>
    <x v="13"/>
    <n v="440"/>
  </r>
  <r>
    <x v="145"/>
    <s v="US"/>
    <n v="3393"/>
    <x v="9"/>
    <x v="14"/>
    <n v="4437"/>
  </r>
  <r>
    <x v="145"/>
    <s v="US"/>
    <n v="3393"/>
    <x v="10"/>
    <x v="15"/>
    <n v="0"/>
  </r>
  <r>
    <x v="145"/>
    <s v="US"/>
    <n v="3393"/>
    <x v="11"/>
    <x v="16"/>
    <n v="0"/>
  </r>
  <r>
    <x v="145"/>
    <s v="US"/>
    <n v="3393"/>
    <x v="12"/>
    <x v="17"/>
    <n v="0"/>
  </r>
  <r>
    <x v="145"/>
    <s v="US"/>
    <n v="3393"/>
    <x v="13"/>
    <x v="18"/>
    <n v="451"/>
  </r>
  <r>
    <x v="145"/>
    <s v="US"/>
    <n v="3393"/>
    <x v="13"/>
    <x v="19"/>
    <n v="2"/>
  </r>
  <r>
    <x v="145"/>
    <s v="US"/>
    <n v="3393"/>
    <x v="13"/>
    <x v="20"/>
    <n v="725"/>
  </r>
  <r>
    <x v="145"/>
    <s v="US"/>
    <n v="3393"/>
    <x v="14"/>
    <x v="21"/>
    <n v="0"/>
  </r>
  <r>
    <x v="145"/>
    <s v="US"/>
    <n v="3393"/>
    <x v="14"/>
    <x v="22"/>
    <n v="0"/>
  </r>
  <r>
    <x v="145"/>
    <s v="US"/>
    <n v="3393"/>
    <x v="14"/>
    <x v="23"/>
    <n v="0"/>
  </r>
  <r>
    <x v="145"/>
    <s v="US"/>
    <n v="3393"/>
    <x v="14"/>
    <x v="24"/>
    <n v="0"/>
  </r>
  <r>
    <x v="145"/>
    <s v="US"/>
    <n v="3393"/>
    <x v="14"/>
    <x v="25"/>
    <n v="0"/>
  </r>
  <r>
    <x v="146"/>
    <s v="US"/>
    <n v="3571"/>
    <x v="0"/>
    <x v="0"/>
    <n v="0"/>
  </r>
  <r>
    <x v="146"/>
    <s v="US"/>
    <n v="3571"/>
    <x v="0"/>
    <x v="1"/>
    <n v="0"/>
  </r>
  <r>
    <x v="146"/>
    <s v="US"/>
    <n v="3571"/>
    <x v="1"/>
    <x v="2"/>
    <n v="45"/>
  </r>
  <r>
    <x v="146"/>
    <s v="US"/>
    <n v="3571"/>
    <x v="2"/>
    <x v="3"/>
    <n v="26"/>
  </r>
  <r>
    <x v="146"/>
    <s v="US"/>
    <n v="3571"/>
    <x v="2"/>
    <x v="4"/>
    <n v="139"/>
  </r>
  <r>
    <x v="146"/>
    <s v="US"/>
    <n v="3571"/>
    <x v="3"/>
    <x v="5"/>
    <n v="19"/>
  </r>
  <r>
    <x v="146"/>
    <s v="US"/>
    <n v="3571"/>
    <x v="4"/>
    <x v="6"/>
    <n v="0"/>
  </r>
  <r>
    <x v="146"/>
    <s v="US"/>
    <n v="3571"/>
    <x v="4"/>
    <x v="7"/>
    <n v="0"/>
  </r>
  <r>
    <x v="146"/>
    <s v="US"/>
    <n v="3571"/>
    <x v="5"/>
    <x v="8"/>
    <n v="0"/>
  </r>
  <r>
    <x v="146"/>
    <s v="US"/>
    <n v="3571"/>
    <x v="5"/>
    <x v="9"/>
    <n v="27"/>
  </r>
  <r>
    <x v="146"/>
    <s v="US"/>
    <n v="3571"/>
    <x v="5"/>
    <x v="10"/>
    <n v="0"/>
  </r>
  <r>
    <x v="146"/>
    <s v="US"/>
    <n v="3571"/>
    <x v="6"/>
    <x v="11"/>
    <n v="0"/>
  </r>
  <r>
    <x v="146"/>
    <s v="US"/>
    <n v="3571"/>
    <x v="7"/>
    <x v="12"/>
    <n v="4"/>
  </r>
  <r>
    <x v="146"/>
    <s v="US"/>
    <n v="3571"/>
    <x v="8"/>
    <x v="13"/>
    <n v="784"/>
  </r>
  <r>
    <x v="146"/>
    <s v="US"/>
    <n v="3571"/>
    <x v="9"/>
    <x v="14"/>
    <n v="4988"/>
  </r>
  <r>
    <x v="146"/>
    <s v="US"/>
    <n v="3571"/>
    <x v="10"/>
    <x v="15"/>
    <n v="0"/>
  </r>
  <r>
    <x v="146"/>
    <s v="US"/>
    <n v="3571"/>
    <x v="11"/>
    <x v="16"/>
    <n v="0"/>
  </r>
  <r>
    <x v="146"/>
    <s v="US"/>
    <n v="3571"/>
    <x v="12"/>
    <x v="17"/>
    <n v="0"/>
  </r>
  <r>
    <x v="146"/>
    <s v="US"/>
    <n v="3571"/>
    <x v="13"/>
    <x v="18"/>
    <n v="451"/>
  </r>
  <r>
    <x v="146"/>
    <s v="US"/>
    <n v="3571"/>
    <x v="13"/>
    <x v="19"/>
    <n v="2"/>
  </r>
  <r>
    <x v="146"/>
    <s v="US"/>
    <n v="3571"/>
    <x v="13"/>
    <x v="20"/>
    <n v="759"/>
  </r>
  <r>
    <x v="146"/>
    <s v="US"/>
    <n v="3571"/>
    <x v="14"/>
    <x v="21"/>
    <n v="0"/>
  </r>
  <r>
    <x v="146"/>
    <s v="US"/>
    <n v="3571"/>
    <x v="14"/>
    <x v="22"/>
    <n v="0"/>
  </r>
  <r>
    <x v="146"/>
    <s v="US"/>
    <n v="3571"/>
    <x v="14"/>
    <x v="23"/>
    <n v="0"/>
  </r>
  <r>
    <x v="146"/>
    <s v="US"/>
    <n v="3571"/>
    <x v="14"/>
    <x v="24"/>
    <n v="0"/>
  </r>
  <r>
    <x v="146"/>
    <s v="US"/>
    <n v="3571"/>
    <x v="14"/>
    <x v="25"/>
    <n v="0"/>
  </r>
  <r>
    <x v="147"/>
    <s v="US"/>
    <n v="3486"/>
    <x v="0"/>
    <x v="0"/>
    <n v="0"/>
  </r>
  <r>
    <x v="147"/>
    <s v="US"/>
    <n v="3486"/>
    <x v="0"/>
    <x v="1"/>
    <n v="0"/>
  </r>
  <r>
    <x v="147"/>
    <s v="US"/>
    <n v="3486"/>
    <x v="1"/>
    <x v="2"/>
    <n v="27"/>
  </r>
  <r>
    <x v="147"/>
    <s v="US"/>
    <n v="3486"/>
    <x v="2"/>
    <x v="3"/>
    <n v="24"/>
  </r>
  <r>
    <x v="147"/>
    <s v="US"/>
    <n v="3486"/>
    <x v="2"/>
    <x v="4"/>
    <n v="132"/>
  </r>
  <r>
    <x v="147"/>
    <s v="US"/>
    <n v="3486"/>
    <x v="3"/>
    <x v="5"/>
    <n v="32"/>
  </r>
  <r>
    <x v="147"/>
    <s v="US"/>
    <n v="3486"/>
    <x v="4"/>
    <x v="6"/>
    <n v="0"/>
  </r>
  <r>
    <x v="147"/>
    <s v="US"/>
    <n v="3486"/>
    <x v="4"/>
    <x v="7"/>
    <n v="0"/>
  </r>
  <r>
    <x v="147"/>
    <s v="US"/>
    <n v="3486"/>
    <x v="5"/>
    <x v="8"/>
    <n v="0"/>
  </r>
  <r>
    <x v="147"/>
    <s v="US"/>
    <n v="3486"/>
    <x v="5"/>
    <x v="9"/>
    <n v="35"/>
  </r>
  <r>
    <x v="147"/>
    <s v="US"/>
    <n v="3486"/>
    <x v="5"/>
    <x v="10"/>
    <n v="0"/>
  </r>
  <r>
    <x v="147"/>
    <s v="US"/>
    <n v="3486"/>
    <x v="6"/>
    <x v="11"/>
    <n v="0"/>
  </r>
  <r>
    <x v="147"/>
    <s v="US"/>
    <n v="3486"/>
    <x v="7"/>
    <x v="12"/>
    <n v="4"/>
  </r>
  <r>
    <x v="147"/>
    <s v="US"/>
    <n v="3486"/>
    <x v="8"/>
    <x v="13"/>
    <n v="2322"/>
  </r>
  <r>
    <x v="147"/>
    <s v="US"/>
    <n v="3486"/>
    <x v="9"/>
    <x v="14"/>
    <n v="4423"/>
  </r>
  <r>
    <x v="147"/>
    <s v="US"/>
    <n v="3486"/>
    <x v="10"/>
    <x v="15"/>
    <n v="0"/>
  </r>
  <r>
    <x v="147"/>
    <s v="US"/>
    <n v="3486"/>
    <x v="11"/>
    <x v="16"/>
    <n v="0"/>
  </r>
  <r>
    <x v="147"/>
    <s v="US"/>
    <n v="3486"/>
    <x v="12"/>
    <x v="17"/>
    <n v="0"/>
  </r>
  <r>
    <x v="147"/>
    <s v="US"/>
    <n v="3486"/>
    <x v="13"/>
    <x v="18"/>
    <n v="489"/>
  </r>
  <r>
    <x v="147"/>
    <s v="US"/>
    <n v="3486"/>
    <x v="13"/>
    <x v="19"/>
    <n v="2"/>
  </r>
  <r>
    <x v="147"/>
    <s v="US"/>
    <n v="3486"/>
    <x v="13"/>
    <x v="20"/>
    <n v="807"/>
  </r>
  <r>
    <x v="147"/>
    <s v="US"/>
    <n v="3486"/>
    <x v="14"/>
    <x v="21"/>
    <n v="1"/>
  </r>
  <r>
    <x v="147"/>
    <s v="US"/>
    <n v="3486"/>
    <x v="14"/>
    <x v="22"/>
    <n v="1"/>
  </r>
  <r>
    <x v="147"/>
    <s v="US"/>
    <n v="3486"/>
    <x v="14"/>
    <x v="23"/>
    <n v="0"/>
  </r>
  <r>
    <x v="147"/>
    <s v="US"/>
    <n v="3486"/>
    <x v="14"/>
    <x v="24"/>
    <n v="0"/>
  </r>
  <r>
    <x v="147"/>
    <s v="US"/>
    <n v="3486"/>
    <x v="14"/>
    <x v="25"/>
    <n v="0"/>
  </r>
  <r>
    <x v="148"/>
    <s v="US"/>
    <n v="3595"/>
    <x v="0"/>
    <x v="0"/>
    <n v="0"/>
  </r>
  <r>
    <x v="148"/>
    <s v="US"/>
    <n v="3595"/>
    <x v="0"/>
    <x v="1"/>
    <n v="0"/>
  </r>
  <r>
    <x v="148"/>
    <s v="US"/>
    <n v="3595"/>
    <x v="1"/>
    <x v="2"/>
    <n v="26"/>
  </r>
  <r>
    <x v="148"/>
    <s v="US"/>
    <n v="3595"/>
    <x v="2"/>
    <x v="3"/>
    <n v="18"/>
  </r>
  <r>
    <x v="148"/>
    <s v="US"/>
    <n v="3595"/>
    <x v="2"/>
    <x v="4"/>
    <n v="127"/>
  </r>
  <r>
    <x v="148"/>
    <s v="US"/>
    <n v="3595"/>
    <x v="3"/>
    <x v="5"/>
    <n v="54"/>
  </r>
  <r>
    <x v="148"/>
    <s v="US"/>
    <n v="3595"/>
    <x v="4"/>
    <x v="6"/>
    <n v="0"/>
  </r>
  <r>
    <x v="148"/>
    <s v="US"/>
    <n v="3595"/>
    <x v="4"/>
    <x v="7"/>
    <n v="0"/>
  </r>
  <r>
    <x v="148"/>
    <s v="US"/>
    <n v="3595"/>
    <x v="5"/>
    <x v="8"/>
    <n v="0"/>
  </r>
  <r>
    <x v="148"/>
    <s v="US"/>
    <n v="3595"/>
    <x v="5"/>
    <x v="9"/>
    <n v="29"/>
  </r>
  <r>
    <x v="148"/>
    <s v="US"/>
    <n v="3595"/>
    <x v="5"/>
    <x v="10"/>
    <n v="0"/>
  </r>
  <r>
    <x v="148"/>
    <s v="US"/>
    <n v="3595"/>
    <x v="6"/>
    <x v="11"/>
    <n v="0"/>
  </r>
  <r>
    <x v="148"/>
    <s v="US"/>
    <n v="3595"/>
    <x v="7"/>
    <x v="12"/>
    <n v="5"/>
  </r>
  <r>
    <x v="148"/>
    <s v="US"/>
    <n v="3595"/>
    <x v="8"/>
    <x v="13"/>
    <n v="660"/>
  </r>
  <r>
    <x v="148"/>
    <s v="US"/>
    <n v="3595"/>
    <x v="9"/>
    <x v="14"/>
    <n v="4243"/>
  </r>
  <r>
    <x v="148"/>
    <s v="US"/>
    <n v="3595"/>
    <x v="10"/>
    <x v="15"/>
    <n v="0"/>
  </r>
  <r>
    <x v="148"/>
    <s v="US"/>
    <n v="3595"/>
    <x v="11"/>
    <x v="16"/>
    <n v="0"/>
  </r>
  <r>
    <x v="148"/>
    <s v="US"/>
    <n v="3595"/>
    <x v="12"/>
    <x v="17"/>
    <n v="0"/>
  </r>
  <r>
    <x v="148"/>
    <s v="US"/>
    <n v="3595"/>
    <x v="13"/>
    <x v="18"/>
    <n v="506"/>
  </r>
  <r>
    <x v="148"/>
    <s v="US"/>
    <n v="3595"/>
    <x v="13"/>
    <x v="19"/>
    <n v="2"/>
  </r>
  <r>
    <x v="148"/>
    <s v="US"/>
    <n v="3595"/>
    <x v="13"/>
    <x v="20"/>
    <n v="999"/>
  </r>
  <r>
    <x v="148"/>
    <s v="US"/>
    <n v="3595"/>
    <x v="14"/>
    <x v="21"/>
    <n v="0"/>
  </r>
  <r>
    <x v="148"/>
    <s v="US"/>
    <n v="3595"/>
    <x v="14"/>
    <x v="22"/>
    <n v="0"/>
  </r>
  <r>
    <x v="148"/>
    <s v="US"/>
    <n v="3595"/>
    <x v="14"/>
    <x v="23"/>
    <n v="0"/>
  </r>
  <r>
    <x v="148"/>
    <s v="US"/>
    <n v="3595"/>
    <x v="14"/>
    <x v="24"/>
    <n v="0"/>
  </r>
  <r>
    <x v="148"/>
    <s v="US"/>
    <n v="3595"/>
    <x v="14"/>
    <x v="25"/>
    <n v="0"/>
  </r>
  <r>
    <x v="149"/>
    <s v="US"/>
    <n v="3748"/>
    <x v="0"/>
    <x v="0"/>
    <n v="0"/>
  </r>
  <r>
    <x v="149"/>
    <s v="US"/>
    <n v="3748"/>
    <x v="0"/>
    <x v="1"/>
    <n v="0"/>
  </r>
  <r>
    <x v="149"/>
    <s v="US"/>
    <n v="3748"/>
    <x v="1"/>
    <x v="2"/>
    <n v="45"/>
  </r>
  <r>
    <x v="149"/>
    <s v="US"/>
    <n v="3748"/>
    <x v="2"/>
    <x v="3"/>
    <n v="24"/>
  </r>
  <r>
    <x v="149"/>
    <s v="US"/>
    <n v="3748"/>
    <x v="2"/>
    <x v="4"/>
    <n v="140"/>
  </r>
  <r>
    <x v="149"/>
    <s v="US"/>
    <n v="3748"/>
    <x v="3"/>
    <x v="5"/>
    <n v="64"/>
  </r>
  <r>
    <x v="149"/>
    <s v="US"/>
    <n v="3748"/>
    <x v="4"/>
    <x v="6"/>
    <n v="0"/>
  </r>
  <r>
    <x v="149"/>
    <s v="US"/>
    <n v="3748"/>
    <x v="4"/>
    <x v="7"/>
    <n v="0"/>
  </r>
  <r>
    <x v="149"/>
    <s v="US"/>
    <n v="3748"/>
    <x v="5"/>
    <x v="8"/>
    <n v="0"/>
  </r>
  <r>
    <x v="149"/>
    <s v="US"/>
    <n v="3748"/>
    <x v="5"/>
    <x v="9"/>
    <n v="36"/>
  </r>
  <r>
    <x v="149"/>
    <s v="US"/>
    <n v="3748"/>
    <x v="5"/>
    <x v="10"/>
    <n v="0"/>
  </r>
  <r>
    <x v="149"/>
    <s v="US"/>
    <n v="3748"/>
    <x v="6"/>
    <x v="11"/>
    <n v="0"/>
  </r>
  <r>
    <x v="149"/>
    <s v="US"/>
    <n v="3748"/>
    <x v="7"/>
    <x v="12"/>
    <n v="4"/>
  </r>
  <r>
    <x v="149"/>
    <s v="US"/>
    <n v="3748"/>
    <x v="8"/>
    <x v="13"/>
    <n v="318"/>
  </r>
  <r>
    <x v="149"/>
    <s v="US"/>
    <n v="3748"/>
    <x v="9"/>
    <x v="14"/>
    <n v="4441"/>
  </r>
  <r>
    <x v="149"/>
    <s v="US"/>
    <n v="3748"/>
    <x v="10"/>
    <x v="15"/>
    <n v="0"/>
  </r>
  <r>
    <x v="149"/>
    <s v="US"/>
    <n v="3748"/>
    <x v="11"/>
    <x v="16"/>
    <n v="0"/>
  </r>
  <r>
    <x v="149"/>
    <s v="US"/>
    <n v="3748"/>
    <x v="12"/>
    <x v="17"/>
    <n v="0"/>
  </r>
  <r>
    <x v="149"/>
    <s v="US"/>
    <n v="3748"/>
    <x v="13"/>
    <x v="18"/>
    <n v="580"/>
  </r>
  <r>
    <x v="149"/>
    <s v="US"/>
    <n v="3748"/>
    <x v="13"/>
    <x v="19"/>
    <n v="2"/>
  </r>
  <r>
    <x v="149"/>
    <s v="US"/>
    <n v="3748"/>
    <x v="13"/>
    <x v="20"/>
    <n v="1080"/>
  </r>
  <r>
    <x v="149"/>
    <s v="US"/>
    <n v="3748"/>
    <x v="14"/>
    <x v="21"/>
    <n v="0"/>
  </r>
  <r>
    <x v="149"/>
    <s v="US"/>
    <n v="3748"/>
    <x v="14"/>
    <x v="22"/>
    <n v="0"/>
  </r>
  <r>
    <x v="149"/>
    <s v="US"/>
    <n v="3748"/>
    <x v="14"/>
    <x v="23"/>
    <n v="0"/>
  </r>
  <r>
    <x v="149"/>
    <s v="US"/>
    <n v="3748"/>
    <x v="14"/>
    <x v="24"/>
    <n v="0"/>
  </r>
  <r>
    <x v="149"/>
    <s v="US"/>
    <n v="3748"/>
    <x v="14"/>
    <x v="25"/>
    <n v="0"/>
  </r>
  <r>
    <x v="150"/>
    <s v="US"/>
    <n v="4192"/>
    <x v="0"/>
    <x v="0"/>
    <n v="0"/>
  </r>
  <r>
    <x v="150"/>
    <s v="US"/>
    <n v="4192"/>
    <x v="0"/>
    <x v="1"/>
    <n v="0"/>
  </r>
  <r>
    <x v="150"/>
    <s v="US"/>
    <n v="4192"/>
    <x v="1"/>
    <x v="2"/>
    <n v="51"/>
  </r>
  <r>
    <x v="150"/>
    <s v="US"/>
    <n v="4192"/>
    <x v="2"/>
    <x v="3"/>
    <n v="21"/>
  </r>
  <r>
    <x v="150"/>
    <s v="US"/>
    <n v="4192"/>
    <x v="2"/>
    <x v="4"/>
    <n v="129"/>
  </r>
  <r>
    <x v="150"/>
    <s v="US"/>
    <n v="4192"/>
    <x v="3"/>
    <x v="5"/>
    <n v="62"/>
  </r>
  <r>
    <x v="150"/>
    <s v="US"/>
    <n v="4192"/>
    <x v="4"/>
    <x v="6"/>
    <n v="0"/>
  </r>
  <r>
    <x v="150"/>
    <s v="US"/>
    <n v="4192"/>
    <x v="4"/>
    <x v="7"/>
    <n v="0"/>
  </r>
  <r>
    <x v="150"/>
    <s v="US"/>
    <n v="4192"/>
    <x v="5"/>
    <x v="8"/>
    <n v="0"/>
  </r>
  <r>
    <x v="150"/>
    <s v="US"/>
    <n v="4192"/>
    <x v="5"/>
    <x v="9"/>
    <n v="26"/>
  </r>
  <r>
    <x v="150"/>
    <s v="US"/>
    <n v="4192"/>
    <x v="5"/>
    <x v="10"/>
    <n v="0"/>
  </r>
  <r>
    <x v="150"/>
    <s v="US"/>
    <n v="4192"/>
    <x v="6"/>
    <x v="11"/>
    <n v="0"/>
  </r>
  <r>
    <x v="150"/>
    <s v="US"/>
    <n v="4192"/>
    <x v="7"/>
    <x v="12"/>
    <n v="5"/>
  </r>
  <r>
    <x v="150"/>
    <s v="US"/>
    <n v="4192"/>
    <x v="8"/>
    <x v="13"/>
    <n v="314"/>
  </r>
  <r>
    <x v="150"/>
    <s v="US"/>
    <n v="4192"/>
    <x v="9"/>
    <x v="14"/>
    <n v="4711"/>
  </r>
  <r>
    <x v="150"/>
    <s v="US"/>
    <n v="4192"/>
    <x v="10"/>
    <x v="15"/>
    <n v="0"/>
  </r>
  <r>
    <x v="150"/>
    <s v="US"/>
    <n v="4192"/>
    <x v="11"/>
    <x v="16"/>
    <n v="0"/>
  </r>
  <r>
    <x v="150"/>
    <s v="US"/>
    <n v="4192"/>
    <x v="12"/>
    <x v="17"/>
    <n v="0"/>
  </r>
  <r>
    <x v="150"/>
    <s v="US"/>
    <n v="4192"/>
    <x v="13"/>
    <x v="18"/>
    <n v="512"/>
  </r>
  <r>
    <x v="150"/>
    <s v="US"/>
    <n v="4192"/>
    <x v="13"/>
    <x v="19"/>
    <n v="2"/>
  </r>
  <r>
    <x v="150"/>
    <s v="US"/>
    <n v="4192"/>
    <x v="13"/>
    <x v="20"/>
    <n v="997"/>
  </r>
  <r>
    <x v="150"/>
    <s v="US"/>
    <n v="4192"/>
    <x v="14"/>
    <x v="21"/>
    <n v="0"/>
  </r>
  <r>
    <x v="150"/>
    <s v="US"/>
    <n v="4192"/>
    <x v="14"/>
    <x v="22"/>
    <n v="0"/>
  </r>
  <r>
    <x v="150"/>
    <s v="US"/>
    <n v="4192"/>
    <x v="14"/>
    <x v="23"/>
    <n v="0"/>
  </r>
  <r>
    <x v="150"/>
    <s v="US"/>
    <n v="4192"/>
    <x v="14"/>
    <x v="24"/>
    <n v="0"/>
  </r>
  <r>
    <x v="150"/>
    <s v="US"/>
    <n v="4192"/>
    <x v="14"/>
    <x v="25"/>
    <n v="0"/>
  </r>
  <r>
    <x v="151"/>
    <s v="US"/>
    <n v="3175"/>
    <x v="0"/>
    <x v="0"/>
    <n v="0"/>
  </r>
  <r>
    <x v="151"/>
    <s v="US"/>
    <n v="3175"/>
    <x v="0"/>
    <x v="1"/>
    <n v="0"/>
  </r>
  <r>
    <x v="151"/>
    <s v="US"/>
    <n v="3175"/>
    <x v="1"/>
    <x v="2"/>
    <n v="30"/>
  </r>
  <r>
    <x v="151"/>
    <s v="US"/>
    <n v="3175"/>
    <x v="2"/>
    <x v="3"/>
    <n v="23"/>
  </r>
  <r>
    <x v="151"/>
    <s v="US"/>
    <n v="3175"/>
    <x v="2"/>
    <x v="4"/>
    <n v="151"/>
  </r>
  <r>
    <x v="151"/>
    <s v="US"/>
    <n v="3175"/>
    <x v="3"/>
    <x v="5"/>
    <n v="64"/>
  </r>
  <r>
    <x v="151"/>
    <s v="US"/>
    <n v="3175"/>
    <x v="4"/>
    <x v="6"/>
    <n v="0"/>
  </r>
  <r>
    <x v="151"/>
    <s v="US"/>
    <n v="3175"/>
    <x v="4"/>
    <x v="7"/>
    <n v="0"/>
  </r>
  <r>
    <x v="151"/>
    <s v="US"/>
    <n v="3175"/>
    <x v="5"/>
    <x v="8"/>
    <n v="0"/>
  </r>
  <r>
    <x v="151"/>
    <s v="US"/>
    <n v="3175"/>
    <x v="5"/>
    <x v="9"/>
    <n v="37"/>
  </r>
  <r>
    <x v="151"/>
    <s v="US"/>
    <n v="3175"/>
    <x v="5"/>
    <x v="10"/>
    <n v="0"/>
  </r>
  <r>
    <x v="151"/>
    <s v="US"/>
    <n v="3175"/>
    <x v="6"/>
    <x v="11"/>
    <n v="0"/>
  </r>
  <r>
    <x v="151"/>
    <s v="US"/>
    <n v="3175"/>
    <x v="7"/>
    <x v="12"/>
    <n v="3"/>
  </r>
  <r>
    <x v="151"/>
    <s v="US"/>
    <n v="3175"/>
    <x v="8"/>
    <x v="13"/>
    <n v="311"/>
  </r>
  <r>
    <x v="151"/>
    <s v="US"/>
    <n v="3175"/>
    <x v="9"/>
    <x v="14"/>
    <n v="4843"/>
  </r>
  <r>
    <x v="151"/>
    <s v="US"/>
    <n v="3175"/>
    <x v="10"/>
    <x v="15"/>
    <n v="0"/>
  </r>
  <r>
    <x v="151"/>
    <s v="US"/>
    <n v="3175"/>
    <x v="11"/>
    <x v="16"/>
    <n v="0"/>
  </r>
  <r>
    <x v="151"/>
    <s v="US"/>
    <n v="3175"/>
    <x v="12"/>
    <x v="17"/>
    <n v="0"/>
  </r>
  <r>
    <x v="151"/>
    <s v="US"/>
    <n v="3175"/>
    <x v="13"/>
    <x v="18"/>
    <n v="435"/>
  </r>
  <r>
    <x v="151"/>
    <s v="US"/>
    <n v="3175"/>
    <x v="13"/>
    <x v="19"/>
    <n v="2"/>
  </r>
  <r>
    <x v="151"/>
    <s v="US"/>
    <n v="3175"/>
    <x v="13"/>
    <x v="20"/>
    <n v="933"/>
  </r>
  <r>
    <x v="151"/>
    <s v="US"/>
    <n v="3175"/>
    <x v="14"/>
    <x v="21"/>
    <n v="0"/>
  </r>
  <r>
    <x v="151"/>
    <s v="US"/>
    <n v="3175"/>
    <x v="14"/>
    <x v="22"/>
    <n v="0"/>
  </r>
  <r>
    <x v="151"/>
    <s v="US"/>
    <n v="3175"/>
    <x v="14"/>
    <x v="23"/>
    <n v="0"/>
  </r>
  <r>
    <x v="151"/>
    <s v="US"/>
    <n v="3175"/>
    <x v="14"/>
    <x v="24"/>
    <n v="0"/>
  </r>
  <r>
    <x v="151"/>
    <s v="US"/>
    <n v="3175"/>
    <x v="14"/>
    <x v="25"/>
    <n v="0"/>
  </r>
  <r>
    <x v="152"/>
    <s v="US"/>
    <n v="3356"/>
    <x v="0"/>
    <x v="0"/>
    <n v="0"/>
  </r>
  <r>
    <x v="152"/>
    <s v="US"/>
    <n v="3356"/>
    <x v="0"/>
    <x v="1"/>
    <n v="0"/>
  </r>
  <r>
    <x v="152"/>
    <s v="US"/>
    <n v="3356"/>
    <x v="1"/>
    <x v="2"/>
    <n v="47"/>
  </r>
  <r>
    <x v="152"/>
    <s v="US"/>
    <n v="3356"/>
    <x v="2"/>
    <x v="3"/>
    <n v="22"/>
  </r>
  <r>
    <x v="152"/>
    <s v="US"/>
    <n v="3356"/>
    <x v="2"/>
    <x v="4"/>
    <n v="157"/>
  </r>
  <r>
    <x v="152"/>
    <s v="US"/>
    <n v="3356"/>
    <x v="3"/>
    <x v="5"/>
    <n v="0"/>
  </r>
  <r>
    <x v="152"/>
    <s v="US"/>
    <n v="3356"/>
    <x v="4"/>
    <x v="6"/>
    <n v="0"/>
  </r>
  <r>
    <x v="152"/>
    <s v="US"/>
    <n v="3356"/>
    <x v="4"/>
    <x v="7"/>
    <n v="0"/>
  </r>
  <r>
    <x v="152"/>
    <s v="US"/>
    <n v="3356"/>
    <x v="5"/>
    <x v="8"/>
    <n v="0"/>
  </r>
  <r>
    <x v="152"/>
    <s v="US"/>
    <n v="3356"/>
    <x v="5"/>
    <x v="9"/>
    <n v="32"/>
  </r>
  <r>
    <x v="152"/>
    <s v="US"/>
    <n v="3356"/>
    <x v="5"/>
    <x v="10"/>
    <n v="0"/>
  </r>
  <r>
    <x v="152"/>
    <s v="US"/>
    <n v="3356"/>
    <x v="6"/>
    <x v="11"/>
    <n v="0"/>
  </r>
  <r>
    <x v="152"/>
    <s v="US"/>
    <n v="3356"/>
    <x v="7"/>
    <x v="12"/>
    <n v="3"/>
  </r>
  <r>
    <x v="152"/>
    <s v="US"/>
    <n v="3356"/>
    <x v="8"/>
    <x v="13"/>
    <n v="335"/>
  </r>
  <r>
    <x v="152"/>
    <s v="US"/>
    <n v="3356"/>
    <x v="9"/>
    <x v="14"/>
    <n v="4709"/>
  </r>
  <r>
    <x v="152"/>
    <s v="US"/>
    <n v="3356"/>
    <x v="10"/>
    <x v="15"/>
    <n v="0"/>
  </r>
  <r>
    <x v="152"/>
    <s v="US"/>
    <n v="3356"/>
    <x v="11"/>
    <x v="16"/>
    <n v="0"/>
  </r>
  <r>
    <x v="152"/>
    <s v="US"/>
    <n v="3356"/>
    <x v="12"/>
    <x v="17"/>
    <n v="0"/>
  </r>
  <r>
    <x v="152"/>
    <s v="US"/>
    <n v="3356"/>
    <x v="13"/>
    <x v="18"/>
    <n v="445"/>
  </r>
  <r>
    <x v="152"/>
    <s v="US"/>
    <n v="3356"/>
    <x v="13"/>
    <x v="19"/>
    <n v="2"/>
  </r>
  <r>
    <x v="152"/>
    <s v="US"/>
    <n v="3356"/>
    <x v="13"/>
    <x v="20"/>
    <n v="880"/>
  </r>
  <r>
    <x v="152"/>
    <s v="US"/>
    <n v="3356"/>
    <x v="14"/>
    <x v="21"/>
    <n v="1"/>
  </r>
  <r>
    <x v="152"/>
    <s v="US"/>
    <n v="3356"/>
    <x v="14"/>
    <x v="22"/>
    <n v="0"/>
  </r>
  <r>
    <x v="152"/>
    <s v="US"/>
    <n v="3356"/>
    <x v="14"/>
    <x v="23"/>
    <n v="0"/>
  </r>
  <r>
    <x v="152"/>
    <s v="US"/>
    <n v="3356"/>
    <x v="14"/>
    <x v="24"/>
    <n v="0"/>
  </r>
  <r>
    <x v="152"/>
    <s v="US"/>
    <n v="3356"/>
    <x v="14"/>
    <x v="25"/>
    <n v="0"/>
  </r>
  <r>
    <x v="153"/>
    <s v="US"/>
    <n v="3169"/>
    <x v="0"/>
    <x v="0"/>
    <n v="0"/>
  </r>
  <r>
    <x v="153"/>
    <s v="US"/>
    <n v="3169"/>
    <x v="0"/>
    <x v="1"/>
    <n v="0"/>
  </r>
  <r>
    <x v="153"/>
    <s v="US"/>
    <n v="3169"/>
    <x v="1"/>
    <x v="2"/>
    <n v="41"/>
  </r>
  <r>
    <x v="153"/>
    <s v="US"/>
    <n v="3169"/>
    <x v="2"/>
    <x v="3"/>
    <n v="23"/>
  </r>
  <r>
    <x v="153"/>
    <s v="US"/>
    <n v="3169"/>
    <x v="2"/>
    <x v="4"/>
    <n v="160"/>
  </r>
  <r>
    <x v="153"/>
    <s v="US"/>
    <n v="3169"/>
    <x v="3"/>
    <x v="5"/>
    <n v="62"/>
  </r>
  <r>
    <x v="153"/>
    <s v="US"/>
    <n v="3169"/>
    <x v="4"/>
    <x v="6"/>
    <n v="0"/>
  </r>
  <r>
    <x v="153"/>
    <s v="US"/>
    <n v="3169"/>
    <x v="4"/>
    <x v="7"/>
    <n v="0"/>
  </r>
  <r>
    <x v="153"/>
    <s v="US"/>
    <n v="3169"/>
    <x v="5"/>
    <x v="8"/>
    <n v="0"/>
  </r>
  <r>
    <x v="153"/>
    <s v="US"/>
    <n v="3169"/>
    <x v="5"/>
    <x v="9"/>
    <n v="25"/>
  </r>
  <r>
    <x v="153"/>
    <s v="US"/>
    <n v="3169"/>
    <x v="5"/>
    <x v="10"/>
    <n v="0"/>
  </r>
  <r>
    <x v="153"/>
    <s v="US"/>
    <n v="3169"/>
    <x v="6"/>
    <x v="11"/>
    <n v="0"/>
  </r>
  <r>
    <x v="153"/>
    <s v="US"/>
    <n v="3169"/>
    <x v="7"/>
    <x v="12"/>
    <n v="9"/>
  </r>
  <r>
    <x v="153"/>
    <s v="US"/>
    <n v="3169"/>
    <x v="8"/>
    <x v="13"/>
    <n v="245"/>
  </r>
  <r>
    <x v="153"/>
    <s v="US"/>
    <n v="3169"/>
    <x v="9"/>
    <x v="14"/>
    <n v="5677"/>
  </r>
  <r>
    <x v="153"/>
    <s v="US"/>
    <n v="3169"/>
    <x v="10"/>
    <x v="15"/>
    <n v="0"/>
  </r>
  <r>
    <x v="153"/>
    <s v="US"/>
    <n v="3169"/>
    <x v="11"/>
    <x v="16"/>
    <n v="0"/>
  </r>
  <r>
    <x v="153"/>
    <s v="US"/>
    <n v="3169"/>
    <x v="12"/>
    <x v="17"/>
    <n v="0"/>
  </r>
  <r>
    <x v="153"/>
    <s v="US"/>
    <n v="3169"/>
    <x v="13"/>
    <x v="18"/>
    <n v="501"/>
  </r>
  <r>
    <x v="153"/>
    <s v="US"/>
    <n v="3169"/>
    <x v="13"/>
    <x v="19"/>
    <n v="3"/>
  </r>
  <r>
    <x v="153"/>
    <s v="US"/>
    <n v="3169"/>
    <x v="13"/>
    <x v="20"/>
    <n v="906"/>
  </r>
  <r>
    <x v="153"/>
    <s v="US"/>
    <n v="3169"/>
    <x v="14"/>
    <x v="21"/>
    <n v="0"/>
  </r>
  <r>
    <x v="153"/>
    <s v="US"/>
    <n v="3169"/>
    <x v="14"/>
    <x v="22"/>
    <n v="0"/>
  </r>
  <r>
    <x v="153"/>
    <s v="US"/>
    <n v="3169"/>
    <x v="14"/>
    <x v="23"/>
    <n v="0"/>
  </r>
  <r>
    <x v="153"/>
    <s v="US"/>
    <n v="3169"/>
    <x v="14"/>
    <x v="24"/>
    <n v="0"/>
  </r>
  <r>
    <x v="153"/>
    <s v="US"/>
    <n v="3169"/>
    <x v="14"/>
    <x v="25"/>
    <n v="0"/>
  </r>
  <r>
    <x v="154"/>
    <s v="US"/>
    <n v="3042"/>
    <x v="0"/>
    <x v="0"/>
    <n v="0"/>
  </r>
  <r>
    <x v="154"/>
    <s v="US"/>
    <n v="3042"/>
    <x v="0"/>
    <x v="1"/>
    <n v="0"/>
  </r>
  <r>
    <x v="154"/>
    <s v="US"/>
    <n v="3042"/>
    <x v="1"/>
    <x v="2"/>
    <n v="38"/>
  </r>
  <r>
    <x v="154"/>
    <s v="US"/>
    <n v="3042"/>
    <x v="2"/>
    <x v="3"/>
    <n v="19"/>
  </r>
  <r>
    <x v="154"/>
    <s v="US"/>
    <n v="3042"/>
    <x v="2"/>
    <x v="4"/>
    <n v="133"/>
  </r>
  <r>
    <x v="154"/>
    <s v="US"/>
    <n v="3042"/>
    <x v="3"/>
    <x v="5"/>
    <n v="121"/>
  </r>
  <r>
    <x v="154"/>
    <s v="US"/>
    <n v="3042"/>
    <x v="4"/>
    <x v="6"/>
    <n v="0"/>
  </r>
  <r>
    <x v="154"/>
    <s v="US"/>
    <n v="3042"/>
    <x v="4"/>
    <x v="7"/>
    <n v="0"/>
  </r>
  <r>
    <x v="154"/>
    <s v="US"/>
    <n v="3042"/>
    <x v="5"/>
    <x v="8"/>
    <n v="0"/>
  </r>
  <r>
    <x v="154"/>
    <s v="US"/>
    <n v="3042"/>
    <x v="5"/>
    <x v="9"/>
    <n v="32"/>
  </r>
  <r>
    <x v="154"/>
    <s v="US"/>
    <n v="3042"/>
    <x v="5"/>
    <x v="10"/>
    <n v="0"/>
  </r>
  <r>
    <x v="154"/>
    <s v="US"/>
    <n v="3042"/>
    <x v="6"/>
    <x v="11"/>
    <n v="0"/>
  </r>
  <r>
    <x v="154"/>
    <s v="US"/>
    <n v="3042"/>
    <x v="7"/>
    <x v="12"/>
    <n v="3"/>
  </r>
  <r>
    <x v="154"/>
    <s v="US"/>
    <n v="3042"/>
    <x v="8"/>
    <x v="13"/>
    <n v="350"/>
  </r>
  <r>
    <x v="154"/>
    <s v="US"/>
    <n v="3042"/>
    <x v="9"/>
    <x v="14"/>
    <n v="5557"/>
  </r>
  <r>
    <x v="154"/>
    <s v="US"/>
    <n v="3042"/>
    <x v="10"/>
    <x v="15"/>
    <n v="0"/>
  </r>
  <r>
    <x v="154"/>
    <s v="US"/>
    <n v="3042"/>
    <x v="11"/>
    <x v="16"/>
    <n v="0"/>
  </r>
  <r>
    <x v="154"/>
    <s v="US"/>
    <n v="3042"/>
    <x v="12"/>
    <x v="17"/>
    <n v="0"/>
  </r>
  <r>
    <x v="154"/>
    <s v="US"/>
    <n v="3042"/>
    <x v="13"/>
    <x v="18"/>
    <n v="481"/>
  </r>
  <r>
    <x v="154"/>
    <s v="US"/>
    <n v="3042"/>
    <x v="13"/>
    <x v="19"/>
    <n v="3"/>
  </r>
  <r>
    <x v="154"/>
    <s v="US"/>
    <n v="3042"/>
    <x v="13"/>
    <x v="20"/>
    <n v="888"/>
  </r>
  <r>
    <x v="154"/>
    <s v="US"/>
    <n v="3042"/>
    <x v="14"/>
    <x v="21"/>
    <n v="1"/>
  </r>
  <r>
    <x v="154"/>
    <s v="US"/>
    <n v="3042"/>
    <x v="14"/>
    <x v="22"/>
    <n v="0"/>
  </r>
  <r>
    <x v="154"/>
    <s v="US"/>
    <n v="3042"/>
    <x v="14"/>
    <x v="23"/>
    <n v="0"/>
  </r>
  <r>
    <x v="154"/>
    <s v="US"/>
    <n v="3042"/>
    <x v="14"/>
    <x v="24"/>
    <n v="0"/>
  </r>
  <r>
    <x v="154"/>
    <s v="US"/>
    <n v="3042"/>
    <x v="14"/>
    <x v="25"/>
    <n v="0"/>
  </r>
  <r>
    <x v="155"/>
    <s v="US"/>
    <n v="3112"/>
    <x v="0"/>
    <x v="0"/>
    <n v="0"/>
  </r>
  <r>
    <x v="155"/>
    <s v="US"/>
    <n v="3112"/>
    <x v="0"/>
    <x v="1"/>
    <n v="0"/>
  </r>
  <r>
    <x v="155"/>
    <s v="US"/>
    <n v="3112"/>
    <x v="1"/>
    <x v="2"/>
    <n v="37"/>
  </r>
  <r>
    <x v="155"/>
    <s v="US"/>
    <n v="3112"/>
    <x v="2"/>
    <x v="3"/>
    <n v="16"/>
  </r>
  <r>
    <x v="155"/>
    <s v="US"/>
    <n v="3112"/>
    <x v="2"/>
    <x v="4"/>
    <n v="138"/>
  </r>
  <r>
    <x v="155"/>
    <s v="US"/>
    <n v="3112"/>
    <x v="3"/>
    <x v="5"/>
    <n v="103"/>
  </r>
  <r>
    <x v="155"/>
    <s v="US"/>
    <n v="3112"/>
    <x v="4"/>
    <x v="6"/>
    <n v="0"/>
  </r>
  <r>
    <x v="155"/>
    <s v="US"/>
    <n v="3112"/>
    <x v="4"/>
    <x v="7"/>
    <n v="0"/>
  </r>
  <r>
    <x v="155"/>
    <s v="US"/>
    <n v="3112"/>
    <x v="5"/>
    <x v="8"/>
    <n v="0"/>
  </r>
  <r>
    <x v="155"/>
    <s v="US"/>
    <n v="3112"/>
    <x v="5"/>
    <x v="9"/>
    <n v="21"/>
  </r>
  <r>
    <x v="155"/>
    <s v="US"/>
    <n v="3112"/>
    <x v="5"/>
    <x v="10"/>
    <n v="0"/>
  </r>
  <r>
    <x v="155"/>
    <s v="US"/>
    <n v="3112"/>
    <x v="6"/>
    <x v="11"/>
    <n v="0"/>
  </r>
  <r>
    <x v="155"/>
    <s v="US"/>
    <n v="3112"/>
    <x v="7"/>
    <x v="12"/>
    <n v="3"/>
  </r>
  <r>
    <x v="155"/>
    <s v="US"/>
    <n v="3112"/>
    <x v="8"/>
    <x v="13"/>
    <n v="292"/>
  </r>
  <r>
    <x v="155"/>
    <s v="US"/>
    <n v="3112"/>
    <x v="9"/>
    <x v="14"/>
    <n v="5704"/>
  </r>
  <r>
    <x v="155"/>
    <s v="US"/>
    <n v="3112"/>
    <x v="10"/>
    <x v="15"/>
    <n v="0"/>
  </r>
  <r>
    <x v="155"/>
    <s v="US"/>
    <n v="3112"/>
    <x v="11"/>
    <x v="16"/>
    <n v="0"/>
  </r>
  <r>
    <x v="155"/>
    <s v="US"/>
    <n v="3112"/>
    <x v="12"/>
    <x v="17"/>
    <n v="0"/>
  </r>
  <r>
    <x v="155"/>
    <s v="US"/>
    <n v="3112"/>
    <x v="13"/>
    <x v="18"/>
    <n v="523"/>
  </r>
  <r>
    <x v="155"/>
    <s v="US"/>
    <n v="3112"/>
    <x v="13"/>
    <x v="19"/>
    <n v="2"/>
  </r>
  <r>
    <x v="155"/>
    <s v="US"/>
    <n v="3112"/>
    <x v="13"/>
    <x v="20"/>
    <n v="940"/>
  </r>
  <r>
    <x v="155"/>
    <s v="US"/>
    <n v="3112"/>
    <x v="14"/>
    <x v="21"/>
    <n v="0"/>
  </r>
  <r>
    <x v="155"/>
    <s v="US"/>
    <n v="3112"/>
    <x v="14"/>
    <x v="22"/>
    <n v="0"/>
  </r>
  <r>
    <x v="155"/>
    <s v="US"/>
    <n v="3112"/>
    <x v="14"/>
    <x v="23"/>
    <n v="0"/>
  </r>
  <r>
    <x v="155"/>
    <s v="US"/>
    <n v="3112"/>
    <x v="14"/>
    <x v="24"/>
    <n v="0"/>
  </r>
  <r>
    <x v="155"/>
    <s v="US"/>
    <n v="3112"/>
    <x v="14"/>
    <x v="25"/>
    <n v="0"/>
  </r>
  <r>
    <x v="156"/>
    <s v="US"/>
    <n v="3805"/>
    <x v="0"/>
    <x v="0"/>
    <n v="0"/>
  </r>
  <r>
    <x v="156"/>
    <s v="US"/>
    <n v="3805"/>
    <x v="0"/>
    <x v="1"/>
    <n v="0"/>
  </r>
  <r>
    <x v="156"/>
    <s v="US"/>
    <n v="3805"/>
    <x v="1"/>
    <x v="2"/>
    <n v="51"/>
  </r>
  <r>
    <x v="156"/>
    <s v="US"/>
    <n v="3805"/>
    <x v="2"/>
    <x v="3"/>
    <n v="10"/>
  </r>
  <r>
    <x v="156"/>
    <s v="US"/>
    <n v="3805"/>
    <x v="2"/>
    <x v="4"/>
    <n v="141"/>
  </r>
  <r>
    <x v="156"/>
    <s v="US"/>
    <n v="3805"/>
    <x v="3"/>
    <x v="5"/>
    <n v="107"/>
  </r>
  <r>
    <x v="156"/>
    <s v="US"/>
    <n v="3805"/>
    <x v="4"/>
    <x v="6"/>
    <n v="0"/>
  </r>
  <r>
    <x v="156"/>
    <s v="US"/>
    <n v="3805"/>
    <x v="4"/>
    <x v="7"/>
    <n v="0"/>
  </r>
  <r>
    <x v="156"/>
    <s v="US"/>
    <n v="3805"/>
    <x v="5"/>
    <x v="8"/>
    <n v="0"/>
  </r>
  <r>
    <x v="156"/>
    <s v="US"/>
    <n v="3805"/>
    <x v="5"/>
    <x v="9"/>
    <n v="19"/>
  </r>
  <r>
    <x v="156"/>
    <s v="US"/>
    <n v="3805"/>
    <x v="5"/>
    <x v="10"/>
    <n v="0"/>
  </r>
  <r>
    <x v="156"/>
    <s v="US"/>
    <n v="3805"/>
    <x v="6"/>
    <x v="11"/>
    <n v="0"/>
  </r>
  <r>
    <x v="156"/>
    <s v="US"/>
    <n v="3805"/>
    <x v="7"/>
    <x v="12"/>
    <n v="2"/>
  </r>
  <r>
    <x v="156"/>
    <s v="US"/>
    <n v="3805"/>
    <x v="8"/>
    <x v="13"/>
    <n v="232"/>
  </r>
  <r>
    <x v="156"/>
    <s v="US"/>
    <n v="3805"/>
    <x v="9"/>
    <x v="14"/>
    <n v="5832"/>
  </r>
  <r>
    <x v="156"/>
    <s v="US"/>
    <n v="3805"/>
    <x v="10"/>
    <x v="15"/>
    <n v="0"/>
  </r>
  <r>
    <x v="156"/>
    <s v="US"/>
    <n v="3805"/>
    <x v="11"/>
    <x v="16"/>
    <n v="0"/>
  </r>
  <r>
    <x v="156"/>
    <s v="US"/>
    <n v="3805"/>
    <x v="12"/>
    <x v="17"/>
    <n v="0"/>
  </r>
  <r>
    <x v="156"/>
    <s v="US"/>
    <n v="3805"/>
    <x v="13"/>
    <x v="18"/>
    <n v="560"/>
  </r>
  <r>
    <x v="156"/>
    <s v="US"/>
    <n v="3805"/>
    <x v="13"/>
    <x v="19"/>
    <n v="3"/>
  </r>
  <r>
    <x v="156"/>
    <s v="US"/>
    <n v="3805"/>
    <x v="13"/>
    <x v="20"/>
    <n v="959"/>
  </r>
  <r>
    <x v="156"/>
    <s v="US"/>
    <n v="3805"/>
    <x v="14"/>
    <x v="21"/>
    <n v="0"/>
  </r>
  <r>
    <x v="156"/>
    <s v="US"/>
    <n v="3805"/>
    <x v="14"/>
    <x v="22"/>
    <n v="0"/>
  </r>
  <r>
    <x v="156"/>
    <s v="US"/>
    <n v="3805"/>
    <x v="14"/>
    <x v="23"/>
    <n v="0"/>
  </r>
  <r>
    <x v="156"/>
    <s v="US"/>
    <n v="3805"/>
    <x v="14"/>
    <x v="24"/>
    <n v="0"/>
  </r>
  <r>
    <x v="156"/>
    <s v="US"/>
    <n v="3805"/>
    <x v="14"/>
    <x v="25"/>
    <n v="0"/>
  </r>
  <r>
    <x v="157"/>
    <s v="US"/>
    <n v="4341"/>
    <x v="0"/>
    <x v="0"/>
    <n v="0"/>
  </r>
  <r>
    <x v="157"/>
    <s v="US"/>
    <n v="4341"/>
    <x v="0"/>
    <x v="1"/>
    <n v="0"/>
  </r>
  <r>
    <x v="157"/>
    <s v="US"/>
    <n v="4341"/>
    <x v="1"/>
    <x v="2"/>
    <n v="39"/>
  </r>
  <r>
    <x v="157"/>
    <s v="US"/>
    <n v="4341"/>
    <x v="2"/>
    <x v="3"/>
    <n v="15"/>
  </r>
  <r>
    <x v="157"/>
    <s v="US"/>
    <n v="4341"/>
    <x v="2"/>
    <x v="4"/>
    <n v="147"/>
  </r>
  <r>
    <x v="157"/>
    <s v="US"/>
    <n v="4341"/>
    <x v="3"/>
    <x v="5"/>
    <n v="132"/>
  </r>
  <r>
    <x v="157"/>
    <s v="US"/>
    <n v="4341"/>
    <x v="4"/>
    <x v="6"/>
    <n v="0"/>
  </r>
  <r>
    <x v="157"/>
    <s v="US"/>
    <n v="4341"/>
    <x v="4"/>
    <x v="7"/>
    <n v="0"/>
  </r>
  <r>
    <x v="157"/>
    <s v="US"/>
    <n v="4341"/>
    <x v="5"/>
    <x v="8"/>
    <n v="0"/>
  </r>
  <r>
    <x v="157"/>
    <s v="US"/>
    <n v="4341"/>
    <x v="5"/>
    <x v="9"/>
    <n v="21"/>
  </r>
  <r>
    <x v="157"/>
    <s v="US"/>
    <n v="4341"/>
    <x v="5"/>
    <x v="10"/>
    <n v="0"/>
  </r>
  <r>
    <x v="157"/>
    <s v="US"/>
    <n v="4341"/>
    <x v="6"/>
    <x v="11"/>
    <n v="0"/>
  </r>
  <r>
    <x v="157"/>
    <s v="US"/>
    <n v="4341"/>
    <x v="7"/>
    <x v="12"/>
    <n v="3"/>
  </r>
  <r>
    <x v="157"/>
    <s v="US"/>
    <n v="4341"/>
    <x v="8"/>
    <x v="13"/>
    <n v="235"/>
  </r>
  <r>
    <x v="157"/>
    <s v="US"/>
    <n v="4341"/>
    <x v="9"/>
    <x v="14"/>
    <n v="5484"/>
  </r>
  <r>
    <x v="157"/>
    <s v="US"/>
    <n v="4341"/>
    <x v="10"/>
    <x v="15"/>
    <n v="0"/>
  </r>
  <r>
    <x v="157"/>
    <s v="US"/>
    <n v="4341"/>
    <x v="11"/>
    <x v="16"/>
    <n v="0"/>
  </r>
  <r>
    <x v="157"/>
    <s v="US"/>
    <n v="4341"/>
    <x v="12"/>
    <x v="17"/>
    <n v="0"/>
  </r>
  <r>
    <x v="157"/>
    <s v="US"/>
    <n v="4341"/>
    <x v="13"/>
    <x v="18"/>
    <n v="537"/>
  </r>
  <r>
    <x v="157"/>
    <s v="US"/>
    <n v="4341"/>
    <x v="13"/>
    <x v="19"/>
    <n v="3"/>
  </r>
  <r>
    <x v="157"/>
    <s v="US"/>
    <n v="4341"/>
    <x v="13"/>
    <x v="20"/>
    <n v="890"/>
  </r>
  <r>
    <x v="157"/>
    <s v="US"/>
    <n v="4341"/>
    <x v="14"/>
    <x v="21"/>
    <n v="0"/>
  </r>
  <r>
    <x v="157"/>
    <s v="US"/>
    <n v="4341"/>
    <x v="14"/>
    <x v="22"/>
    <n v="0"/>
  </r>
  <r>
    <x v="157"/>
    <s v="US"/>
    <n v="4341"/>
    <x v="14"/>
    <x v="23"/>
    <n v="0"/>
  </r>
  <r>
    <x v="157"/>
    <s v="US"/>
    <n v="4341"/>
    <x v="14"/>
    <x v="24"/>
    <n v="0"/>
  </r>
  <r>
    <x v="157"/>
    <s v="US"/>
    <n v="4341"/>
    <x v="14"/>
    <x v="25"/>
    <n v="0"/>
  </r>
  <r>
    <x v="158"/>
    <s v="US"/>
    <n v="3590"/>
    <x v="0"/>
    <x v="0"/>
    <n v="0"/>
  </r>
  <r>
    <x v="158"/>
    <s v="US"/>
    <n v="3590"/>
    <x v="0"/>
    <x v="1"/>
    <n v="0"/>
  </r>
  <r>
    <x v="158"/>
    <s v="US"/>
    <n v="3590"/>
    <x v="1"/>
    <x v="2"/>
    <n v="44"/>
  </r>
  <r>
    <x v="158"/>
    <s v="US"/>
    <n v="3590"/>
    <x v="2"/>
    <x v="3"/>
    <n v="31"/>
  </r>
  <r>
    <x v="158"/>
    <s v="US"/>
    <n v="3590"/>
    <x v="2"/>
    <x v="4"/>
    <n v="151"/>
  </r>
  <r>
    <x v="158"/>
    <s v="US"/>
    <n v="3590"/>
    <x v="3"/>
    <x v="5"/>
    <n v="103"/>
  </r>
  <r>
    <x v="158"/>
    <s v="US"/>
    <n v="3590"/>
    <x v="4"/>
    <x v="6"/>
    <n v="0"/>
  </r>
  <r>
    <x v="158"/>
    <s v="US"/>
    <n v="3590"/>
    <x v="4"/>
    <x v="7"/>
    <n v="0"/>
  </r>
  <r>
    <x v="158"/>
    <s v="US"/>
    <n v="3590"/>
    <x v="5"/>
    <x v="8"/>
    <n v="0"/>
  </r>
  <r>
    <x v="158"/>
    <s v="US"/>
    <n v="3590"/>
    <x v="5"/>
    <x v="9"/>
    <n v="20"/>
  </r>
  <r>
    <x v="158"/>
    <s v="US"/>
    <n v="3590"/>
    <x v="5"/>
    <x v="10"/>
    <n v="0"/>
  </r>
  <r>
    <x v="158"/>
    <s v="US"/>
    <n v="3590"/>
    <x v="6"/>
    <x v="11"/>
    <n v="0"/>
  </r>
  <r>
    <x v="158"/>
    <s v="US"/>
    <n v="3590"/>
    <x v="7"/>
    <x v="12"/>
    <n v="3"/>
  </r>
  <r>
    <x v="158"/>
    <s v="US"/>
    <n v="3590"/>
    <x v="8"/>
    <x v="13"/>
    <n v="222"/>
  </r>
  <r>
    <x v="158"/>
    <s v="US"/>
    <n v="3590"/>
    <x v="9"/>
    <x v="14"/>
    <n v="5709"/>
  </r>
  <r>
    <x v="158"/>
    <s v="US"/>
    <n v="3590"/>
    <x v="10"/>
    <x v="15"/>
    <n v="0"/>
  </r>
  <r>
    <x v="158"/>
    <s v="US"/>
    <n v="3590"/>
    <x v="11"/>
    <x v="16"/>
    <n v="0"/>
  </r>
  <r>
    <x v="158"/>
    <s v="US"/>
    <n v="3590"/>
    <x v="12"/>
    <x v="17"/>
    <n v="0"/>
  </r>
  <r>
    <x v="158"/>
    <s v="US"/>
    <n v="3590"/>
    <x v="13"/>
    <x v="18"/>
    <n v="299"/>
  </r>
  <r>
    <x v="158"/>
    <s v="US"/>
    <n v="3590"/>
    <x v="13"/>
    <x v="19"/>
    <n v="3"/>
  </r>
  <r>
    <x v="158"/>
    <s v="US"/>
    <n v="3590"/>
    <x v="13"/>
    <x v="20"/>
    <n v="701"/>
  </r>
  <r>
    <x v="158"/>
    <s v="US"/>
    <n v="3590"/>
    <x v="14"/>
    <x v="21"/>
    <n v="0"/>
  </r>
  <r>
    <x v="158"/>
    <s v="US"/>
    <n v="3590"/>
    <x v="14"/>
    <x v="22"/>
    <n v="0"/>
  </r>
  <r>
    <x v="158"/>
    <s v="US"/>
    <n v="3590"/>
    <x v="14"/>
    <x v="23"/>
    <n v="0"/>
  </r>
  <r>
    <x v="158"/>
    <s v="US"/>
    <n v="3590"/>
    <x v="14"/>
    <x v="24"/>
    <n v="0"/>
  </r>
  <r>
    <x v="158"/>
    <s v="US"/>
    <n v="3590"/>
    <x v="14"/>
    <x v="25"/>
    <n v="0"/>
  </r>
  <r>
    <x v="159"/>
    <s v="US"/>
    <n v="3396"/>
    <x v="0"/>
    <x v="0"/>
    <n v="0"/>
  </r>
  <r>
    <x v="159"/>
    <s v="US"/>
    <n v="3396"/>
    <x v="0"/>
    <x v="1"/>
    <n v="0"/>
  </r>
  <r>
    <x v="159"/>
    <s v="US"/>
    <n v="3396"/>
    <x v="1"/>
    <x v="2"/>
    <n v="19"/>
  </r>
  <r>
    <x v="159"/>
    <s v="US"/>
    <n v="3396"/>
    <x v="2"/>
    <x v="3"/>
    <n v="25"/>
  </r>
  <r>
    <x v="159"/>
    <s v="US"/>
    <n v="3396"/>
    <x v="2"/>
    <x v="4"/>
    <n v="148"/>
  </r>
  <r>
    <x v="159"/>
    <s v="US"/>
    <n v="3396"/>
    <x v="3"/>
    <x v="5"/>
    <n v="101"/>
  </r>
  <r>
    <x v="159"/>
    <s v="US"/>
    <n v="3396"/>
    <x v="4"/>
    <x v="6"/>
    <n v="0"/>
  </r>
  <r>
    <x v="159"/>
    <s v="US"/>
    <n v="3396"/>
    <x v="4"/>
    <x v="7"/>
    <n v="0"/>
  </r>
  <r>
    <x v="159"/>
    <s v="US"/>
    <n v="3396"/>
    <x v="5"/>
    <x v="8"/>
    <n v="0"/>
  </r>
  <r>
    <x v="159"/>
    <s v="US"/>
    <n v="3396"/>
    <x v="5"/>
    <x v="9"/>
    <n v="15"/>
  </r>
  <r>
    <x v="159"/>
    <s v="US"/>
    <n v="3396"/>
    <x v="5"/>
    <x v="10"/>
    <n v="0"/>
  </r>
  <r>
    <x v="159"/>
    <s v="US"/>
    <n v="3396"/>
    <x v="6"/>
    <x v="11"/>
    <n v="0"/>
  </r>
  <r>
    <x v="159"/>
    <s v="US"/>
    <n v="3396"/>
    <x v="7"/>
    <x v="12"/>
    <n v="4"/>
  </r>
  <r>
    <x v="159"/>
    <s v="US"/>
    <n v="3396"/>
    <x v="8"/>
    <x v="13"/>
    <n v="223"/>
  </r>
  <r>
    <x v="159"/>
    <s v="US"/>
    <n v="3396"/>
    <x v="9"/>
    <x v="14"/>
    <n v="5041"/>
  </r>
  <r>
    <x v="159"/>
    <s v="US"/>
    <n v="3396"/>
    <x v="10"/>
    <x v="15"/>
    <n v="0"/>
  </r>
  <r>
    <x v="159"/>
    <s v="US"/>
    <n v="3396"/>
    <x v="11"/>
    <x v="16"/>
    <n v="0"/>
  </r>
  <r>
    <x v="159"/>
    <s v="US"/>
    <n v="3396"/>
    <x v="12"/>
    <x v="17"/>
    <n v="0"/>
  </r>
  <r>
    <x v="159"/>
    <s v="US"/>
    <n v="3396"/>
    <x v="13"/>
    <x v="18"/>
    <n v="285"/>
  </r>
  <r>
    <x v="159"/>
    <s v="US"/>
    <n v="3396"/>
    <x v="13"/>
    <x v="19"/>
    <n v="2"/>
  </r>
  <r>
    <x v="159"/>
    <s v="US"/>
    <n v="3396"/>
    <x v="13"/>
    <x v="20"/>
    <n v="663"/>
  </r>
  <r>
    <x v="159"/>
    <s v="US"/>
    <n v="3396"/>
    <x v="14"/>
    <x v="21"/>
    <n v="0"/>
  </r>
  <r>
    <x v="159"/>
    <s v="US"/>
    <n v="3396"/>
    <x v="14"/>
    <x v="22"/>
    <n v="0"/>
  </r>
  <r>
    <x v="159"/>
    <s v="US"/>
    <n v="3396"/>
    <x v="14"/>
    <x v="23"/>
    <n v="0"/>
  </r>
  <r>
    <x v="159"/>
    <s v="US"/>
    <n v="3396"/>
    <x v="14"/>
    <x v="24"/>
    <n v="0"/>
  </r>
  <r>
    <x v="159"/>
    <s v="US"/>
    <n v="3396"/>
    <x v="14"/>
    <x v="25"/>
    <n v="0"/>
  </r>
  <r>
    <x v="160"/>
    <s v="US"/>
    <n v="3470"/>
    <x v="0"/>
    <x v="0"/>
    <n v="0"/>
  </r>
  <r>
    <x v="160"/>
    <s v="US"/>
    <n v="3470"/>
    <x v="0"/>
    <x v="1"/>
    <n v="0"/>
  </r>
  <r>
    <x v="160"/>
    <s v="US"/>
    <n v="3470"/>
    <x v="1"/>
    <x v="2"/>
    <n v="41"/>
  </r>
  <r>
    <x v="160"/>
    <s v="US"/>
    <n v="3470"/>
    <x v="2"/>
    <x v="3"/>
    <n v="27"/>
  </r>
  <r>
    <x v="160"/>
    <s v="US"/>
    <n v="3470"/>
    <x v="2"/>
    <x v="4"/>
    <n v="160"/>
  </r>
  <r>
    <x v="160"/>
    <s v="US"/>
    <n v="3470"/>
    <x v="3"/>
    <x v="5"/>
    <n v="105"/>
  </r>
  <r>
    <x v="160"/>
    <s v="US"/>
    <n v="3470"/>
    <x v="4"/>
    <x v="6"/>
    <n v="0"/>
  </r>
  <r>
    <x v="160"/>
    <s v="US"/>
    <n v="3470"/>
    <x v="4"/>
    <x v="7"/>
    <n v="0"/>
  </r>
  <r>
    <x v="160"/>
    <s v="US"/>
    <n v="3470"/>
    <x v="5"/>
    <x v="8"/>
    <n v="0"/>
  </r>
  <r>
    <x v="160"/>
    <s v="US"/>
    <n v="3470"/>
    <x v="5"/>
    <x v="9"/>
    <n v="13"/>
  </r>
  <r>
    <x v="160"/>
    <s v="US"/>
    <n v="3470"/>
    <x v="5"/>
    <x v="10"/>
    <n v="0"/>
  </r>
  <r>
    <x v="160"/>
    <s v="US"/>
    <n v="3470"/>
    <x v="6"/>
    <x v="11"/>
    <n v="0"/>
  </r>
  <r>
    <x v="160"/>
    <s v="US"/>
    <n v="3470"/>
    <x v="7"/>
    <x v="12"/>
    <n v="4"/>
  </r>
  <r>
    <x v="160"/>
    <s v="US"/>
    <n v="3470"/>
    <x v="8"/>
    <x v="13"/>
    <n v="225"/>
  </r>
  <r>
    <x v="160"/>
    <s v="US"/>
    <n v="3470"/>
    <x v="9"/>
    <x v="14"/>
    <n v="6353"/>
  </r>
  <r>
    <x v="160"/>
    <s v="US"/>
    <n v="3470"/>
    <x v="10"/>
    <x v="15"/>
    <n v="0"/>
  </r>
  <r>
    <x v="160"/>
    <s v="US"/>
    <n v="3470"/>
    <x v="11"/>
    <x v="16"/>
    <n v="0"/>
  </r>
  <r>
    <x v="160"/>
    <s v="US"/>
    <n v="3470"/>
    <x v="12"/>
    <x v="17"/>
    <n v="0"/>
  </r>
  <r>
    <x v="160"/>
    <s v="US"/>
    <n v="3470"/>
    <x v="13"/>
    <x v="18"/>
    <n v="311"/>
  </r>
  <r>
    <x v="160"/>
    <s v="US"/>
    <n v="3470"/>
    <x v="13"/>
    <x v="19"/>
    <n v="2"/>
  </r>
  <r>
    <x v="160"/>
    <s v="US"/>
    <n v="3470"/>
    <x v="13"/>
    <x v="20"/>
    <n v="638"/>
  </r>
  <r>
    <x v="160"/>
    <s v="US"/>
    <n v="3470"/>
    <x v="14"/>
    <x v="21"/>
    <n v="0"/>
  </r>
  <r>
    <x v="160"/>
    <s v="US"/>
    <n v="3470"/>
    <x v="14"/>
    <x v="22"/>
    <n v="0"/>
  </r>
  <r>
    <x v="160"/>
    <s v="US"/>
    <n v="3470"/>
    <x v="14"/>
    <x v="23"/>
    <n v="0"/>
  </r>
  <r>
    <x v="160"/>
    <s v="US"/>
    <n v="3470"/>
    <x v="14"/>
    <x v="24"/>
    <n v="0"/>
  </r>
  <r>
    <x v="160"/>
    <s v="US"/>
    <n v="3470"/>
    <x v="14"/>
    <x v="25"/>
    <n v="0"/>
  </r>
  <r>
    <x v="161"/>
    <s v="US"/>
    <n v="3183"/>
    <x v="0"/>
    <x v="0"/>
    <n v="0"/>
  </r>
  <r>
    <x v="161"/>
    <s v="US"/>
    <n v="3183"/>
    <x v="0"/>
    <x v="1"/>
    <n v="0"/>
  </r>
  <r>
    <x v="161"/>
    <s v="US"/>
    <n v="3183"/>
    <x v="1"/>
    <x v="2"/>
    <n v="27"/>
  </r>
  <r>
    <x v="161"/>
    <s v="US"/>
    <n v="3183"/>
    <x v="2"/>
    <x v="3"/>
    <n v="36"/>
  </r>
  <r>
    <x v="161"/>
    <s v="US"/>
    <n v="3183"/>
    <x v="2"/>
    <x v="4"/>
    <n v="143"/>
  </r>
  <r>
    <x v="161"/>
    <s v="US"/>
    <n v="3183"/>
    <x v="3"/>
    <x v="5"/>
    <n v="79"/>
  </r>
  <r>
    <x v="161"/>
    <s v="US"/>
    <n v="3183"/>
    <x v="4"/>
    <x v="6"/>
    <n v="0"/>
  </r>
  <r>
    <x v="161"/>
    <s v="US"/>
    <n v="3183"/>
    <x v="4"/>
    <x v="7"/>
    <n v="0"/>
  </r>
  <r>
    <x v="161"/>
    <s v="US"/>
    <n v="3183"/>
    <x v="5"/>
    <x v="8"/>
    <n v="0"/>
  </r>
  <r>
    <x v="161"/>
    <s v="US"/>
    <n v="3183"/>
    <x v="5"/>
    <x v="9"/>
    <n v="17"/>
  </r>
  <r>
    <x v="161"/>
    <s v="US"/>
    <n v="3183"/>
    <x v="5"/>
    <x v="10"/>
    <n v="0"/>
  </r>
  <r>
    <x v="161"/>
    <s v="US"/>
    <n v="3183"/>
    <x v="6"/>
    <x v="11"/>
    <n v="0"/>
  </r>
  <r>
    <x v="161"/>
    <s v="US"/>
    <n v="3183"/>
    <x v="7"/>
    <x v="12"/>
    <n v="3"/>
  </r>
  <r>
    <x v="161"/>
    <s v="US"/>
    <n v="3183"/>
    <x v="8"/>
    <x v="13"/>
    <n v="226"/>
  </r>
  <r>
    <x v="161"/>
    <s v="US"/>
    <n v="3183"/>
    <x v="9"/>
    <x v="14"/>
    <n v="6555"/>
  </r>
  <r>
    <x v="161"/>
    <s v="US"/>
    <n v="3183"/>
    <x v="10"/>
    <x v="15"/>
    <n v="0"/>
  </r>
  <r>
    <x v="161"/>
    <s v="US"/>
    <n v="3183"/>
    <x v="11"/>
    <x v="16"/>
    <n v="0"/>
  </r>
  <r>
    <x v="161"/>
    <s v="US"/>
    <n v="3183"/>
    <x v="12"/>
    <x v="17"/>
    <n v="0"/>
  </r>
  <r>
    <x v="161"/>
    <s v="US"/>
    <n v="3183"/>
    <x v="13"/>
    <x v="18"/>
    <n v="317"/>
  </r>
  <r>
    <x v="161"/>
    <s v="US"/>
    <n v="3183"/>
    <x v="13"/>
    <x v="19"/>
    <n v="2"/>
  </r>
  <r>
    <x v="161"/>
    <s v="US"/>
    <n v="3183"/>
    <x v="13"/>
    <x v="20"/>
    <n v="673"/>
  </r>
  <r>
    <x v="161"/>
    <s v="US"/>
    <n v="3183"/>
    <x v="14"/>
    <x v="21"/>
    <n v="1"/>
  </r>
  <r>
    <x v="161"/>
    <s v="US"/>
    <n v="3183"/>
    <x v="14"/>
    <x v="22"/>
    <n v="0"/>
  </r>
  <r>
    <x v="161"/>
    <s v="US"/>
    <n v="3183"/>
    <x v="14"/>
    <x v="23"/>
    <n v="0"/>
  </r>
  <r>
    <x v="161"/>
    <s v="US"/>
    <n v="3183"/>
    <x v="14"/>
    <x v="24"/>
    <n v="0"/>
  </r>
  <r>
    <x v="161"/>
    <s v="US"/>
    <n v="3183"/>
    <x v="14"/>
    <x v="25"/>
    <n v="0"/>
  </r>
  <r>
    <x v="162"/>
    <s v="US"/>
    <n v="3442"/>
    <x v="0"/>
    <x v="0"/>
    <n v="0"/>
  </r>
  <r>
    <x v="162"/>
    <s v="US"/>
    <n v="3442"/>
    <x v="0"/>
    <x v="1"/>
    <n v="0"/>
  </r>
  <r>
    <x v="162"/>
    <s v="US"/>
    <n v="3442"/>
    <x v="1"/>
    <x v="2"/>
    <n v="65"/>
  </r>
  <r>
    <x v="162"/>
    <s v="US"/>
    <n v="3442"/>
    <x v="2"/>
    <x v="3"/>
    <n v="34"/>
  </r>
  <r>
    <x v="162"/>
    <s v="US"/>
    <n v="3442"/>
    <x v="2"/>
    <x v="4"/>
    <n v="132"/>
  </r>
  <r>
    <x v="162"/>
    <s v="US"/>
    <n v="3442"/>
    <x v="3"/>
    <x v="5"/>
    <n v="63"/>
  </r>
  <r>
    <x v="162"/>
    <s v="US"/>
    <n v="3442"/>
    <x v="4"/>
    <x v="6"/>
    <n v="0"/>
  </r>
  <r>
    <x v="162"/>
    <s v="US"/>
    <n v="3442"/>
    <x v="4"/>
    <x v="7"/>
    <n v="0"/>
  </r>
  <r>
    <x v="162"/>
    <s v="US"/>
    <n v="3442"/>
    <x v="5"/>
    <x v="8"/>
    <n v="0"/>
  </r>
  <r>
    <x v="162"/>
    <s v="US"/>
    <n v="3442"/>
    <x v="5"/>
    <x v="9"/>
    <n v="15"/>
  </r>
  <r>
    <x v="162"/>
    <s v="US"/>
    <n v="3442"/>
    <x v="5"/>
    <x v="10"/>
    <n v="0"/>
  </r>
  <r>
    <x v="162"/>
    <s v="US"/>
    <n v="3442"/>
    <x v="6"/>
    <x v="11"/>
    <n v="0"/>
  </r>
  <r>
    <x v="162"/>
    <s v="US"/>
    <n v="3442"/>
    <x v="7"/>
    <x v="12"/>
    <n v="3"/>
  </r>
  <r>
    <x v="162"/>
    <s v="US"/>
    <n v="3442"/>
    <x v="8"/>
    <x v="13"/>
    <n v="259"/>
  </r>
  <r>
    <x v="162"/>
    <s v="US"/>
    <n v="3442"/>
    <x v="9"/>
    <x v="14"/>
    <n v="5426"/>
  </r>
  <r>
    <x v="162"/>
    <s v="US"/>
    <n v="3442"/>
    <x v="10"/>
    <x v="15"/>
    <n v="0"/>
  </r>
  <r>
    <x v="162"/>
    <s v="US"/>
    <n v="3442"/>
    <x v="11"/>
    <x v="16"/>
    <n v="0"/>
  </r>
  <r>
    <x v="162"/>
    <s v="US"/>
    <n v="3442"/>
    <x v="12"/>
    <x v="17"/>
    <n v="0"/>
  </r>
  <r>
    <x v="162"/>
    <s v="US"/>
    <n v="3442"/>
    <x v="13"/>
    <x v="18"/>
    <n v="324"/>
  </r>
  <r>
    <x v="162"/>
    <s v="US"/>
    <n v="3442"/>
    <x v="13"/>
    <x v="19"/>
    <n v="2"/>
  </r>
  <r>
    <x v="162"/>
    <s v="US"/>
    <n v="3442"/>
    <x v="13"/>
    <x v="20"/>
    <n v="675"/>
  </r>
  <r>
    <x v="162"/>
    <s v="US"/>
    <n v="3442"/>
    <x v="14"/>
    <x v="21"/>
    <n v="0"/>
  </r>
  <r>
    <x v="162"/>
    <s v="US"/>
    <n v="3442"/>
    <x v="14"/>
    <x v="22"/>
    <n v="0"/>
  </r>
  <r>
    <x v="162"/>
    <s v="US"/>
    <n v="3442"/>
    <x v="14"/>
    <x v="23"/>
    <n v="0"/>
  </r>
  <r>
    <x v="162"/>
    <s v="US"/>
    <n v="3442"/>
    <x v="14"/>
    <x v="24"/>
    <n v="0"/>
  </r>
  <r>
    <x v="162"/>
    <s v="US"/>
    <n v="3442"/>
    <x v="14"/>
    <x v="25"/>
    <n v="0"/>
  </r>
  <r>
    <x v="163"/>
    <s v="US"/>
    <n v="3627"/>
    <x v="0"/>
    <x v="0"/>
    <n v="0"/>
  </r>
  <r>
    <x v="163"/>
    <s v="US"/>
    <n v="3627"/>
    <x v="0"/>
    <x v="1"/>
    <n v="0"/>
  </r>
  <r>
    <x v="163"/>
    <s v="US"/>
    <n v="3627"/>
    <x v="1"/>
    <x v="2"/>
    <n v="52"/>
  </r>
  <r>
    <x v="163"/>
    <s v="US"/>
    <n v="3627"/>
    <x v="2"/>
    <x v="3"/>
    <n v="37"/>
  </r>
  <r>
    <x v="163"/>
    <s v="US"/>
    <n v="3627"/>
    <x v="2"/>
    <x v="4"/>
    <n v="119"/>
  </r>
  <r>
    <x v="163"/>
    <s v="US"/>
    <n v="3627"/>
    <x v="3"/>
    <x v="5"/>
    <n v="77"/>
  </r>
  <r>
    <x v="163"/>
    <s v="US"/>
    <n v="3627"/>
    <x v="4"/>
    <x v="6"/>
    <n v="0"/>
  </r>
  <r>
    <x v="163"/>
    <s v="US"/>
    <n v="3627"/>
    <x v="4"/>
    <x v="7"/>
    <n v="0"/>
  </r>
  <r>
    <x v="163"/>
    <s v="US"/>
    <n v="3627"/>
    <x v="5"/>
    <x v="8"/>
    <n v="0"/>
  </r>
  <r>
    <x v="163"/>
    <s v="US"/>
    <n v="3627"/>
    <x v="5"/>
    <x v="9"/>
    <n v="16"/>
  </r>
  <r>
    <x v="163"/>
    <s v="US"/>
    <n v="3627"/>
    <x v="5"/>
    <x v="10"/>
    <n v="0"/>
  </r>
  <r>
    <x v="163"/>
    <s v="US"/>
    <n v="3627"/>
    <x v="6"/>
    <x v="11"/>
    <n v="0"/>
  </r>
  <r>
    <x v="163"/>
    <s v="US"/>
    <n v="3627"/>
    <x v="7"/>
    <x v="12"/>
    <n v="3"/>
  </r>
  <r>
    <x v="163"/>
    <s v="US"/>
    <n v="3627"/>
    <x v="8"/>
    <x v="13"/>
    <n v="255"/>
  </r>
  <r>
    <x v="163"/>
    <s v="US"/>
    <n v="3627"/>
    <x v="9"/>
    <x v="14"/>
    <n v="5483"/>
  </r>
  <r>
    <x v="163"/>
    <s v="US"/>
    <n v="3627"/>
    <x v="10"/>
    <x v="15"/>
    <n v="0"/>
  </r>
  <r>
    <x v="163"/>
    <s v="US"/>
    <n v="3627"/>
    <x v="11"/>
    <x v="16"/>
    <n v="0"/>
  </r>
  <r>
    <x v="163"/>
    <s v="US"/>
    <n v="3627"/>
    <x v="12"/>
    <x v="17"/>
    <n v="0"/>
  </r>
  <r>
    <x v="163"/>
    <s v="US"/>
    <n v="3627"/>
    <x v="13"/>
    <x v="18"/>
    <n v="328"/>
  </r>
  <r>
    <x v="163"/>
    <s v="US"/>
    <n v="3627"/>
    <x v="13"/>
    <x v="19"/>
    <n v="2"/>
  </r>
  <r>
    <x v="163"/>
    <s v="US"/>
    <n v="3627"/>
    <x v="13"/>
    <x v="20"/>
    <n v="704"/>
  </r>
  <r>
    <x v="163"/>
    <s v="US"/>
    <n v="3627"/>
    <x v="14"/>
    <x v="21"/>
    <n v="0"/>
  </r>
  <r>
    <x v="163"/>
    <s v="US"/>
    <n v="3627"/>
    <x v="14"/>
    <x v="22"/>
    <n v="0"/>
  </r>
  <r>
    <x v="163"/>
    <s v="US"/>
    <n v="3627"/>
    <x v="14"/>
    <x v="23"/>
    <n v="0"/>
  </r>
  <r>
    <x v="163"/>
    <s v="US"/>
    <n v="3627"/>
    <x v="14"/>
    <x v="24"/>
    <n v="0"/>
  </r>
  <r>
    <x v="163"/>
    <s v="US"/>
    <n v="3627"/>
    <x v="14"/>
    <x v="25"/>
    <n v="0"/>
  </r>
  <r>
    <x v="164"/>
    <s v="US"/>
    <n v="4070"/>
    <x v="0"/>
    <x v="0"/>
    <n v="0"/>
  </r>
  <r>
    <x v="164"/>
    <s v="US"/>
    <n v="4070"/>
    <x v="0"/>
    <x v="1"/>
    <n v="0"/>
  </r>
  <r>
    <x v="164"/>
    <s v="US"/>
    <n v="4070"/>
    <x v="1"/>
    <x v="2"/>
    <n v="53"/>
  </r>
  <r>
    <x v="164"/>
    <s v="US"/>
    <n v="4070"/>
    <x v="2"/>
    <x v="3"/>
    <n v="40"/>
  </r>
  <r>
    <x v="164"/>
    <s v="US"/>
    <n v="4070"/>
    <x v="2"/>
    <x v="4"/>
    <n v="81"/>
  </r>
  <r>
    <x v="164"/>
    <s v="US"/>
    <n v="4070"/>
    <x v="3"/>
    <x v="5"/>
    <n v="69"/>
  </r>
  <r>
    <x v="164"/>
    <s v="US"/>
    <n v="4070"/>
    <x v="4"/>
    <x v="6"/>
    <n v="0"/>
  </r>
  <r>
    <x v="164"/>
    <s v="US"/>
    <n v="4070"/>
    <x v="4"/>
    <x v="7"/>
    <n v="0"/>
  </r>
  <r>
    <x v="164"/>
    <s v="US"/>
    <n v="4070"/>
    <x v="5"/>
    <x v="8"/>
    <n v="0"/>
  </r>
  <r>
    <x v="164"/>
    <s v="US"/>
    <n v="4070"/>
    <x v="5"/>
    <x v="9"/>
    <n v="15"/>
  </r>
  <r>
    <x v="164"/>
    <s v="US"/>
    <n v="4070"/>
    <x v="5"/>
    <x v="10"/>
    <n v="0"/>
  </r>
  <r>
    <x v="164"/>
    <s v="US"/>
    <n v="4070"/>
    <x v="6"/>
    <x v="11"/>
    <n v="0"/>
  </r>
  <r>
    <x v="164"/>
    <s v="US"/>
    <n v="4070"/>
    <x v="7"/>
    <x v="12"/>
    <n v="2"/>
  </r>
  <r>
    <x v="164"/>
    <s v="US"/>
    <n v="4070"/>
    <x v="8"/>
    <x v="13"/>
    <n v="256"/>
  </r>
  <r>
    <x v="164"/>
    <s v="US"/>
    <n v="4070"/>
    <x v="9"/>
    <x v="14"/>
    <n v="5997"/>
  </r>
  <r>
    <x v="164"/>
    <s v="US"/>
    <n v="4070"/>
    <x v="10"/>
    <x v="15"/>
    <n v="0"/>
  </r>
  <r>
    <x v="164"/>
    <s v="US"/>
    <n v="4070"/>
    <x v="11"/>
    <x v="16"/>
    <n v="0"/>
  </r>
  <r>
    <x v="164"/>
    <s v="US"/>
    <n v="4070"/>
    <x v="12"/>
    <x v="17"/>
    <n v="0"/>
  </r>
  <r>
    <x v="164"/>
    <s v="US"/>
    <n v="4070"/>
    <x v="13"/>
    <x v="18"/>
    <n v="319"/>
  </r>
  <r>
    <x v="164"/>
    <s v="US"/>
    <n v="4070"/>
    <x v="13"/>
    <x v="19"/>
    <n v="2"/>
  </r>
  <r>
    <x v="164"/>
    <s v="US"/>
    <n v="4070"/>
    <x v="13"/>
    <x v="20"/>
    <n v="725"/>
  </r>
  <r>
    <x v="164"/>
    <s v="US"/>
    <n v="4070"/>
    <x v="14"/>
    <x v="21"/>
    <n v="0"/>
  </r>
  <r>
    <x v="164"/>
    <s v="US"/>
    <n v="4070"/>
    <x v="14"/>
    <x v="22"/>
    <n v="0"/>
  </r>
  <r>
    <x v="164"/>
    <s v="US"/>
    <n v="4070"/>
    <x v="14"/>
    <x v="23"/>
    <n v="0"/>
  </r>
  <r>
    <x v="164"/>
    <s v="US"/>
    <n v="4070"/>
    <x v="14"/>
    <x v="24"/>
    <n v="0"/>
  </r>
  <r>
    <x v="164"/>
    <s v="US"/>
    <n v="4070"/>
    <x v="14"/>
    <x v="25"/>
    <n v="0"/>
  </r>
  <r>
    <x v="165"/>
    <s v="US"/>
    <n v="3612"/>
    <x v="0"/>
    <x v="0"/>
    <n v="0"/>
  </r>
  <r>
    <x v="165"/>
    <s v="US"/>
    <n v="3612"/>
    <x v="0"/>
    <x v="1"/>
    <n v="0"/>
  </r>
  <r>
    <x v="165"/>
    <s v="US"/>
    <n v="3612"/>
    <x v="1"/>
    <x v="2"/>
    <n v="65"/>
  </r>
  <r>
    <x v="165"/>
    <s v="US"/>
    <n v="3612"/>
    <x v="2"/>
    <x v="3"/>
    <n v="59"/>
  </r>
  <r>
    <x v="165"/>
    <s v="US"/>
    <n v="3612"/>
    <x v="2"/>
    <x v="4"/>
    <n v="81"/>
  </r>
  <r>
    <x v="165"/>
    <s v="US"/>
    <n v="3612"/>
    <x v="3"/>
    <x v="5"/>
    <n v="74"/>
  </r>
  <r>
    <x v="165"/>
    <s v="US"/>
    <n v="3612"/>
    <x v="4"/>
    <x v="6"/>
    <n v="0"/>
  </r>
  <r>
    <x v="165"/>
    <s v="US"/>
    <n v="3612"/>
    <x v="4"/>
    <x v="7"/>
    <n v="0"/>
  </r>
  <r>
    <x v="165"/>
    <s v="US"/>
    <n v="3612"/>
    <x v="5"/>
    <x v="8"/>
    <n v="0"/>
  </r>
  <r>
    <x v="165"/>
    <s v="US"/>
    <n v="3612"/>
    <x v="5"/>
    <x v="9"/>
    <n v="15"/>
  </r>
  <r>
    <x v="165"/>
    <s v="US"/>
    <n v="3612"/>
    <x v="5"/>
    <x v="10"/>
    <n v="0"/>
  </r>
  <r>
    <x v="165"/>
    <s v="US"/>
    <n v="3612"/>
    <x v="6"/>
    <x v="11"/>
    <n v="0"/>
  </r>
  <r>
    <x v="165"/>
    <s v="US"/>
    <n v="3612"/>
    <x v="7"/>
    <x v="12"/>
    <n v="2"/>
  </r>
  <r>
    <x v="165"/>
    <s v="US"/>
    <n v="3612"/>
    <x v="8"/>
    <x v="13"/>
    <n v="266"/>
  </r>
  <r>
    <x v="165"/>
    <s v="US"/>
    <n v="3612"/>
    <x v="9"/>
    <x v="14"/>
    <n v="5789"/>
  </r>
  <r>
    <x v="165"/>
    <s v="US"/>
    <n v="3612"/>
    <x v="10"/>
    <x v="15"/>
    <n v="0"/>
  </r>
  <r>
    <x v="165"/>
    <s v="US"/>
    <n v="3612"/>
    <x v="11"/>
    <x v="16"/>
    <n v="0"/>
  </r>
  <r>
    <x v="165"/>
    <s v="US"/>
    <n v="3612"/>
    <x v="12"/>
    <x v="17"/>
    <n v="0"/>
  </r>
  <r>
    <x v="165"/>
    <s v="US"/>
    <n v="3612"/>
    <x v="13"/>
    <x v="18"/>
    <n v="278"/>
  </r>
  <r>
    <x v="165"/>
    <s v="US"/>
    <n v="3612"/>
    <x v="13"/>
    <x v="19"/>
    <n v="2"/>
  </r>
  <r>
    <x v="165"/>
    <s v="US"/>
    <n v="3612"/>
    <x v="13"/>
    <x v="20"/>
    <n v="609"/>
  </r>
  <r>
    <x v="165"/>
    <s v="US"/>
    <n v="3612"/>
    <x v="14"/>
    <x v="21"/>
    <n v="0"/>
  </r>
  <r>
    <x v="165"/>
    <s v="US"/>
    <n v="3612"/>
    <x v="14"/>
    <x v="22"/>
    <n v="0"/>
  </r>
  <r>
    <x v="165"/>
    <s v="US"/>
    <n v="3612"/>
    <x v="14"/>
    <x v="23"/>
    <n v="0"/>
  </r>
  <r>
    <x v="165"/>
    <s v="US"/>
    <n v="3612"/>
    <x v="14"/>
    <x v="24"/>
    <n v="0"/>
  </r>
  <r>
    <x v="165"/>
    <s v="US"/>
    <n v="3612"/>
    <x v="14"/>
    <x v="25"/>
    <n v="0"/>
  </r>
  <r>
    <x v="166"/>
    <s v="US"/>
    <n v="3439"/>
    <x v="0"/>
    <x v="0"/>
    <n v="0"/>
  </r>
  <r>
    <x v="166"/>
    <s v="US"/>
    <n v="3439"/>
    <x v="0"/>
    <x v="1"/>
    <n v="0"/>
  </r>
  <r>
    <x v="166"/>
    <s v="US"/>
    <n v="3439"/>
    <x v="1"/>
    <x v="2"/>
    <n v="63"/>
  </r>
  <r>
    <x v="166"/>
    <s v="US"/>
    <n v="3439"/>
    <x v="2"/>
    <x v="3"/>
    <n v="53"/>
  </r>
  <r>
    <x v="166"/>
    <s v="US"/>
    <n v="3439"/>
    <x v="2"/>
    <x v="4"/>
    <n v="86"/>
  </r>
  <r>
    <x v="166"/>
    <s v="US"/>
    <n v="3439"/>
    <x v="3"/>
    <x v="5"/>
    <n v="80"/>
  </r>
  <r>
    <x v="166"/>
    <s v="US"/>
    <n v="3439"/>
    <x v="4"/>
    <x v="6"/>
    <n v="0"/>
  </r>
  <r>
    <x v="166"/>
    <s v="US"/>
    <n v="3439"/>
    <x v="4"/>
    <x v="7"/>
    <n v="0"/>
  </r>
  <r>
    <x v="166"/>
    <s v="US"/>
    <n v="3439"/>
    <x v="5"/>
    <x v="8"/>
    <n v="0"/>
  </r>
  <r>
    <x v="166"/>
    <s v="US"/>
    <n v="3439"/>
    <x v="5"/>
    <x v="9"/>
    <n v="22"/>
  </r>
  <r>
    <x v="166"/>
    <s v="US"/>
    <n v="3439"/>
    <x v="5"/>
    <x v="10"/>
    <n v="0"/>
  </r>
  <r>
    <x v="166"/>
    <s v="US"/>
    <n v="3439"/>
    <x v="6"/>
    <x v="11"/>
    <n v="0"/>
  </r>
  <r>
    <x v="166"/>
    <s v="US"/>
    <n v="3439"/>
    <x v="7"/>
    <x v="12"/>
    <n v="2"/>
  </r>
  <r>
    <x v="166"/>
    <s v="US"/>
    <n v="3439"/>
    <x v="8"/>
    <x v="13"/>
    <n v="274"/>
  </r>
  <r>
    <x v="166"/>
    <s v="US"/>
    <n v="3439"/>
    <x v="9"/>
    <x v="14"/>
    <n v="5884"/>
  </r>
  <r>
    <x v="166"/>
    <s v="US"/>
    <n v="3439"/>
    <x v="10"/>
    <x v="15"/>
    <n v="0"/>
  </r>
  <r>
    <x v="166"/>
    <s v="US"/>
    <n v="3439"/>
    <x v="11"/>
    <x v="16"/>
    <n v="0"/>
  </r>
  <r>
    <x v="166"/>
    <s v="US"/>
    <n v="3439"/>
    <x v="12"/>
    <x v="17"/>
    <n v="0"/>
  </r>
  <r>
    <x v="166"/>
    <s v="US"/>
    <n v="3439"/>
    <x v="13"/>
    <x v="18"/>
    <n v="300"/>
  </r>
  <r>
    <x v="166"/>
    <s v="US"/>
    <n v="3439"/>
    <x v="13"/>
    <x v="19"/>
    <n v="2"/>
  </r>
  <r>
    <x v="166"/>
    <s v="US"/>
    <n v="3439"/>
    <x v="13"/>
    <x v="20"/>
    <n v="638"/>
  </r>
  <r>
    <x v="166"/>
    <s v="US"/>
    <n v="3439"/>
    <x v="14"/>
    <x v="21"/>
    <n v="0"/>
  </r>
  <r>
    <x v="166"/>
    <s v="US"/>
    <n v="3439"/>
    <x v="14"/>
    <x v="22"/>
    <n v="0"/>
  </r>
  <r>
    <x v="166"/>
    <s v="US"/>
    <n v="3439"/>
    <x v="14"/>
    <x v="23"/>
    <n v="0"/>
  </r>
  <r>
    <x v="166"/>
    <s v="US"/>
    <n v="3439"/>
    <x v="14"/>
    <x v="24"/>
    <n v="0"/>
  </r>
  <r>
    <x v="166"/>
    <s v="US"/>
    <n v="3439"/>
    <x v="14"/>
    <x v="25"/>
    <n v="0"/>
  </r>
  <r>
    <x v="167"/>
    <s v="US"/>
    <n v="3351"/>
    <x v="0"/>
    <x v="0"/>
    <n v="0"/>
  </r>
  <r>
    <x v="167"/>
    <s v="US"/>
    <n v="3351"/>
    <x v="0"/>
    <x v="1"/>
    <n v="0"/>
  </r>
  <r>
    <x v="167"/>
    <s v="US"/>
    <n v="3351"/>
    <x v="1"/>
    <x v="2"/>
    <n v="67"/>
  </r>
  <r>
    <x v="167"/>
    <s v="US"/>
    <n v="3351"/>
    <x v="2"/>
    <x v="3"/>
    <n v="59"/>
  </r>
  <r>
    <x v="167"/>
    <s v="US"/>
    <n v="3351"/>
    <x v="2"/>
    <x v="4"/>
    <n v="81"/>
  </r>
  <r>
    <x v="167"/>
    <s v="US"/>
    <n v="3351"/>
    <x v="3"/>
    <x v="5"/>
    <n v="58"/>
  </r>
  <r>
    <x v="167"/>
    <s v="US"/>
    <n v="3351"/>
    <x v="4"/>
    <x v="6"/>
    <n v="0"/>
  </r>
  <r>
    <x v="167"/>
    <s v="US"/>
    <n v="3351"/>
    <x v="4"/>
    <x v="7"/>
    <n v="0"/>
  </r>
  <r>
    <x v="167"/>
    <s v="US"/>
    <n v="3351"/>
    <x v="5"/>
    <x v="8"/>
    <n v="0"/>
  </r>
  <r>
    <x v="167"/>
    <s v="US"/>
    <n v="3351"/>
    <x v="5"/>
    <x v="9"/>
    <n v="18"/>
  </r>
  <r>
    <x v="167"/>
    <s v="US"/>
    <n v="3351"/>
    <x v="5"/>
    <x v="10"/>
    <n v="0"/>
  </r>
  <r>
    <x v="167"/>
    <s v="US"/>
    <n v="3351"/>
    <x v="6"/>
    <x v="11"/>
    <n v="0"/>
  </r>
  <r>
    <x v="167"/>
    <s v="US"/>
    <n v="3351"/>
    <x v="7"/>
    <x v="12"/>
    <n v="2"/>
  </r>
  <r>
    <x v="167"/>
    <s v="US"/>
    <n v="3351"/>
    <x v="8"/>
    <x v="13"/>
    <n v="289"/>
  </r>
  <r>
    <x v="167"/>
    <s v="US"/>
    <n v="3351"/>
    <x v="9"/>
    <x v="14"/>
    <n v="6594"/>
  </r>
  <r>
    <x v="167"/>
    <s v="US"/>
    <n v="3351"/>
    <x v="10"/>
    <x v="15"/>
    <n v="0"/>
  </r>
  <r>
    <x v="167"/>
    <s v="US"/>
    <n v="3351"/>
    <x v="11"/>
    <x v="16"/>
    <n v="0"/>
  </r>
  <r>
    <x v="167"/>
    <s v="US"/>
    <n v="3351"/>
    <x v="12"/>
    <x v="17"/>
    <n v="0"/>
  </r>
  <r>
    <x v="167"/>
    <s v="US"/>
    <n v="3351"/>
    <x v="13"/>
    <x v="18"/>
    <n v="292"/>
  </r>
  <r>
    <x v="167"/>
    <s v="US"/>
    <n v="3351"/>
    <x v="13"/>
    <x v="19"/>
    <n v="2"/>
  </r>
  <r>
    <x v="167"/>
    <s v="US"/>
    <n v="3351"/>
    <x v="13"/>
    <x v="20"/>
    <n v="563"/>
  </r>
  <r>
    <x v="167"/>
    <s v="US"/>
    <n v="3351"/>
    <x v="14"/>
    <x v="21"/>
    <n v="1"/>
  </r>
  <r>
    <x v="167"/>
    <s v="US"/>
    <n v="3351"/>
    <x v="14"/>
    <x v="22"/>
    <n v="0"/>
  </r>
  <r>
    <x v="167"/>
    <s v="US"/>
    <n v="3351"/>
    <x v="14"/>
    <x v="23"/>
    <n v="0"/>
  </r>
  <r>
    <x v="167"/>
    <s v="US"/>
    <n v="3351"/>
    <x v="14"/>
    <x v="24"/>
    <n v="0"/>
  </r>
  <r>
    <x v="167"/>
    <s v="US"/>
    <n v="3351"/>
    <x v="14"/>
    <x v="25"/>
    <n v="0"/>
  </r>
  <r>
    <x v="168"/>
    <s v="US"/>
    <n v="2990"/>
    <x v="0"/>
    <x v="0"/>
    <n v="0"/>
  </r>
  <r>
    <x v="168"/>
    <s v="US"/>
    <n v="2990"/>
    <x v="0"/>
    <x v="1"/>
    <n v="0"/>
  </r>
  <r>
    <x v="168"/>
    <s v="US"/>
    <n v="2990"/>
    <x v="1"/>
    <x v="2"/>
    <n v="41"/>
  </r>
  <r>
    <x v="168"/>
    <s v="US"/>
    <n v="2990"/>
    <x v="2"/>
    <x v="3"/>
    <n v="71"/>
  </r>
  <r>
    <x v="168"/>
    <s v="US"/>
    <n v="2990"/>
    <x v="2"/>
    <x v="4"/>
    <n v="55"/>
  </r>
  <r>
    <x v="168"/>
    <s v="US"/>
    <n v="2990"/>
    <x v="3"/>
    <x v="5"/>
    <n v="33"/>
  </r>
  <r>
    <x v="168"/>
    <s v="US"/>
    <n v="2990"/>
    <x v="4"/>
    <x v="6"/>
    <n v="0"/>
  </r>
  <r>
    <x v="168"/>
    <s v="US"/>
    <n v="2990"/>
    <x v="4"/>
    <x v="7"/>
    <n v="0"/>
  </r>
  <r>
    <x v="168"/>
    <s v="US"/>
    <n v="2990"/>
    <x v="5"/>
    <x v="8"/>
    <n v="0"/>
  </r>
  <r>
    <x v="168"/>
    <s v="US"/>
    <n v="2990"/>
    <x v="5"/>
    <x v="9"/>
    <n v="17"/>
  </r>
  <r>
    <x v="168"/>
    <s v="US"/>
    <n v="2990"/>
    <x v="5"/>
    <x v="10"/>
    <n v="0"/>
  </r>
  <r>
    <x v="168"/>
    <s v="US"/>
    <n v="2990"/>
    <x v="6"/>
    <x v="11"/>
    <n v="0"/>
  </r>
  <r>
    <x v="168"/>
    <s v="US"/>
    <n v="2990"/>
    <x v="7"/>
    <x v="12"/>
    <n v="2"/>
  </r>
  <r>
    <x v="168"/>
    <s v="US"/>
    <n v="2990"/>
    <x v="8"/>
    <x v="13"/>
    <n v="290"/>
  </r>
  <r>
    <x v="168"/>
    <s v="US"/>
    <n v="2990"/>
    <x v="9"/>
    <x v="14"/>
    <n v="6040"/>
  </r>
  <r>
    <x v="168"/>
    <s v="US"/>
    <n v="2990"/>
    <x v="10"/>
    <x v="15"/>
    <n v="0"/>
  </r>
  <r>
    <x v="168"/>
    <s v="US"/>
    <n v="2990"/>
    <x v="11"/>
    <x v="16"/>
    <n v="0"/>
  </r>
  <r>
    <x v="168"/>
    <s v="US"/>
    <n v="2990"/>
    <x v="12"/>
    <x v="17"/>
    <n v="0"/>
  </r>
  <r>
    <x v="168"/>
    <s v="US"/>
    <n v="2990"/>
    <x v="13"/>
    <x v="18"/>
    <n v="239"/>
  </r>
  <r>
    <x v="168"/>
    <s v="US"/>
    <n v="2990"/>
    <x v="13"/>
    <x v="19"/>
    <n v="2"/>
  </r>
  <r>
    <x v="168"/>
    <s v="US"/>
    <n v="2990"/>
    <x v="13"/>
    <x v="20"/>
    <n v="354"/>
  </r>
  <r>
    <x v="168"/>
    <s v="US"/>
    <n v="2990"/>
    <x v="14"/>
    <x v="21"/>
    <n v="1"/>
  </r>
  <r>
    <x v="168"/>
    <s v="US"/>
    <n v="2990"/>
    <x v="14"/>
    <x v="22"/>
    <n v="0"/>
  </r>
  <r>
    <x v="168"/>
    <s v="US"/>
    <n v="2990"/>
    <x v="14"/>
    <x v="23"/>
    <n v="0"/>
  </r>
  <r>
    <x v="168"/>
    <s v="US"/>
    <n v="2990"/>
    <x v="14"/>
    <x v="24"/>
    <n v="0"/>
  </r>
  <r>
    <x v="168"/>
    <s v="US"/>
    <n v="2990"/>
    <x v="14"/>
    <x v="25"/>
    <n v="0"/>
  </r>
  <r>
    <x v="169"/>
    <s v="US"/>
    <n v="3018"/>
    <x v="0"/>
    <x v="0"/>
    <n v="0"/>
  </r>
  <r>
    <x v="169"/>
    <s v="US"/>
    <n v="3018"/>
    <x v="0"/>
    <x v="1"/>
    <n v="0"/>
  </r>
  <r>
    <x v="169"/>
    <s v="US"/>
    <n v="3018"/>
    <x v="1"/>
    <x v="2"/>
    <n v="32"/>
  </r>
  <r>
    <x v="169"/>
    <s v="US"/>
    <n v="3018"/>
    <x v="2"/>
    <x v="3"/>
    <n v="73"/>
  </r>
  <r>
    <x v="169"/>
    <s v="US"/>
    <n v="3018"/>
    <x v="2"/>
    <x v="4"/>
    <n v="43"/>
  </r>
  <r>
    <x v="169"/>
    <s v="US"/>
    <n v="3018"/>
    <x v="3"/>
    <x v="5"/>
    <n v="63"/>
  </r>
  <r>
    <x v="169"/>
    <s v="US"/>
    <n v="3018"/>
    <x v="4"/>
    <x v="6"/>
    <n v="0"/>
  </r>
  <r>
    <x v="169"/>
    <s v="US"/>
    <n v="3018"/>
    <x v="4"/>
    <x v="7"/>
    <n v="0"/>
  </r>
  <r>
    <x v="169"/>
    <s v="US"/>
    <n v="3018"/>
    <x v="5"/>
    <x v="8"/>
    <n v="0"/>
  </r>
  <r>
    <x v="169"/>
    <s v="US"/>
    <n v="3018"/>
    <x v="5"/>
    <x v="9"/>
    <n v="18"/>
  </r>
  <r>
    <x v="169"/>
    <s v="US"/>
    <n v="3018"/>
    <x v="5"/>
    <x v="10"/>
    <n v="0"/>
  </r>
  <r>
    <x v="169"/>
    <s v="US"/>
    <n v="3018"/>
    <x v="6"/>
    <x v="11"/>
    <n v="0"/>
  </r>
  <r>
    <x v="169"/>
    <s v="US"/>
    <n v="3018"/>
    <x v="7"/>
    <x v="12"/>
    <n v="2"/>
  </r>
  <r>
    <x v="169"/>
    <s v="US"/>
    <n v="3018"/>
    <x v="8"/>
    <x v="13"/>
    <n v="280"/>
  </r>
  <r>
    <x v="169"/>
    <s v="US"/>
    <n v="3018"/>
    <x v="9"/>
    <x v="14"/>
    <n v="4851"/>
  </r>
  <r>
    <x v="169"/>
    <s v="US"/>
    <n v="3018"/>
    <x v="10"/>
    <x v="15"/>
    <n v="0"/>
  </r>
  <r>
    <x v="169"/>
    <s v="US"/>
    <n v="3018"/>
    <x v="11"/>
    <x v="16"/>
    <n v="0"/>
  </r>
  <r>
    <x v="169"/>
    <s v="US"/>
    <n v="3018"/>
    <x v="12"/>
    <x v="17"/>
    <n v="0"/>
  </r>
  <r>
    <x v="169"/>
    <s v="US"/>
    <n v="3018"/>
    <x v="13"/>
    <x v="18"/>
    <n v="243"/>
  </r>
  <r>
    <x v="169"/>
    <s v="US"/>
    <n v="3018"/>
    <x v="13"/>
    <x v="19"/>
    <n v="2"/>
  </r>
  <r>
    <x v="169"/>
    <s v="US"/>
    <n v="3018"/>
    <x v="13"/>
    <x v="20"/>
    <n v="365"/>
  </r>
  <r>
    <x v="169"/>
    <s v="US"/>
    <n v="3018"/>
    <x v="14"/>
    <x v="21"/>
    <n v="1"/>
  </r>
  <r>
    <x v="169"/>
    <s v="US"/>
    <n v="3018"/>
    <x v="14"/>
    <x v="22"/>
    <n v="0"/>
  </r>
  <r>
    <x v="169"/>
    <s v="US"/>
    <n v="3018"/>
    <x v="14"/>
    <x v="23"/>
    <n v="0"/>
  </r>
  <r>
    <x v="169"/>
    <s v="US"/>
    <n v="3018"/>
    <x v="14"/>
    <x v="24"/>
    <n v="0"/>
  </r>
  <r>
    <x v="169"/>
    <s v="US"/>
    <n v="3018"/>
    <x v="14"/>
    <x v="25"/>
    <n v="0"/>
  </r>
  <r>
    <x v="170"/>
    <s v="US"/>
    <n v="3647"/>
    <x v="0"/>
    <x v="0"/>
    <n v="0"/>
  </r>
  <r>
    <x v="170"/>
    <s v="US"/>
    <n v="3647"/>
    <x v="0"/>
    <x v="1"/>
    <n v="0"/>
  </r>
  <r>
    <x v="170"/>
    <s v="US"/>
    <n v="3647"/>
    <x v="1"/>
    <x v="2"/>
    <n v="131"/>
  </r>
  <r>
    <x v="170"/>
    <s v="US"/>
    <n v="3647"/>
    <x v="2"/>
    <x v="3"/>
    <n v="75"/>
  </r>
  <r>
    <x v="170"/>
    <s v="US"/>
    <n v="3647"/>
    <x v="2"/>
    <x v="4"/>
    <n v="43"/>
  </r>
  <r>
    <x v="170"/>
    <s v="US"/>
    <n v="3647"/>
    <x v="3"/>
    <x v="5"/>
    <n v="53"/>
  </r>
  <r>
    <x v="170"/>
    <s v="US"/>
    <n v="3647"/>
    <x v="4"/>
    <x v="6"/>
    <n v="0"/>
  </r>
  <r>
    <x v="170"/>
    <s v="US"/>
    <n v="3647"/>
    <x v="4"/>
    <x v="7"/>
    <n v="0"/>
  </r>
  <r>
    <x v="170"/>
    <s v="US"/>
    <n v="3647"/>
    <x v="5"/>
    <x v="8"/>
    <n v="29"/>
  </r>
  <r>
    <x v="170"/>
    <s v="US"/>
    <n v="3647"/>
    <x v="5"/>
    <x v="9"/>
    <n v="16"/>
  </r>
  <r>
    <x v="170"/>
    <s v="US"/>
    <n v="3647"/>
    <x v="5"/>
    <x v="10"/>
    <n v="0"/>
  </r>
  <r>
    <x v="170"/>
    <s v="US"/>
    <n v="3647"/>
    <x v="6"/>
    <x v="11"/>
    <n v="0"/>
  </r>
  <r>
    <x v="170"/>
    <s v="US"/>
    <n v="3647"/>
    <x v="7"/>
    <x v="12"/>
    <n v="3"/>
  </r>
  <r>
    <x v="170"/>
    <s v="US"/>
    <n v="3647"/>
    <x v="8"/>
    <x v="13"/>
    <n v="284"/>
  </r>
  <r>
    <x v="170"/>
    <s v="US"/>
    <n v="3647"/>
    <x v="9"/>
    <x v="14"/>
    <n v="289"/>
  </r>
  <r>
    <x v="170"/>
    <s v="US"/>
    <n v="3647"/>
    <x v="10"/>
    <x v="15"/>
    <n v="0"/>
  </r>
  <r>
    <x v="170"/>
    <s v="US"/>
    <n v="3647"/>
    <x v="11"/>
    <x v="16"/>
    <n v="0"/>
  </r>
  <r>
    <x v="170"/>
    <s v="US"/>
    <n v="3647"/>
    <x v="12"/>
    <x v="17"/>
    <n v="0"/>
  </r>
  <r>
    <x v="170"/>
    <s v="US"/>
    <n v="3647"/>
    <x v="13"/>
    <x v="18"/>
    <n v="247"/>
  </r>
  <r>
    <x v="170"/>
    <s v="US"/>
    <n v="3647"/>
    <x v="13"/>
    <x v="19"/>
    <n v="2"/>
  </r>
  <r>
    <x v="170"/>
    <s v="US"/>
    <n v="3647"/>
    <x v="13"/>
    <x v="20"/>
    <n v="354"/>
  </r>
  <r>
    <x v="170"/>
    <s v="US"/>
    <n v="3647"/>
    <x v="14"/>
    <x v="21"/>
    <n v="0"/>
  </r>
  <r>
    <x v="170"/>
    <s v="US"/>
    <n v="3647"/>
    <x v="14"/>
    <x v="22"/>
    <n v="0"/>
  </r>
  <r>
    <x v="170"/>
    <s v="US"/>
    <n v="3647"/>
    <x v="14"/>
    <x v="23"/>
    <n v="0"/>
  </r>
  <r>
    <x v="170"/>
    <s v="US"/>
    <n v="3647"/>
    <x v="14"/>
    <x v="24"/>
    <n v="0"/>
  </r>
  <r>
    <x v="170"/>
    <s v="US"/>
    <n v="3647"/>
    <x v="14"/>
    <x v="25"/>
    <n v="0"/>
  </r>
  <r>
    <x v="171"/>
    <s v="US"/>
    <n v="3751"/>
    <x v="0"/>
    <x v="0"/>
    <n v="0"/>
  </r>
  <r>
    <x v="171"/>
    <s v="US"/>
    <n v="3751"/>
    <x v="0"/>
    <x v="1"/>
    <n v="0"/>
  </r>
  <r>
    <x v="171"/>
    <s v="US"/>
    <n v="3751"/>
    <x v="1"/>
    <x v="2"/>
    <n v="85"/>
  </r>
  <r>
    <x v="171"/>
    <s v="US"/>
    <n v="3751"/>
    <x v="2"/>
    <x v="3"/>
    <n v="76"/>
  </r>
  <r>
    <x v="171"/>
    <s v="US"/>
    <n v="3751"/>
    <x v="2"/>
    <x v="4"/>
    <n v="48"/>
  </r>
  <r>
    <x v="171"/>
    <s v="US"/>
    <n v="3751"/>
    <x v="3"/>
    <x v="5"/>
    <n v="55"/>
  </r>
  <r>
    <x v="171"/>
    <s v="US"/>
    <n v="3751"/>
    <x v="4"/>
    <x v="6"/>
    <n v="0"/>
  </r>
  <r>
    <x v="171"/>
    <s v="US"/>
    <n v="3751"/>
    <x v="4"/>
    <x v="7"/>
    <n v="0"/>
  </r>
  <r>
    <x v="171"/>
    <s v="US"/>
    <n v="3751"/>
    <x v="5"/>
    <x v="8"/>
    <n v="31"/>
  </r>
  <r>
    <x v="171"/>
    <s v="US"/>
    <n v="3751"/>
    <x v="5"/>
    <x v="9"/>
    <n v="10"/>
  </r>
  <r>
    <x v="171"/>
    <s v="US"/>
    <n v="3751"/>
    <x v="5"/>
    <x v="10"/>
    <n v="0"/>
  </r>
  <r>
    <x v="171"/>
    <s v="US"/>
    <n v="3751"/>
    <x v="6"/>
    <x v="11"/>
    <n v="0"/>
  </r>
  <r>
    <x v="171"/>
    <s v="US"/>
    <n v="3751"/>
    <x v="7"/>
    <x v="12"/>
    <n v="3"/>
  </r>
  <r>
    <x v="171"/>
    <s v="US"/>
    <n v="3751"/>
    <x v="8"/>
    <x v="13"/>
    <n v="279"/>
  </r>
  <r>
    <x v="171"/>
    <s v="US"/>
    <n v="3751"/>
    <x v="9"/>
    <x v="14"/>
    <n v="5818"/>
  </r>
  <r>
    <x v="171"/>
    <s v="US"/>
    <n v="3751"/>
    <x v="10"/>
    <x v="15"/>
    <n v="0"/>
  </r>
  <r>
    <x v="171"/>
    <s v="US"/>
    <n v="3751"/>
    <x v="11"/>
    <x v="16"/>
    <n v="0"/>
  </r>
  <r>
    <x v="171"/>
    <s v="US"/>
    <n v="3751"/>
    <x v="12"/>
    <x v="17"/>
    <n v="0"/>
  </r>
  <r>
    <x v="171"/>
    <s v="US"/>
    <n v="3751"/>
    <x v="13"/>
    <x v="18"/>
    <n v="238"/>
  </r>
  <r>
    <x v="171"/>
    <s v="US"/>
    <n v="3751"/>
    <x v="13"/>
    <x v="19"/>
    <n v="2"/>
  </r>
  <r>
    <x v="171"/>
    <s v="US"/>
    <n v="3751"/>
    <x v="13"/>
    <x v="20"/>
    <n v="349"/>
  </r>
  <r>
    <x v="171"/>
    <s v="US"/>
    <n v="3751"/>
    <x v="14"/>
    <x v="21"/>
    <n v="0"/>
  </r>
  <r>
    <x v="171"/>
    <s v="US"/>
    <n v="3751"/>
    <x v="14"/>
    <x v="22"/>
    <n v="0"/>
  </r>
  <r>
    <x v="171"/>
    <s v="US"/>
    <n v="3751"/>
    <x v="14"/>
    <x v="23"/>
    <n v="0"/>
  </r>
  <r>
    <x v="171"/>
    <s v="US"/>
    <n v="3751"/>
    <x v="14"/>
    <x v="24"/>
    <n v="0"/>
  </r>
  <r>
    <x v="171"/>
    <s v="US"/>
    <n v="3751"/>
    <x v="14"/>
    <x v="25"/>
    <n v="0"/>
  </r>
  <r>
    <x v="172"/>
    <s v="US"/>
    <n v="3779"/>
    <x v="0"/>
    <x v="0"/>
    <n v="0"/>
  </r>
  <r>
    <x v="172"/>
    <s v="US"/>
    <n v="3779"/>
    <x v="0"/>
    <x v="1"/>
    <n v="0"/>
  </r>
  <r>
    <x v="172"/>
    <s v="US"/>
    <n v="3779"/>
    <x v="1"/>
    <x v="2"/>
    <n v="46"/>
  </r>
  <r>
    <x v="172"/>
    <s v="US"/>
    <n v="3779"/>
    <x v="2"/>
    <x v="3"/>
    <n v="76"/>
  </r>
  <r>
    <x v="172"/>
    <s v="US"/>
    <n v="3779"/>
    <x v="2"/>
    <x v="4"/>
    <n v="50"/>
  </r>
  <r>
    <x v="172"/>
    <s v="US"/>
    <n v="3779"/>
    <x v="3"/>
    <x v="5"/>
    <n v="54"/>
  </r>
  <r>
    <x v="172"/>
    <s v="US"/>
    <n v="3779"/>
    <x v="4"/>
    <x v="6"/>
    <n v="0"/>
  </r>
  <r>
    <x v="172"/>
    <s v="US"/>
    <n v="3779"/>
    <x v="4"/>
    <x v="7"/>
    <n v="0"/>
  </r>
  <r>
    <x v="172"/>
    <s v="US"/>
    <n v="3779"/>
    <x v="5"/>
    <x v="8"/>
    <n v="36"/>
  </r>
  <r>
    <x v="172"/>
    <s v="US"/>
    <n v="3779"/>
    <x v="5"/>
    <x v="9"/>
    <n v="10"/>
  </r>
  <r>
    <x v="172"/>
    <s v="US"/>
    <n v="3779"/>
    <x v="5"/>
    <x v="10"/>
    <n v="0"/>
  </r>
  <r>
    <x v="172"/>
    <s v="US"/>
    <n v="3779"/>
    <x v="6"/>
    <x v="11"/>
    <n v="0"/>
  </r>
  <r>
    <x v="172"/>
    <s v="US"/>
    <n v="3779"/>
    <x v="7"/>
    <x v="12"/>
    <n v="3"/>
  </r>
  <r>
    <x v="172"/>
    <s v="US"/>
    <n v="3779"/>
    <x v="8"/>
    <x v="13"/>
    <n v="280"/>
  </r>
  <r>
    <x v="172"/>
    <s v="US"/>
    <n v="3779"/>
    <x v="9"/>
    <x v="14"/>
    <n v="5757"/>
  </r>
  <r>
    <x v="172"/>
    <s v="US"/>
    <n v="3779"/>
    <x v="10"/>
    <x v="15"/>
    <n v="0"/>
  </r>
  <r>
    <x v="172"/>
    <s v="US"/>
    <n v="3779"/>
    <x v="11"/>
    <x v="16"/>
    <n v="0"/>
  </r>
  <r>
    <x v="172"/>
    <s v="US"/>
    <n v="3779"/>
    <x v="12"/>
    <x v="17"/>
    <n v="0"/>
  </r>
  <r>
    <x v="172"/>
    <s v="US"/>
    <n v="3779"/>
    <x v="13"/>
    <x v="18"/>
    <n v="258"/>
  </r>
  <r>
    <x v="172"/>
    <s v="US"/>
    <n v="3779"/>
    <x v="13"/>
    <x v="19"/>
    <n v="2"/>
  </r>
  <r>
    <x v="172"/>
    <s v="US"/>
    <n v="3779"/>
    <x v="13"/>
    <x v="20"/>
    <n v="363"/>
  </r>
  <r>
    <x v="172"/>
    <s v="US"/>
    <n v="3779"/>
    <x v="14"/>
    <x v="21"/>
    <n v="1"/>
  </r>
  <r>
    <x v="172"/>
    <s v="US"/>
    <n v="3779"/>
    <x v="14"/>
    <x v="22"/>
    <n v="0"/>
  </r>
  <r>
    <x v="172"/>
    <s v="US"/>
    <n v="3779"/>
    <x v="14"/>
    <x v="23"/>
    <n v="0"/>
  </r>
  <r>
    <x v="172"/>
    <s v="US"/>
    <n v="3779"/>
    <x v="14"/>
    <x v="24"/>
    <n v="0"/>
  </r>
  <r>
    <x v="172"/>
    <s v="US"/>
    <n v="3779"/>
    <x v="14"/>
    <x v="25"/>
    <n v="0"/>
  </r>
  <r>
    <x v="173"/>
    <s v="US"/>
    <n v="3676"/>
    <x v="0"/>
    <x v="0"/>
    <n v="0"/>
  </r>
  <r>
    <x v="173"/>
    <s v="US"/>
    <n v="3676"/>
    <x v="0"/>
    <x v="1"/>
    <n v="0"/>
  </r>
  <r>
    <x v="173"/>
    <s v="US"/>
    <n v="3676"/>
    <x v="1"/>
    <x v="2"/>
    <n v="48"/>
  </r>
  <r>
    <x v="173"/>
    <s v="US"/>
    <n v="3676"/>
    <x v="2"/>
    <x v="3"/>
    <n v="76"/>
  </r>
  <r>
    <x v="173"/>
    <s v="US"/>
    <n v="3676"/>
    <x v="2"/>
    <x v="4"/>
    <n v="55"/>
  </r>
  <r>
    <x v="173"/>
    <s v="US"/>
    <n v="3676"/>
    <x v="3"/>
    <x v="5"/>
    <n v="65"/>
  </r>
  <r>
    <x v="173"/>
    <s v="US"/>
    <n v="3676"/>
    <x v="4"/>
    <x v="6"/>
    <n v="799"/>
  </r>
  <r>
    <x v="173"/>
    <s v="US"/>
    <n v="3676"/>
    <x v="4"/>
    <x v="7"/>
    <n v="0"/>
  </r>
  <r>
    <x v="173"/>
    <s v="US"/>
    <n v="3676"/>
    <x v="5"/>
    <x v="8"/>
    <n v="27"/>
  </r>
  <r>
    <x v="173"/>
    <s v="US"/>
    <n v="3676"/>
    <x v="5"/>
    <x v="9"/>
    <n v="10"/>
  </r>
  <r>
    <x v="173"/>
    <s v="US"/>
    <n v="3676"/>
    <x v="5"/>
    <x v="10"/>
    <n v="0"/>
  </r>
  <r>
    <x v="173"/>
    <s v="US"/>
    <n v="3676"/>
    <x v="6"/>
    <x v="11"/>
    <n v="0"/>
  </r>
  <r>
    <x v="173"/>
    <s v="US"/>
    <n v="3676"/>
    <x v="7"/>
    <x v="12"/>
    <n v="2"/>
  </r>
  <r>
    <x v="173"/>
    <s v="US"/>
    <n v="3676"/>
    <x v="8"/>
    <x v="13"/>
    <n v="288"/>
  </r>
  <r>
    <x v="173"/>
    <s v="US"/>
    <n v="3676"/>
    <x v="9"/>
    <x v="14"/>
    <n v="5765"/>
  </r>
  <r>
    <x v="173"/>
    <s v="US"/>
    <n v="3676"/>
    <x v="10"/>
    <x v="15"/>
    <n v="0"/>
  </r>
  <r>
    <x v="173"/>
    <s v="US"/>
    <n v="3676"/>
    <x v="11"/>
    <x v="16"/>
    <n v="0"/>
  </r>
  <r>
    <x v="173"/>
    <s v="US"/>
    <n v="3676"/>
    <x v="12"/>
    <x v="17"/>
    <n v="0"/>
  </r>
  <r>
    <x v="173"/>
    <s v="US"/>
    <n v="3676"/>
    <x v="13"/>
    <x v="18"/>
    <n v="253"/>
  </r>
  <r>
    <x v="173"/>
    <s v="US"/>
    <n v="3676"/>
    <x v="13"/>
    <x v="19"/>
    <n v="2"/>
  </r>
  <r>
    <x v="173"/>
    <s v="US"/>
    <n v="3676"/>
    <x v="13"/>
    <x v="20"/>
    <n v="367"/>
  </r>
  <r>
    <x v="173"/>
    <s v="US"/>
    <n v="3676"/>
    <x v="14"/>
    <x v="21"/>
    <n v="1"/>
  </r>
  <r>
    <x v="173"/>
    <s v="US"/>
    <n v="3676"/>
    <x v="14"/>
    <x v="22"/>
    <n v="0"/>
  </r>
  <r>
    <x v="173"/>
    <s v="US"/>
    <n v="3676"/>
    <x v="14"/>
    <x v="23"/>
    <n v="0"/>
  </r>
  <r>
    <x v="173"/>
    <s v="US"/>
    <n v="3676"/>
    <x v="14"/>
    <x v="24"/>
    <n v="0"/>
  </r>
  <r>
    <x v="173"/>
    <s v="US"/>
    <n v="3676"/>
    <x v="14"/>
    <x v="25"/>
    <n v="0"/>
  </r>
  <r>
    <x v="174"/>
    <s v="US"/>
    <n v="3268"/>
    <x v="0"/>
    <x v="0"/>
    <n v="0"/>
  </r>
  <r>
    <x v="174"/>
    <s v="US"/>
    <n v="3268"/>
    <x v="0"/>
    <x v="1"/>
    <n v="0"/>
  </r>
  <r>
    <x v="174"/>
    <s v="US"/>
    <n v="3268"/>
    <x v="1"/>
    <x v="2"/>
    <n v="96"/>
  </r>
  <r>
    <x v="174"/>
    <s v="US"/>
    <n v="3268"/>
    <x v="2"/>
    <x v="3"/>
    <n v="83"/>
  </r>
  <r>
    <x v="174"/>
    <s v="US"/>
    <n v="3268"/>
    <x v="2"/>
    <x v="4"/>
    <n v="50"/>
  </r>
  <r>
    <x v="174"/>
    <s v="US"/>
    <n v="3268"/>
    <x v="3"/>
    <x v="5"/>
    <n v="50"/>
  </r>
  <r>
    <x v="174"/>
    <s v="US"/>
    <n v="3268"/>
    <x v="4"/>
    <x v="6"/>
    <n v="73"/>
  </r>
  <r>
    <x v="174"/>
    <s v="US"/>
    <n v="3268"/>
    <x v="4"/>
    <x v="7"/>
    <n v="0"/>
  </r>
  <r>
    <x v="174"/>
    <s v="US"/>
    <n v="3268"/>
    <x v="5"/>
    <x v="8"/>
    <n v="13"/>
  </r>
  <r>
    <x v="174"/>
    <s v="US"/>
    <n v="3268"/>
    <x v="5"/>
    <x v="9"/>
    <n v="8"/>
  </r>
  <r>
    <x v="174"/>
    <s v="US"/>
    <n v="3268"/>
    <x v="5"/>
    <x v="10"/>
    <n v="0"/>
  </r>
  <r>
    <x v="174"/>
    <s v="US"/>
    <n v="3268"/>
    <x v="6"/>
    <x v="11"/>
    <n v="0"/>
  </r>
  <r>
    <x v="174"/>
    <s v="US"/>
    <n v="3268"/>
    <x v="7"/>
    <x v="12"/>
    <n v="3"/>
  </r>
  <r>
    <x v="174"/>
    <s v="US"/>
    <n v="3268"/>
    <x v="8"/>
    <x v="13"/>
    <n v="276"/>
  </r>
  <r>
    <x v="174"/>
    <s v="US"/>
    <n v="3268"/>
    <x v="9"/>
    <x v="14"/>
    <n v="6173"/>
  </r>
  <r>
    <x v="174"/>
    <s v="US"/>
    <n v="3268"/>
    <x v="10"/>
    <x v="15"/>
    <n v="0"/>
  </r>
  <r>
    <x v="174"/>
    <s v="US"/>
    <n v="3268"/>
    <x v="11"/>
    <x v="16"/>
    <n v="0"/>
  </r>
  <r>
    <x v="174"/>
    <s v="US"/>
    <n v="3268"/>
    <x v="12"/>
    <x v="17"/>
    <n v="0"/>
  </r>
  <r>
    <x v="174"/>
    <s v="US"/>
    <n v="3268"/>
    <x v="13"/>
    <x v="18"/>
    <n v="278"/>
  </r>
  <r>
    <x v="174"/>
    <s v="US"/>
    <n v="3268"/>
    <x v="13"/>
    <x v="19"/>
    <n v="2"/>
  </r>
  <r>
    <x v="174"/>
    <s v="US"/>
    <n v="3268"/>
    <x v="13"/>
    <x v="20"/>
    <n v="368"/>
  </r>
  <r>
    <x v="174"/>
    <s v="US"/>
    <n v="3268"/>
    <x v="14"/>
    <x v="21"/>
    <n v="1"/>
  </r>
  <r>
    <x v="174"/>
    <s v="US"/>
    <n v="3268"/>
    <x v="14"/>
    <x v="22"/>
    <n v="0"/>
  </r>
  <r>
    <x v="174"/>
    <s v="US"/>
    <n v="3268"/>
    <x v="14"/>
    <x v="23"/>
    <n v="0"/>
  </r>
  <r>
    <x v="174"/>
    <s v="US"/>
    <n v="3268"/>
    <x v="14"/>
    <x v="24"/>
    <n v="0"/>
  </r>
  <r>
    <x v="174"/>
    <s v="US"/>
    <n v="3268"/>
    <x v="14"/>
    <x v="25"/>
    <n v="0"/>
  </r>
  <r>
    <x v="175"/>
    <s v="US"/>
    <n v="3288"/>
    <x v="0"/>
    <x v="0"/>
    <n v="0"/>
  </r>
  <r>
    <x v="175"/>
    <s v="US"/>
    <n v="3288"/>
    <x v="0"/>
    <x v="1"/>
    <n v="0"/>
  </r>
  <r>
    <x v="175"/>
    <s v="US"/>
    <n v="3288"/>
    <x v="1"/>
    <x v="2"/>
    <n v="69"/>
  </r>
  <r>
    <x v="175"/>
    <s v="US"/>
    <n v="3288"/>
    <x v="2"/>
    <x v="3"/>
    <n v="81"/>
  </r>
  <r>
    <x v="175"/>
    <s v="US"/>
    <n v="3288"/>
    <x v="2"/>
    <x v="4"/>
    <n v="40"/>
  </r>
  <r>
    <x v="175"/>
    <s v="US"/>
    <n v="3288"/>
    <x v="3"/>
    <x v="5"/>
    <n v="47"/>
  </r>
  <r>
    <x v="175"/>
    <s v="US"/>
    <n v="3288"/>
    <x v="4"/>
    <x v="6"/>
    <n v="20"/>
  </r>
  <r>
    <x v="175"/>
    <s v="US"/>
    <n v="3288"/>
    <x v="4"/>
    <x v="7"/>
    <n v="0"/>
  </r>
  <r>
    <x v="175"/>
    <s v="US"/>
    <n v="3288"/>
    <x v="5"/>
    <x v="8"/>
    <n v="11"/>
  </r>
  <r>
    <x v="175"/>
    <s v="US"/>
    <n v="3288"/>
    <x v="5"/>
    <x v="9"/>
    <n v="6"/>
  </r>
  <r>
    <x v="175"/>
    <s v="US"/>
    <n v="3288"/>
    <x v="5"/>
    <x v="10"/>
    <n v="0"/>
  </r>
  <r>
    <x v="175"/>
    <s v="US"/>
    <n v="3288"/>
    <x v="6"/>
    <x v="11"/>
    <n v="0"/>
  </r>
  <r>
    <x v="175"/>
    <s v="US"/>
    <n v="3288"/>
    <x v="7"/>
    <x v="12"/>
    <n v="3"/>
  </r>
  <r>
    <x v="175"/>
    <s v="US"/>
    <n v="3288"/>
    <x v="8"/>
    <x v="13"/>
    <n v="269"/>
  </r>
  <r>
    <x v="175"/>
    <s v="US"/>
    <n v="3288"/>
    <x v="9"/>
    <x v="14"/>
    <n v="6250"/>
  </r>
  <r>
    <x v="175"/>
    <s v="US"/>
    <n v="3288"/>
    <x v="10"/>
    <x v="15"/>
    <n v="0"/>
  </r>
  <r>
    <x v="175"/>
    <s v="US"/>
    <n v="3288"/>
    <x v="11"/>
    <x v="16"/>
    <n v="0"/>
  </r>
  <r>
    <x v="175"/>
    <s v="US"/>
    <n v="3288"/>
    <x v="12"/>
    <x v="17"/>
    <n v="0"/>
  </r>
  <r>
    <x v="175"/>
    <s v="US"/>
    <n v="3288"/>
    <x v="13"/>
    <x v="18"/>
    <n v="285"/>
  </r>
  <r>
    <x v="175"/>
    <s v="US"/>
    <n v="3288"/>
    <x v="13"/>
    <x v="19"/>
    <n v="2"/>
  </r>
  <r>
    <x v="175"/>
    <s v="US"/>
    <n v="3288"/>
    <x v="13"/>
    <x v="20"/>
    <n v="409"/>
  </r>
  <r>
    <x v="175"/>
    <s v="US"/>
    <n v="3288"/>
    <x v="14"/>
    <x v="21"/>
    <n v="0"/>
  </r>
  <r>
    <x v="175"/>
    <s v="US"/>
    <n v="3288"/>
    <x v="14"/>
    <x v="22"/>
    <n v="0"/>
  </r>
  <r>
    <x v="175"/>
    <s v="US"/>
    <n v="3288"/>
    <x v="14"/>
    <x v="23"/>
    <n v="0"/>
  </r>
  <r>
    <x v="175"/>
    <s v="US"/>
    <n v="3288"/>
    <x v="14"/>
    <x v="24"/>
    <n v="0"/>
  </r>
  <r>
    <x v="175"/>
    <s v="US"/>
    <n v="3288"/>
    <x v="14"/>
    <x v="25"/>
    <n v="0"/>
  </r>
  <r>
    <x v="176"/>
    <s v="US"/>
    <n v="3013"/>
    <x v="0"/>
    <x v="0"/>
    <n v="0"/>
  </r>
  <r>
    <x v="176"/>
    <s v="US"/>
    <n v="3013"/>
    <x v="0"/>
    <x v="1"/>
    <n v="0"/>
  </r>
  <r>
    <x v="176"/>
    <s v="US"/>
    <n v="3013"/>
    <x v="1"/>
    <x v="2"/>
    <n v="93"/>
  </r>
  <r>
    <x v="176"/>
    <s v="US"/>
    <n v="3013"/>
    <x v="2"/>
    <x v="3"/>
    <n v="79"/>
  </r>
  <r>
    <x v="176"/>
    <s v="US"/>
    <n v="3013"/>
    <x v="2"/>
    <x v="4"/>
    <n v="39"/>
  </r>
  <r>
    <x v="176"/>
    <s v="US"/>
    <n v="3013"/>
    <x v="3"/>
    <x v="5"/>
    <n v="52"/>
  </r>
  <r>
    <x v="176"/>
    <s v="US"/>
    <n v="3013"/>
    <x v="4"/>
    <x v="6"/>
    <n v="52"/>
  </r>
  <r>
    <x v="176"/>
    <s v="US"/>
    <n v="3013"/>
    <x v="4"/>
    <x v="7"/>
    <n v="0"/>
  </r>
  <r>
    <x v="176"/>
    <s v="US"/>
    <n v="3013"/>
    <x v="5"/>
    <x v="8"/>
    <n v="13"/>
  </r>
  <r>
    <x v="176"/>
    <s v="US"/>
    <n v="3013"/>
    <x v="5"/>
    <x v="9"/>
    <n v="6"/>
  </r>
  <r>
    <x v="176"/>
    <s v="US"/>
    <n v="3013"/>
    <x v="5"/>
    <x v="10"/>
    <n v="0"/>
  </r>
  <r>
    <x v="176"/>
    <s v="US"/>
    <n v="3013"/>
    <x v="6"/>
    <x v="11"/>
    <n v="0"/>
  </r>
  <r>
    <x v="176"/>
    <s v="US"/>
    <n v="3013"/>
    <x v="7"/>
    <x v="12"/>
    <n v="3"/>
  </r>
  <r>
    <x v="176"/>
    <s v="US"/>
    <n v="3013"/>
    <x v="8"/>
    <x v="13"/>
    <n v="288"/>
  </r>
  <r>
    <x v="176"/>
    <s v="US"/>
    <n v="3013"/>
    <x v="9"/>
    <x v="14"/>
    <n v="6572"/>
  </r>
  <r>
    <x v="176"/>
    <s v="US"/>
    <n v="3013"/>
    <x v="10"/>
    <x v="15"/>
    <n v="0"/>
  </r>
  <r>
    <x v="176"/>
    <s v="US"/>
    <n v="3013"/>
    <x v="11"/>
    <x v="16"/>
    <n v="0"/>
  </r>
  <r>
    <x v="176"/>
    <s v="US"/>
    <n v="3013"/>
    <x v="12"/>
    <x v="17"/>
    <n v="0"/>
  </r>
  <r>
    <x v="176"/>
    <s v="US"/>
    <n v="3013"/>
    <x v="13"/>
    <x v="18"/>
    <n v="300"/>
  </r>
  <r>
    <x v="176"/>
    <s v="US"/>
    <n v="3013"/>
    <x v="13"/>
    <x v="19"/>
    <n v="2"/>
  </r>
  <r>
    <x v="176"/>
    <s v="US"/>
    <n v="3013"/>
    <x v="13"/>
    <x v="20"/>
    <n v="402"/>
  </r>
  <r>
    <x v="176"/>
    <s v="US"/>
    <n v="3013"/>
    <x v="14"/>
    <x v="21"/>
    <n v="1"/>
  </r>
  <r>
    <x v="176"/>
    <s v="US"/>
    <n v="3013"/>
    <x v="14"/>
    <x v="22"/>
    <n v="1"/>
  </r>
  <r>
    <x v="176"/>
    <s v="US"/>
    <n v="3013"/>
    <x v="14"/>
    <x v="23"/>
    <n v="0"/>
  </r>
  <r>
    <x v="176"/>
    <s v="US"/>
    <n v="3013"/>
    <x v="14"/>
    <x v="24"/>
    <n v="0"/>
  </r>
  <r>
    <x v="176"/>
    <s v="US"/>
    <n v="3013"/>
    <x v="14"/>
    <x v="25"/>
    <n v="0"/>
  </r>
  <r>
    <x v="177"/>
    <s v="US"/>
    <n v="3278"/>
    <x v="0"/>
    <x v="0"/>
    <n v="0"/>
  </r>
  <r>
    <x v="177"/>
    <s v="US"/>
    <n v="3278"/>
    <x v="0"/>
    <x v="1"/>
    <n v="0"/>
  </r>
  <r>
    <x v="177"/>
    <s v="US"/>
    <n v="3278"/>
    <x v="1"/>
    <x v="2"/>
    <n v="81"/>
  </r>
  <r>
    <x v="177"/>
    <s v="US"/>
    <n v="3278"/>
    <x v="2"/>
    <x v="3"/>
    <n v="74"/>
  </r>
  <r>
    <x v="177"/>
    <s v="US"/>
    <n v="3278"/>
    <x v="2"/>
    <x v="4"/>
    <n v="35"/>
  </r>
  <r>
    <x v="177"/>
    <s v="US"/>
    <n v="3278"/>
    <x v="3"/>
    <x v="5"/>
    <n v="43"/>
  </r>
  <r>
    <x v="177"/>
    <s v="US"/>
    <n v="3278"/>
    <x v="4"/>
    <x v="6"/>
    <n v="70"/>
  </r>
  <r>
    <x v="177"/>
    <s v="US"/>
    <n v="3278"/>
    <x v="4"/>
    <x v="7"/>
    <n v="0"/>
  </r>
  <r>
    <x v="177"/>
    <s v="US"/>
    <n v="3278"/>
    <x v="5"/>
    <x v="8"/>
    <n v="20"/>
  </r>
  <r>
    <x v="177"/>
    <s v="US"/>
    <n v="3278"/>
    <x v="5"/>
    <x v="9"/>
    <n v="5"/>
  </r>
  <r>
    <x v="177"/>
    <s v="US"/>
    <n v="3278"/>
    <x v="5"/>
    <x v="10"/>
    <n v="0"/>
  </r>
  <r>
    <x v="177"/>
    <s v="US"/>
    <n v="3278"/>
    <x v="6"/>
    <x v="11"/>
    <n v="0"/>
  </r>
  <r>
    <x v="177"/>
    <s v="US"/>
    <n v="3278"/>
    <x v="7"/>
    <x v="12"/>
    <n v="4"/>
  </r>
  <r>
    <x v="177"/>
    <s v="US"/>
    <n v="3278"/>
    <x v="8"/>
    <x v="13"/>
    <n v="309"/>
  </r>
  <r>
    <x v="177"/>
    <s v="US"/>
    <n v="3278"/>
    <x v="9"/>
    <x v="14"/>
    <n v="5785"/>
  </r>
  <r>
    <x v="177"/>
    <s v="US"/>
    <n v="3278"/>
    <x v="10"/>
    <x v="15"/>
    <n v="0"/>
  </r>
  <r>
    <x v="177"/>
    <s v="US"/>
    <n v="3278"/>
    <x v="11"/>
    <x v="16"/>
    <n v="0"/>
  </r>
  <r>
    <x v="177"/>
    <s v="US"/>
    <n v="3278"/>
    <x v="12"/>
    <x v="17"/>
    <n v="0"/>
  </r>
  <r>
    <x v="177"/>
    <s v="US"/>
    <n v="3278"/>
    <x v="13"/>
    <x v="18"/>
    <n v="361"/>
  </r>
  <r>
    <x v="177"/>
    <s v="US"/>
    <n v="3278"/>
    <x v="13"/>
    <x v="19"/>
    <n v="3"/>
  </r>
  <r>
    <x v="177"/>
    <s v="US"/>
    <n v="3278"/>
    <x v="13"/>
    <x v="20"/>
    <n v="516"/>
  </r>
  <r>
    <x v="177"/>
    <s v="US"/>
    <n v="3278"/>
    <x v="14"/>
    <x v="21"/>
    <n v="0"/>
  </r>
  <r>
    <x v="177"/>
    <s v="US"/>
    <n v="3278"/>
    <x v="14"/>
    <x v="22"/>
    <n v="0"/>
  </r>
  <r>
    <x v="177"/>
    <s v="US"/>
    <n v="3278"/>
    <x v="14"/>
    <x v="23"/>
    <n v="1"/>
  </r>
  <r>
    <x v="177"/>
    <s v="US"/>
    <n v="3278"/>
    <x v="14"/>
    <x v="24"/>
    <n v="1"/>
  </r>
  <r>
    <x v="177"/>
    <s v="US"/>
    <n v="3278"/>
    <x v="14"/>
    <x v="25"/>
    <n v="1"/>
  </r>
  <r>
    <x v="178"/>
    <s v="US"/>
    <n v="4119"/>
    <x v="0"/>
    <x v="0"/>
    <n v="0"/>
  </r>
  <r>
    <x v="178"/>
    <s v="US"/>
    <n v="4119"/>
    <x v="0"/>
    <x v="1"/>
    <n v="0"/>
  </r>
  <r>
    <x v="178"/>
    <s v="US"/>
    <n v="4119"/>
    <x v="1"/>
    <x v="2"/>
    <n v="86"/>
  </r>
  <r>
    <x v="178"/>
    <s v="US"/>
    <n v="4119"/>
    <x v="2"/>
    <x v="3"/>
    <n v="70"/>
  </r>
  <r>
    <x v="178"/>
    <s v="US"/>
    <n v="4119"/>
    <x v="2"/>
    <x v="4"/>
    <n v="33"/>
  </r>
  <r>
    <x v="178"/>
    <s v="US"/>
    <n v="4119"/>
    <x v="3"/>
    <x v="5"/>
    <n v="72"/>
  </r>
  <r>
    <x v="178"/>
    <s v="US"/>
    <n v="4119"/>
    <x v="4"/>
    <x v="6"/>
    <n v="67"/>
  </r>
  <r>
    <x v="178"/>
    <s v="US"/>
    <n v="4119"/>
    <x v="4"/>
    <x v="7"/>
    <n v="0"/>
  </r>
  <r>
    <x v="178"/>
    <s v="US"/>
    <n v="4119"/>
    <x v="5"/>
    <x v="8"/>
    <n v="20"/>
  </r>
  <r>
    <x v="178"/>
    <s v="US"/>
    <n v="4119"/>
    <x v="5"/>
    <x v="9"/>
    <n v="5"/>
  </r>
  <r>
    <x v="178"/>
    <s v="US"/>
    <n v="4119"/>
    <x v="5"/>
    <x v="10"/>
    <n v="0"/>
  </r>
  <r>
    <x v="178"/>
    <s v="US"/>
    <n v="4119"/>
    <x v="6"/>
    <x v="11"/>
    <n v="0"/>
  </r>
  <r>
    <x v="178"/>
    <s v="US"/>
    <n v="4119"/>
    <x v="7"/>
    <x v="12"/>
    <n v="11"/>
  </r>
  <r>
    <x v="178"/>
    <s v="US"/>
    <n v="4119"/>
    <x v="8"/>
    <x v="13"/>
    <n v="301"/>
  </r>
  <r>
    <x v="178"/>
    <s v="US"/>
    <n v="4119"/>
    <x v="9"/>
    <x v="14"/>
    <n v="6428"/>
  </r>
  <r>
    <x v="178"/>
    <s v="US"/>
    <n v="4119"/>
    <x v="10"/>
    <x v="15"/>
    <n v="0"/>
  </r>
  <r>
    <x v="178"/>
    <s v="US"/>
    <n v="4119"/>
    <x v="11"/>
    <x v="16"/>
    <n v="0"/>
  </r>
  <r>
    <x v="178"/>
    <s v="US"/>
    <n v="4119"/>
    <x v="12"/>
    <x v="17"/>
    <n v="0"/>
  </r>
  <r>
    <x v="178"/>
    <s v="US"/>
    <n v="4119"/>
    <x v="13"/>
    <x v="18"/>
    <n v="338"/>
  </r>
  <r>
    <x v="178"/>
    <s v="US"/>
    <n v="4119"/>
    <x v="13"/>
    <x v="19"/>
    <n v="3"/>
  </r>
  <r>
    <x v="178"/>
    <s v="US"/>
    <n v="4119"/>
    <x v="13"/>
    <x v="20"/>
    <n v="481"/>
  </r>
  <r>
    <x v="178"/>
    <s v="US"/>
    <n v="4119"/>
    <x v="14"/>
    <x v="21"/>
    <n v="0"/>
  </r>
  <r>
    <x v="178"/>
    <s v="US"/>
    <n v="4119"/>
    <x v="14"/>
    <x v="22"/>
    <n v="0"/>
  </r>
  <r>
    <x v="178"/>
    <s v="US"/>
    <n v="4119"/>
    <x v="14"/>
    <x v="23"/>
    <n v="1"/>
  </r>
  <r>
    <x v="178"/>
    <s v="US"/>
    <n v="4119"/>
    <x v="14"/>
    <x v="24"/>
    <n v="1"/>
  </r>
  <r>
    <x v="178"/>
    <s v="US"/>
    <n v="4119"/>
    <x v="14"/>
    <x v="25"/>
    <n v="0"/>
  </r>
  <r>
    <x v="179"/>
    <s v="US"/>
    <n v="3873"/>
    <x v="0"/>
    <x v="0"/>
    <n v="0"/>
  </r>
  <r>
    <x v="179"/>
    <s v="US"/>
    <n v="3873"/>
    <x v="0"/>
    <x v="1"/>
    <n v="0"/>
  </r>
  <r>
    <x v="179"/>
    <s v="US"/>
    <n v="3873"/>
    <x v="1"/>
    <x v="2"/>
    <n v="101"/>
  </r>
  <r>
    <x v="179"/>
    <s v="US"/>
    <n v="3873"/>
    <x v="2"/>
    <x v="3"/>
    <n v="74"/>
  </r>
  <r>
    <x v="179"/>
    <s v="US"/>
    <n v="3873"/>
    <x v="2"/>
    <x v="4"/>
    <n v="41"/>
  </r>
  <r>
    <x v="179"/>
    <s v="US"/>
    <n v="3873"/>
    <x v="3"/>
    <x v="5"/>
    <n v="51"/>
  </r>
  <r>
    <x v="179"/>
    <s v="US"/>
    <n v="3873"/>
    <x v="4"/>
    <x v="6"/>
    <n v="87"/>
  </r>
  <r>
    <x v="179"/>
    <s v="US"/>
    <n v="3873"/>
    <x v="4"/>
    <x v="7"/>
    <n v="0"/>
  </r>
  <r>
    <x v="179"/>
    <s v="US"/>
    <n v="3873"/>
    <x v="5"/>
    <x v="8"/>
    <n v="18"/>
  </r>
  <r>
    <x v="179"/>
    <s v="US"/>
    <n v="3873"/>
    <x v="5"/>
    <x v="9"/>
    <n v="7"/>
  </r>
  <r>
    <x v="179"/>
    <s v="US"/>
    <n v="3873"/>
    <x v="5"/>
    <x v="10"/>
    <n v="0"/>
  </r>
  <r>
    <x v="179"/>
    <s v="US"/>
    <n v="3873"/>
    <x v="6"/>
    <x v="11"/>
    <n v="0"/>
  </r>
  <r>
    <x v="179"/>
    <s v="US"/>
    <n v="3873"/>
    <x v="7"/>
    <x v="12"/>
    <n v="6"/>
  </r>
  <r>
    <x v="179"/>
    <s v="US"/>
    <n v="3873"/>
    <x v="8"/>
    <x v="13"/>
    <n v="295"/>
  </r>
  <r>
    <x v="179"/>
    <s v="US"/>
    <n v="3873"/>
    <x v="9"/>
    <x v="14"/>
    <n v="7108"/>
  </r>
  <r>
    <x v="179"/>
    <s v="US"/>
    <n v="3873"/>
    <x v="10"/>
    <x v="15"/>
    <n v="0"/>
  </r>
  <r>
    <x v="179"/>
    <s v="US"/>
    <n v="3873"/>
    <x v="11"/>
    <x v="16"/>
    <n v="0"/>
  </r>
  <r>
    <x v="179"/>
    <s v="US"/>
    <n v="3873"/>
    <x v="12"/>
    <x v="17"/>
    <n v="0"/>
  </r>
  <r>
    <x v="179"/>
    <s v="US"/>
    <n v="3873"/>
    <x v="13"/>
    <x v="18"/>
    <n v="328"/>
  </r>
  <r>
    <x v="179"/>
    <s v="US"/>
    <n v="3873"/>
    <x v="13"/>
    <x v="19"/>
    <n v="3"/>
  </r>
  <r>
    <x v="179"/>
    <s v="US"/>
    <n v="3873"/>
    <x v="13"/>
    <x v="20"/>
    <n v="487"/>
  </r>
  <r>
    <x v="179"/>
    <s v="US"/>
    <n v="3873"/>
    <x v="14"/>
    <x v="21"/>
    <n v="1"/>
  </r>
  <r>
    <x v="179"/>
    <s v="US"/>
    <n v="3873"/>
    <x v="14"/>
    <x v="22"/>
    <n v="0"/>
  </r>
  <r>
    <x v="179"/>
    <s v="US"/>
    <n v="3873"/>
    <x v="14"/>
    <x v="23"/>
    <n v="1"/>
  </r>
  <r>
    <x v="179"/>
    <s v="US"/>
    <n v="3873"/>
    <x v="14"/>
    <x v="24"/>
    <n v="1"/>
  </r>
  <r>
    <x v="179"/>
    <s v="US"/>
    <n v="3873"/>
    <x v="14"/>
    <x v="25"/>
    <n v="0"/>
  </r>
  <r>
    <x v="180"/>
    <s v="US"/>
    <n v="3884"/>
    <x v="0"/>
    <x v="0"/>
    <n v="0"/>
  </r>
  <r>
    <x v="180"/>
    <s v="US"/>
    <n v="3884"/>
    <x v="0"/>
    <x v="1"/>
    <n v="0"/>
  </r>
  <r>
    <x v="180"/>
    <s v="US"/>
    <n v="3884"/>
    <x v="1"/>
    <x v="2"/>
    <n v="86"/>
  </r>
  <r>
    <x v="180"/>
    <s v="US"/>
    <n v="3884"/>
    <x v="2"/>
    <x v="3"/>
    <n v="69"/>
  </r>
  <r>
    <x v="180"/>
    <s v="US"/>
    <n v="3884"/>
    <x v="2"/>
    <x v="4"/>
    <n v="41"/>
  </r>
  <r>
    <x v="180"/>
    <s v="US"/>
    <n v="3884"/>
    <x v="3"/>
    <x v="5"/>
    <n v="48"/>
  </r>
  <r>
    <x v="180"/>
    <s v="US"/>
    <n v="3884"/>
    <x v="4"/>
    <x v="6"/>
    <n v="103"/>
  </r>
  <r>
    <x v="180"/>
    <s v="US"/>
    <n v="3884"/>
    <x v="4"/>
    <x v="7"/>
    <n v="0"/>
  </r>
  <r>
    <x v="180"/>
    <s v="US"/>
    <n v="3884"/>
    <x v="5"/>
    <x v="8"/>
    <n v="18"/>
  </r>
  <r>
    <x v="180"/>
    <s v="US"/>
    <n v="3884"/>
    <x v="5"/>
    <x v="9"/>
    <n v="6"/>
  </r>
  <r>
    <x v="180"/>
    <s v="US"/>
    <n v="3884"/>
    <x v="5"/>
    <x v="10"/>
    <n v="0"/>
  </r>
  <r>
    <x v="180"/>
    <s v="US"/>
    <n v="3884"/>
    <x v="6"/>
    <x v="11"/>
    <n v="0"/>
  </r>
  <r>
    <x v="180"/>
    <s v="US"/>
    <n v="3884"/>
    <x v="7"/>
    <x v="12"/>
    <n v="4"/>
  </r>
  <r>
    <x v="180"/>
    <s v="US"/>
    <n v="3884"/>
    <x v="8"/>
    <x v="13"/>
    <n v="314"/>
  </r>
  <r>
    <x v="180"/>
    <s v="US"/>
    <n v="3884"/>
    <x v="9"/>
    <x v="14"/>
    <n v="8137"/>
  </r>
  <r>
    <x v="180"/>
    <s v="US"/>
    <n v="3884"/>
    <x v="10"/>
    <x v="15"/>
    <n v="0"/>
  </r>
  <r>
    <x v="180"/>
    <s v="US"/>
    <n v="3884"/>
    <x v="11"/>
    <x v="16"/>
    <n v="0"/>
  </r>
  <r>
    <x v="180"/>
    <s v="US"/>
    <n v="3884"/>
    <x v="12"/>
    <x v="17"/>
    <n v="0"/>
  </r>
  <r>
    <x v="180"/>
    <s v="US"/>
    <n v="3884"/>
    <x v="13"/>
    <x v="18"/>
    <n v="309"/>
  </r>
  <r>
    <x v="180"/>
    <s v="US"/>
    <n v="3884"/>
    <x v="13"/>
    <x v="19"/>
    <n v="3"/>
  </r>
  <r>
    <x v="180"/>
    <s v="US"/>
    <n v="3884"/>
    <x v="13"/>
    <x v="20"/>
    <n v="401"/>
  </r>
  <r>
    <x v="180"/>
    <s v="US"/>
    <n v="3884"/>
    <x v="14"/>
    <x v="21"/>
    <n v="1"/>
  </r>
  <r>
    <x v="180"/>
    <s v="US"/>
    <n v="3884"/>
    <x v="14"/>
    <x v="22"/>
    <n v="0"/>
  </r>
  <r>
    <x v="180"/>
    <s v="US"/>
    <n v="3884"/>
    <x v="14"/>
    <x v="23"/>
    <n v="1"/>
  </r>
  <r>
    <x v="180"/>
    <s v="US"/>
    <n v="3884"/>
    <x v="14"/>
    <x v="24"/>
    <n v="1"/>
  </r>
  <r>
    <x v="180"/>
    <s v="US"/>
    <n v="3884"/>
    <x v="14"/>
    <x v="25"/>
    <n v="0"/>
  </r>
  <r>
    <x v="181"/>
    <s v="US"/>
    <n v="3938"/>
    <x v="0"/>
    <x v="0"/>
    <n v="0"/>
  </r>
  <r>
    <x v="181"/>
    <s v="US"/>
    <n v="3938"/>
    <x v="0"/>
    <x v="1"/>
    <n v="0"/>
  </r>
  <r>
    <x v="181"/>
    <s v="US"/>
    <n v="3938"/>
    <x v="1"/>
    <x v="2"/>
    <n v="63"/>
  </r>
  <r>
    <x v="181"/>
    <s v="US"/>
    <n v="3938"/>
    <x v="2"/>
    <x v="3"/>
    <n v="71"/>
  </r>
  <r>
    <x v="181"/>
    <s v="US"/>
    <n v="3938"/>
    <x v="2"/>
    <x v="4"/>
    <n v="36"/>
  </r>
  <r>
    <x v="181"/>
    <s v="US"/>
    <n v="3938"/>
    <x v="3"/>
    <x v="5"/>
    <n v="62"/>
  </r>
  <r>
    <x v="181"/>
    <s v="US"/>
    <n v="3938"/>
    <x v="4"/>
    <x v="6"/>
    <n v="111"/>
  </r>
  <r>
    <x v="181"/>
    <s v="US"/>
    <n v="3938"/>
    <x v="4"/>
    <x v="7"/>
    <n v="0"/>
  </r>
  <r>
    <x v="181"/>
    <s v="US"/>
    <n v="3938"/>
    <x v="5"/>
    <x v="8"/>
    <n v="17"/>
  </r>
  <r>
    <x v="181"/>
    <s v="US"/>
    <n v="3938"/>
    <x v="5"/>
    <x v="9"/>
    <n v="7"/>
  </r>
  <r>
    <x v="181"/>
    <s v="US"/>
    <n v="3938"/>
    <x v="5"/>
    <x v="10"/>
    <n v="0"/>
  </r>
  <r>
    <x v="181"/>
    <s v="US"/>
    <n v="3938"/>
    <x v="6"/>
    <x v="11"/>
    <n v="0"/>
  </r>
  <r>
    <x v="181"/>
    <s v="US"/>
    <n v="3938"/>
    <x v="7"/>
    <x v="12"/>
    <n v="5"/>
  </r>
  <r>
    <x v="181"/>
    <s v="US"/>
    <n v="3938"/>
    <x v="8"/>
    <x v="13"/>
    <n v="339"/>
  </r>
  <r>
    <x v="181"/>
    <s v="US"/>
    <n v="3938"/>
    <x v="9"/>
    <x v="14"/>
    <n v="8190"/>
  </r>
  <r>
    <x v="181"/>
    <s v="US"/>
    <n v="3938"/>
    <x v="10"/>
    <x v="15"/>
    <n v="0"/>
  </r>
  <r>
    <x v="181"/>
    <s v="US"/>
    <n v="3938"/>
    <x v="11"/>
    <x v="16"/>
    <n v="0"/>
  </r>
  <r>
    <x v="181"/>
    <s v="US"/>
    <n v="3938"/>
    <x v="12"/>
    <x v="17"/>
    <n v="0"/>
  </r>
  <r>
    <x v="181"/>
    <s v="US"/>
    <n v="3938"/>
    <x v="13"/>
    <x v="18"/>
    <n v="398"/>
  </r>
  <r>
    <x v="181"/>
    <s v="US"/>
    <n v="3938"/>
    <x v="13"/>
    <x v="19"/>
    <n v="3"/>
  </r>
  <r>
    <x v="181"/>
    <s v="US"/>
    <n v="3938"/>
    <x v="13"/>
    <x v="20"/>
    <n v="497"/>
  </r>
  <r>
    <x v="181"/>
    <s v="US"/>
    <n v="3938"/>
    <x v="14"/>
    <x v="21"/>
    <n v="1"/>
  </r>
  <r>
    <x v="181"/>
    <s v="US"/>
    <n v="3938"/>
    <x v="14"/>
    <x v="22"/>
    <n v="0"/>
  </r>
  <r>
    <x v="181"/>
    <s v="US"/>
    <n v="3938"/>
    <x v="14"/>
    <x v="23"/>
    <n v="1"/>
  </r>
  <r>
    <x v="181"/>
    <s v="US"/>
    <n v="3938"/>
    <x v="14"/>
    <x v="24"/>
    <n v="1"/>
  </r>
  <r>
    <x v="181"/>
    <s v="US"/>
    <n v="3938"/>
    <x v="14"/>
    <x v="25"/>
    <n v="0"/>
  </r>
  <r>
    <x v="182"/>
    <s v="US"/>
    <n v="3348"/>
    <x v="0"/>
    <x v="0"/>
    <n v="0"/>
  </r>
  <r>
    <x v="182"/>
    <s v="US"/>
    <n v="3348"/>
    <x v="0"/>
    <x v="1"/>
    <n v="0"/>
  </r>
  <r>
    <x v="182"/>
    <s v="US"/>
    <n v="3348"/>
    <x v="1"/>
    <x v="2"/>
    <n v="41"/>
  </r>
  <r>
    <x v="182"/>
    <s v="US"/>
    <n v="3348"/>
    <x v="2"/>
    <x v="3"/>
    <n v="73"/>
  </r>
  <r>
    <x v="182"/>
    <s v="US"/>
    <n v="3348"/>
    <x v="2"/>
    <x v="4"/>
    <n v="29"/>
  </r>
  <r>
    <x v="182"/>
    <s v="US"/>
    <n v="3348"/>
    <x v="3"/>
    <x v="5"/>
    <n v="45"/>
  </r>
  <r>
    <x v="182"/>
    <s v="US"/>
    <n v="3348"/>
    <x v="4"/>
    <x v="6"/>
    <n v="127"/>
  </r>
  <r>
    <x v="182"/>
    <s v="US"/>
    <n v="3348"/>
    <x v="4"/>
    <x v="7"/>
    <n v="0"/>
  </r>
  <r>
    <x v="182"/>
    <s v="US"/>
    <n v="3348"/>
    <x v="5"/>
    <x v="8"/>
    <n v="18"/>
  </r>
  <r>
    <x v="182"/>
    <s v="US"/>
    <n v="3348"/>
    <x v="5"/>
    <x v="9"/>
    <n v="4"/>
  </r>
  <r>
    <x v="182"/>
    <s v="US"/>
    <n v="3348"/>
    <x v="5"/>
    <x v="10"/>
    <n v="0"/>
  </r>
  <r>
    <x v="182"/>
    <s v="US"/>
    <n v="3348"/>
    <x v="6"/>
    <x v="11"/>
    <n v="0"/>
  </r>
  <r>
    <x v="182"/>
    <s v="US"/>
    <n v="3348"/>
    <x v="7"/>
    <x v="12"/>
    <n v="5"/>
  </r>
  <r>
    <x v="182"/>
    <s v="US"/>
    <n v="3348"/>
    <x v="8"/>
    <x v="13"/>
    <n v="486"/>
  </r>
  <r>
    <x v="182"/>
    <s v="US"/>
    <n v="3348"/>
    <x v="9"/>
    <x v="14"/>
    <n v="8483"/>
  </r>
  <r>
    <x v="182"/>
    <s v="US"/>
    <n v="3348"/>
    <x v="10"/>
    <x v="15"/>
    <n v="0"/>
  </r>
  <r>
    <x v="182"/>
    <s v="US"/>
    <n v="3348"/>
    <x v="11"/>
    <x v="16"/>
    <n v="0"/>
  </r>
  <r>
    <x v="182"/>
    <s v="US"/>
    <n v="3348"/>
    <x v="12"/>
    <x v="17"/>
    <n v="0"/>
  </r>
  <r>
    <x v="182"/>
    <s v="US"/>
    <n v="3348"/>
    <x v="13"/>
    <x v="18"/>
    <n v="422"/>
  </r>
  <r>
    <x v="182"/>
    <s v="US"/>
    <n v="3348"/>
    <x v="13"/>
    <x v="19"/>
    <n v="2"/>
  </r>
  <r>
    <x v="182"/>
    <s v="US"/>
    <n v="3348"/>
    <x v="13"/>
    <x v="20"/>
    <n v="432"/>
  </r>
  <r>
    <x v="182"/>
    <s v="US"/>
    <n v="3348"/>
    <x v="14"/>
    <x v="21"/>
    <n v="1"/>
  </r>
  <r>
    <x v="182"/>
    <s v="US"/>
    <n v="3348"/>
    <x v="14"/>
    <x v="22"/>
    <n v="0"/>
  </r>
  <r>
    <x v="182"/>
    <s v="US"/>
    <n v="3348"/>
    <x v="14"/>
    <x v="23"/>
    <n v="1"/>
  </r>
  <r>
    <x v="182"/>
    <s v="US"/>
    <n v="3348"/>
    <x v="14"/>
    <x v="24"/>
    <n v="1"/>
  </r>
  <r>
    <x v="182"/>
    <s v="US"/>
    <n v="3348"/>
    <x v="14"/>
    <x v="25"/>
    <n v="0"/>
  </r>
  <r>
    <x v="183"/>
    <s v="US"/>
    <n v="3376"/>
    <x v="0"/>
    <x v="0"/>
    <n v="0"/>
  </r>
  <r>
    <x v="183"/>
    <s v="US"/>
    <n v="3376"/>
    <x v="0"/>
    <x v="1"/>
    <n v="0"/>
  </r>
  <r>
    <x v="183"/>
    <s v="US"/>
    <n v="3376"/>
    <x v="1"/>
    <x v="2"/>
    <n v="53"/>
  </r>
  <r>
    <x v="183"/>
    <s v="US"/>
    <n v="3376"/>
    <x v="2"/>
    <x v="3"/>
    <n v="71"/>
  </r>
  <r>
    <x v="183"/>
    <s v="US"/>
    <n v="3376"/>
    <x v="2"/>
    <x v="4"/>
    <n v="30"/>
  </r>
  <r>
    <x v="183"/>
    <s v="US"/>
    <n v="3376"/>
    <x v="3"/>
    <x v="5"/>
    <n v="39"/>
  </r>
  <r>
    <x v="183"/>
    <s v="US"/>
    <n v="3376"/>
    <x v="4"/>
    <x v="6"/>
    <n v="124"/>
  </r>
  <r>
    <x v="183"/>
    <s v="US"/>
    <n v="3376"/>
    <x v="4"/>
    <x v="7"/>
    <n v="0"/>
  </r>
  <r>
    <x v="183"/>
    <s v="US"/>
    <n v="3376"/>
    <x v="5"/>
    <x v="8"/>
    <n v="22"/>
  </r>
  <r>
    <x v="183"/>
    <s v="US"/>
    <n v="3376"/>
    <x v="5"/>
    <x v="9"/>
    <n v="5"/>
  </r>
  <r>
    <x v="183"/>
    <s v="US"/>
    <n v="3376"/>
    <x v="5"/>
    <x v="10"/>
    <n v="0"/>
  </r>
  <r>
    <x v="183"/>
    <s v="US"/>
    <n v="3376"/>
    <x v="6"/>
    <x v="11"/>
    <n v="0"/>
  </r>
  <r>
    <x v="183"/>
    <s v="US"/>
    <n v="3376"/>
    <x v="7"/>
    <x v="12"/>
    <n v="5"/>
  </r>
  <r>
    <x v="183"/>
    <s v="US"/>
    <n v="3376"/>
    <x v="8"/>
    <x v="13"/>
    <n v="574"/>
  </r>
  <r>
    <x v="183"/>
    <s v="US"/>
    <n v="3376"/>
    <x v="9"/>
    <x v="14"/>
    <n v="10741"/>
  </r>
  <r>
    <x v="183"/>
    <s v="US"/>
    <n v="3376"/>
    <x v="10"/>
    <x v="15"/>
    <n v="0"/>
  </r>
  <r>
    <x v="183"/>
    <s v="US"/>
    <n v="3376"/>
    <x v="11"/>
    <x v="16"/>
    <n v="0"/>
  </r>
  <r>
    <x v="183"/>
    <s v="US"/>
    <n v="3376"/>
    <x v="12"/>
    <x v="17"/>
    <n v="0"/>
  </r>
  <r>
    <x v="183"/>
    <s v="US"/>
    <n v="3376"/>
    <x v="13"/>
    <x v="18"/>
    <n v="491"/>
  </r>
  <r>
    <x v="183"/>
    <s v="US"/>
    <n v="3376"/>
    <x v="13"/>
    <x v="19"/>
    <n v="3"/>
  </r>
  <r>
    <x v="183"/>
    <s v="US"/>
    <n v="3376"/>
    <x v="13"/>
    <x v="20"/>
    <n v="529"/>
  </r>
  <r>
    <x v="183"/>
    <s v="US"/>
    <n v="3376"/>
    <x v="14"/>
    <x v="21"/>
    <n v="0"/>
  </r>
  <r>
    <x v="183"/>
    <s v="US"/>
    <n v="3376"/>
    <x v="14"/>
    <x v="22"/>
    <n v="0"/>
  </r>
  <r>
    <x v="183"/>
    <s v="US"/>
    <n v="3376"/>
    <x v="14"/>
    <x v="23"/>
    <n v="1"/>
  </r>
  <r>
    <x v="183"/>
    <s v="US"/>
    <n v="3376"/>
    <x v="14"/>
    <x v="24"/>
    <n v="1"/>
  </r>
  <r>
    <x v="183"/>
    <s v="US"/>
    <n v="3376"/>
    <x v="14"/>
    <x v="25"/>
    <n v="0"/>
  </r>
  <r>
    <x v="184"/>
    <s v="US"/>
    <n v="4320"/>
    <x v="0"/>
    <x v="0"/>
    <n v="0"/>
  </r>
  <r>
    <x v="184"/>
    <s v="US"/>
    <n v="4320"/>
    <x v="0"/>
    <x v="1"/>
    <n v="0"/>
  </r>
  <r>
    <x v="184"/>
    <s v="US"/>
    <n v="4320"/>
    <x v="1"/>
    <x v="2"/>
    <n v="75"/>
  </r>
  <r>
    <x v="184"/>
    <s v="US"/>
    <n v="4320"/>
    <x v="2"/>
    <x v="3"/>
    <n v="79"/>
  </r>
  <r>
    <x v="184"/>
    <s v="US"/>
    <n v="4320"/>
    <x v="2"/>
    <x v="4"/>
    <n v="31"/>
  </r>
  <r>
    <x v="184"/>
    <s v="US"/>
    <n v="4320"/>
    <x v="3"/>
    <x v="5"/>
    <n v="41"/>
  </r>
  <r>
    <x v="184"/>
    <s v="US"/>
    <n v="4320"/>
    <x v="4"/>
    <x v="6"/>
    <n v="118"/>
  </r>
  <r>
    <x v="184"/>
    <s v="US"/>
    <n v="4320"/>
    <x v="4"/>
    <x v="7"/>
    <n v="0"/>
  </r>
  <r>
    <x v="184"/>
    <s v="US"/>
    <n v="4320"/>
    <x v="5"/>
    <x v="8"/>
    <n v="26"/>
  </r>
  <r>
    <x v="184"/>
    <s v="US"/>
    <n v="4320"/>
    <x v="5"/>
    <x v="9"/>
    <n v="6"/>
  </r>
  <r>
    <x v="184"/>
    <s v="US"/>
    <n v="4320"/>
    <x v="5"/>
    <x v="10"/>
    <n v="0"/>
  </r>
  <r>
    <x v="184"/>
    <s v="US"/>
    <n v="4320"/>
    <x v="6"/>
    <x v="11"/>
    <n v="0"/>
  </r>
  <r>
    <x v="184"/>
    <s v="US"/>
    <n v="4320"/>
    <x v="7"/>
    <x v="12"/>
    <n v="5"/>
  </r>
  <r>
    <x v="184"/>
    <s v="US"/>
    <n v="4320"/>
    <x v="8"/>
    <x v="13"/>
    <n v="533"/>
  </r>
  <r>
    <x v="184"/>
    <s v="US"/>
    <n v="4320"/>
    <x v="9"/>
    <x v="14"/>
    <n v="10028"/>
  </r>
  <r>
    <x v="184"/>
    <s v="US"/>
    <n v="4320"/>
    <x v="10"/>
    <x v="15"/>
    <n v="0"/>
  </r>
  <r>
    <x v="184"/>
    <s v="US"/>
    <n v="4320"/>
    <x v="11"/>
    <x v="16"/>
    <n v="0"/>
  </r>
  <r>
    <x v="184"/>
    <s v="US"/>
    <n v="4320"/>
    <x v="12"/>
    <x v="17"/>
    <n v="0"/>
  </r>
  <r>
    <x v="184"/>
    <s v="US"/>
    <n v="4320"/>
    <x v="13"/>
    <x v="18"/>
    <n v="627"/>
  </r>
  <r>
    <x v="184"/>
    <s v="US"/>
    <n v="4320"/>
    <x v="13"/>
    <x v="19"/>
    <n v="4"/>
  </r>
  <r>
    <x v="184"/>
    <s v="US"/>
    <n v="4320"/>
    <x v="13"/>
    <x v="20"/>
    <n v="573"/>
  </r>
  <r>
    <x v="184"/>
    <s v="US"/>
    <n v="4320"/>
    <x v="14"/>
    <x v="21"/>
    <n v="0"/>
  </r>
  <r>
    <x v="184"/>
    <s v="US"/>
    <n v="4320"/>
    <x v="14"/>
    <x v="22"/>
    <n v="0"/>
  </r>
  <r>
    <x v="184"/>
    <s v="US"/>
    <n v="4320"/>
    <x v="14"/>
    <x v="23"/>
    <n v="1"/>
  </r>
  <r>
    <x v="184"/>
    <s v="US"/>
    <n v="4320"/>
    <x v="14"/>
    <x v="24"/>
    <n v="1"/>
  </r>
  <r>
    <x v="184"/>
    <s v="US"/>
    <n v="4320"/>
    <x v="14"/>
    <x v="25"/>
    <n v="1"/>
  </r>
  <r>
    <x v="185"/>
    <s v="US"/>
    <n v="4740"/>
    <x v="0"/>
    <x v="0"/>
    <n v="0"/>
  </r>
  <r>
    <x v="185"/>
    <s v="US"/>
    <n v="4740"/>
    <x v="0"/>
    <x v="1"/>
    <n v="0"/>
  </r>
  <r>
    <x v="185"/>
    <s v="US"/>
    <n v="4740"/>
    <x v="1"/>
    <x v="2"/>
    <n v="90"/>
  </r>
  <r>
    <x v="185"/>
    <s v="US"/>
    <n v="4740"/>
    <x v="2"/>
    <x v="3"/>
    <n v="78"/>
  </r>
  <r>
    <x v="185"/>
    <s v="US"/>
    <n v="4740"/>
    <x v="2"/>
    <x v="4"/>
    <n v="26"/>
  </r>
  <r>
    <x v="185"/>
    <s v="US"/>
    <n v="4740"/>
    <x v="3"/>
    <x v="5"/>
    <n v="55"/>
  </r>
  <r>
    <x v="185"/>
    <s v="US"/>
    <n v="4740"/>
    <x v="4"/>
    <x v="6"/>
    <n v="142"/>
  </r>
  <r>
    <x v="185"/>
    <s v="US"/>
    <n v="4740"/>
    <x v="4"/>
    <x v="7"/>
    <n v="0"/>
  </r>
  <r>
    <x v="185"/>
    <s v="US"/>
    <n v="4740"/>
    <x v="5"/>
    <x v="8"/>
    <n v="19"/>
  </r>
  <r>
    <x v="185"/>
    <s v="US"/>
    <n v="4740"/>
    <x v="5"/>
    <x v="9"/>
    <n v="5"/>
  </r>
  <r>
    <x v="185"/>
    <s v="US"/>
    <n v="4740"/>
    <x v="5"/>
    <x v="10"/>
    <n v="0"/>
  </r>
  <r>
    <x v="185"/>
    <s v="US"/>
    <n v="4740"/>
    <x v="6"/>
    <x v="11"/>
    <n v="0"/>
  </r>
  <r>
    <x v="185"/>
    <s v="US"/>
    <n v="4740"/>
    <x v="7"/>
    <x v="12"/>
    <n v="6"/>
  </r>
  <r>
    <x v="185"/>
    <s v="US"/>
    <n v="4740"/>
    <x v="8"/>
    <x v="13"/>
    <n v="528"/>
  </r>
  <r>
    <x v="185"/>
    <s v="US"/>
    <n v="4740"/>
    <x v="9"/>
    <x v="14"/>
    <n v="10322"/>
  </r>
  <r>
    <x v="185"/>
    <s v="US"/>
    <n v="4740"/>
    <x v="10"/>
    <x v="15"/>
    <n v="0"/>
  </r>
  <r>
    <x v="185"/>
    <s v="US"/>
    <n v="4740"/>
    <x v="11"/>
    <x v="16"/>
    <n v="0"/>
  </r>
  <r>
    <x v="185"/>
    <s v="US"/>
    <n v="4740"/>
    <x v="12"/>
    <x v="17"/>
    <n v="0"/>
  </r>
  <r>
    <x v="185"/>
    <s v="US"/>
    <n v="4740"/>
    <x v="13"/>
    <x v="18"/>
    <n v="422"/>
  </r>
  <r>
    <x v="185"/>
    <s v="US"/>
    <n v="4740"/>
    <x v="13"/>
    <x v="19"/>
    <n v="5"/>
  </r>
  <r>
    <x v="185"/>
    <s v="US"/>
    <n v="4740"/>
    <x v="13"/>
    <x v="20"/>
    <n v="556"/>
  </r>
  <r>
    <x v="185"/>
    <s v="US"/>
    <n v="4740"/>
    <x v="14"/>
    <x v="21"/>
    <n v="0"/>
  </r>
  <r>
    <x v="185"/>
    <s v="US"/>
    <n v="4740"/>
    <x v="14"/>
    <x v="22"/>
    <n v="0"/>
  </r>
  <r>
    <x v="185"/>
    <s v="US"/>
    <n v="4740"/>
    <x v="14"/>
    <x v="23"/>
    <n v="1"/>
  </r>
  <r>
    <x v="185"/>
    <s v="US"/>
    <n v="4740"/>
    <x v="14"/>
    <x v="24"/>
    <n v="1"/>
  </r>
  <r>
    <x v="185"/>
    <s v="US"/>
    <n v="4740"/>
    <x v="14"/>
    <x v="25"/>
    <n v="1"/>
  </r>
  <r>
    <x v="186"/>
    <s v="US"/>
    <n v="4051"/>
    <x v="0"/>
    <x v="0"/>
    <n v="0"/>
  </r>
  <r>
    <x v="186"/>
    <s v="US"/>
    <n v="4051"/>
    <x v="0"/>
    <x v="1"/>
    <n v="0"/>
  </r>
  <r>
    <x v="186"/>
    <s v="US"/>
    <n v="4051"/>
    <x v="1"/>
    <x v="2"/>
    <n v="79"/>
  </r>
  <r>
    <x v="186"/>
    <s v="US"/>
    <n v="4051"/>
    <x v="2"/>
    <x v="3"/>
    <n v="82"/>
  </r>
  <r>
    <x v="186"/>
    <s v="US"/>
    <n v="4051"/>
    <x v="2"/>
    <x v="4"/>
    <n v="24"/>
  </r>
  <r>
    <x v="186"/>
    <s v="US"/>
    <n v="4051"/>
    <x v="3"/>
    <x v="5"/>
    <n v="60"/>
  </r>
  <r>
    <x v="186"/>
    <s v="US"/>
    <n v="4051"/>
    <x v="4"/>
    <x v="6"/>
    <n v="95"/>
  </r>
  <r>
    <x v="186"/>
    <s v="US"/>
    <n v="4051"/>
    <x v="4"/>
    <x v="7"/>
    <n v="0"/>
  </r>
  <r>
    <x v="186"/>
    <s v="US"/>
    <n v="4051"/>
    <x v="5"/>
    <x v="8"/>
    <n v="14"/>
  </r>
  <r>
    <x v="186"/>
    <s v="US"/>
    <n v="4051"/>
    <x v="5"/>
    <x v="9"/>
    <n v="6"/>
  </r>
  <r>
    <x v="186"/>
    <s v="US"/>
    <n v="4051"/>
    <x v="5"/>
    <x v="10"/>
    <n v="0"/>
  </r>
  <r>
    <x v="186"/>
    <s v="US"/>
    <n v="4051"/>
    <x v="6"/>
    <x v="11"/>
    <n v="0"/>
  </r>
  <r>
    <x v="186"/>
    <s v="US"/>
    <n v="4051"/>
    <x v="7"/>
    <x v="12"/>
    <n v="4"/>
  </r>
  <r>
    <x v="186"/>
    <s v="US"/>
    <n v="4051"/>
    <x v="8"/>
    <x v="13"/>
    <n v="496"/>
  </r>
  <r>
    <x v="186"/>
    <s v="US"/>
    <n v="4051"/>
    <x v="9"/>
    <x v="14"/>
    <n v="10226"/>
  </r>
  <r>
    <x v="186"/>
    <s v="US"/>
    <n v="4051"/>
    <x v="10"/>
    <x v="15"/>
    <n v="0"/>
  </r>
  <r>
    <x v="186"/>
    <s v="US"/>
    <n v="4051"/>
    <x v="11"/>
    <x v="16"/>
    <n v="0"/>
  </r>
  <r>
    <x v="186"/>
    <s v="US"/>
    <n v="4051"/>
    <x v="12"/>
    <x v="17"/>
    <n v="0"/>
  </r>
  <r>
    <x v="186"/>
    <s v="US"/>
    <n v="4051"/>
    <x v="13"/>
    <x v="18"/>
    <n v="488"/>
  </r>
  <r>
    <x v="186"/>
    <s v="US"/>
    <n v="4051"/>
    <x v="13"/>
    <x v="19"/>
    <n v="3"/>
  </r>
  <r>
    <x v="186"/>
    <s v="US"/>
    <n v="4051"/>
    <x v="13"/>
    <x v="20"/>
    <n v="574"/>
  </r>
  <r>
    <x v="186"/>
    <s v="US"/>
    <n v="4051"/>
    <x v="14"/>
    <x v="21"/>
    <n v="0"/>
  </r>
  <r>
    <x v="186"/>
    <s v="US"/>
    <n v="4051"/>
    <x v="14"/>
    <x v="22"/>
    <n v="0"/>
  </r>
  <r>
    <x v="186"/>
    <s v="US"/>
    <n v="4051"/>
    <x v="14"/>
    <x v="23"/>
    <n v="1"/>
  </r>
  <r>
    <x v="186"/>
    <s v="US"/>
    <n v="4051"/>
    <x v="14"/>
    <x v="24"/>
    <n v="1"/>
  </r>
  <r>
    <x v="186"/>
    <s v="US"/>
    <n v="4051"/>
    <x v="14"/>
    <x v="25"/>
    <n v="1"/>
  </r>
  <r>
    <x v="187"/>
    <s v="US"/>
    <n v="4045"/>
    <x v="0"/>
    <x v="0"/>
    <n v="0"/>
  </r>
  <r>
    <x v="187"/>
    <s v="US"/>
    <n v="4045"/>
    <x v="0"/>
    <x v="1"/>
    <n v="0"/>
  </r>
  <r>
    <x v="187"/>
    <s v="US"/>
    <n v="4045"/>
    <x v="1"/>
    <x v="2"/>
    <n v="91"/>
  </r>
  <r>
    <x v="187"/>
    <s v="US"/>
    <n v="4045"/>
    <x v="2"/>
    <x v="3"/>
    <n v="84"/>
  </r>
  <r>
    <x v="187"/>
    <s v="US"/>
    <n v="4045"/>
    <x v="2"/>
    <x v="4"/>
    <n v="26"/>
  </r>
  <r>
    <x v="187"/>
    <s v="US"/>
    <n v="4045"/>
    <x v="3"/>
    <x v="5"/>
    <n v="60"/>
  </r>
  <r>
    <x v="187"/>
    <s v="US"/>
    <n v="4045"/>
    <x v="4"/>
    <x v="6"/>
    <n v="113"/>
  </r>
  <r>
    <x v="187"/>
    <s v="US"/>
    <n v="4045"/>
    <x v="4"/>
    <x v="7"/>
    <n v="0"/>
  </r>
  <r>
    <x v="187"/>
    <s v="US"/>
    <n v="4045"/>
    <x v="5"/>
    <x v="8"/>
    <n v="13"/>
  </r>
  <r>
    <x v="187"/>
    <s v="US"/>
    <n v="4045"/>
    <x v="5"/>
    <x v="9"/>
    <n v="5"/>
  </r>
  <r>
    <x v="187"/>
    <s v="US"/>
    <n v="4045"/>
    <x v="5"/>
    <x v="10"/>
    <n v="0"/>
  </r>
  <r>
    <x v="187"/>
    <s v="US"/>
    <n v="4045"/>
    <x v="6"/>
    <x v="11"/>
    <n v="0"/>
  </r>
  <r>
    <x v="187"/>
    <s v="US"/>
    <n v="4045"/>
    <x v="7"/>
    <x v="12"/>
    <n v="4"/>
  </r>
  <r>
    <x v="187"/>
    <s v="US"/>
    <n v="4045"/>
    <x v="8"/>
    <x v="13"/>
    <n v="492"/>
  </r>
  <r>
    <x v="187"/>
    <s v="US"/>
    <n v="4045"/>
    <x v="9"/>
    <x v="14"/>
    <n v="10701"/>
  </r>
  <r>
    <x v="187"/>
    <s v="US"/>
    <n v="4045"/>
    <x v="10"/>
    <x v="15"/>
    <n v="0"/>
  </r>
  <r>
    <x v="187"/>
    <s v="US"/>
    <n v="4045"/>
    <x v="11"/>
    <x v="16"/>
    <n v="0"/>
  </r>
  <r>
    <x v="187"/>
    <s v="US"/>
    <n v="4045"/>
    <x v="12"/>
    <x v="17"/>
    <n v="0"/>
  </r>
  <r>
    <x v="187"/>
    <s v="US"/>
    <n v="4045"/>
    <x v="13"/>
    <x v="18"/>
    <n v="495"/>
  </r>
  <r>
    <x v="187"/>
    <s v="US"/>
    <n v="4045"/>
    <x v="13"/>
    <x v="19"/>
    <n v="4"/>
  </r>
  <r>
    <x v="187"/>
    <s v="US"/>
    <n v="4045"/>
    <x v="13"/>
    <x v="20"/>
    <n v="627"/>
  </r>
  <r>
    <x v="187"/>
    <s v="US"/>
    <n v="4045"/>
    <x v="14"/>
    <x v="21"/>
    <n v="1"/>
  </r>
  <r>
    <x v="187"/>
    <s v="US"/>
    <n v="4045"/>
    <x v="14"/>
    <x v="22"/>
    <n v="0"/>
  </r>
  <r>
    <x v="187"/>
    <s v="US"/>
    <n v="4045"/>
    <x v="14"/>
    <x v="23"/>
    <n v="1"/>
  </r>
  <r>
    <x v="187"/>
    <s v="US"/>
    <n v="4045"/>
    <x v="14"/>
    <x v="24"/>
    <n v="0"/>
  </r>
  <r>
    <x v="187"/>
    <s v="US"/>
    <n v="4045"/>
    <x v="14"/>
    <x v="25"/>
    <n v="0"/>
  </r>
  <r>
    <x v="188"/>
    <s v="US"/>
    <n v="4223"/>
    <x v="0"/>
    <x v="0"/>
    <n v="0"/>
  </r>
  <r>
    <x v="188"/>
    <s v="US"/>
    <n v="4223"/>
    <x v="0"/>
    <x v="1"/>
    <n v="0"/>
  </r>
  <r>
    <x v="188"/>
    <s v="US"/>
    <n v="4223"/>
    <x v="1"/>
    <x v="2"/>
    <n v="71"/>
  </r>
  <r>
    <x v="188"/>
    <s v="US"/>
    <n v="4223"/>
    <x v="2"/>
    <x v="3"/>
    <n v="78"/>
  </r>
  <r>
    <x v="188"/>
    <s v="US"/>
    <n v="4223"/>
    <x v="2"/>
    <x v="4"/>
    <n v="33"/>
  </r>
  <r>
    <x v="188"/>
    <s v="US"/>
    <n v="4223"/>
    <x v="3"/>
    <x v="5"/>
    <n v="53"/>
  </r>
  <r>
    <x v="188"/>
    <s v="US"/>
    <n v="4223"/>
    <x v="4"/>
    <x v="6"/>
    <n v="127"/>
  </r>
  <r>
    <x v="188"/>
    <s v="US"/>
    <n v="4223"/>
    <x v="4"/>
    <x v="7"/>
    <n v="0"/>
  </r>
  <r>
    <x v="188"/>
    <s v="US"/>
    <n v="4223"/>
    <x v="5"/>
    <x v="8"/>
    <n v="25"/>
  </r>
  <r>
    <x v="188"/>
    <s v="US"/>
    <n v="4223"/>
    <x v="5"/>
    <x v="9"/>
    <n v="7"/>
  </r>
  <r>
    <x v="188"/>
    <s v="US"/>
    <n v="4223"/>
    <x v="5"/>
    <x v="10"/>
    <n v="17"/>
  </r>
  <r>
    <x v="188"/>
    <s v="US"/>
    <n v="4223"/>
    <x v="6"/>
    <x v="11"/>
    <n v="0"/>
  </r>
  <r>
    <x v="188"/>
    <s v="US"/>
    <n v="4223"/>
    <x v="7"/>
    <x v="12"/>
    <n v="4"/>
  </r>
  <r>
    <x v="188"/>
    <s v="US"/>
    <n v="4223"/>
    <x v="8"/>
    <x v="13"/>
    <n v="538"/>
  </r>
  <r>
    <x v="188"/>
    <s v="US"/>
    <n v="4223"/>
    <x v="9"/>
    <x v="14"/>
    <n v="10954"/>
  </r>
  <r>
    <x v="188"/>
    <s v="US"/>
    <n v="4223"/>
    <x v="10"/>
    <x v="15"/>
    <n v="0"/>
  </r>
  <r>
    <x v="188"/>
    <s v="US"/>
    <n v="4223"/>
    <x v="11"/>
    <x v="16"/>
    <n v="0"/>
  </r>
  <r>
    <x v="188"/>
    <s v="US"/>
    <n v="4223"/>
    <x v="12"/>
    <x v="17"/>
    <n v="0"/>
  </r>
  <r>
    <x v="188"/>
    <s v="US"/>
    <n v="4223"/>
    <x v="13"/>
    <x v="18"/>
    <n v="532"/>
  </r>
  <r>
    <x v="188"/>
    <s v="US"/>
    <n v="4223"/>
    <x v="13"/>
    <x v="19"/>
    <n v="3"/>
  </r>
  <r>
    <x v="188"/>
    <s v="US"/>
    <n v="4223"/>
    <x v="13"/>
    <x v="20"/>
    <n v="611"/>
  </r>
  <r>
    <x v="188"/>
    <s v="US"/>
    <n v="4223"/>
    <x v="14"/>
    <x v="21"/>
    <n v="0"/>
  </r>
  <r>
    <x v="188"/>
    <s v="US"/>
    <n v="4223"/>
    <x v="14"/>
    <x v="22"/>
    <n v="0"/>
  </r>
  <r>
    <x v="188"/>
    <s v="US"/>
    <n v="4223"/>
    <x v="14"/>
    <x v="23"/>
    <n v="1"/>
  </r>
  <r>
    <x v="188"/>
    <s v="US"/>
    <n v="4223"/>
    <x v="14"/>
    <x v="24"/>
    <n v="0"/>
  </r>
  <r>
    <x v="188"/>
    <s v="US"/>
    <n v="4223"/>
    <x v="14"/>
    <x v="25"/>
    <n v="0"/>
  </r>
  <r>
    <x v="189"/>
    <s v="US"/>
    <n v="4220"/>
    <x v="0"/>
    <x v="0"/>
    <n v="0"/>
  </r>
  <r>
    <x v="189"/>
    <s v="US"/>
    <n v="4220"/>
    <x v="0"/>
    <x v="1"/>
    <n v="0"/>
  </r>
  <r>
    <x v="189"/>
    <s v="US"/>
    <n v="4220"/>
    <x v="1"/>
    <x v="2"/>
    <n v="92"/>
  </r>
  <r>
    <x v="189"/>
    <s v="US"/>
    <n v="4220"/>
    <x v="2"/>
    <x v="3"/>
    <n v="86"/>
  </r>
  <r>
    <x v="189"/>
    <s v="US"/>
    <n v="4220"/>
    <x v="2"/>
    <x v="4"/>
    <n v="30"/>
  </r>
  <r>
    <x v="189"/>
    <s v="US"/>
    <n v="4220"/>
    <x v="3"/>
    <x v="5"/>
    <n v="49"/>
  </r>
  <r>
    <x v="189"/>
    <s v="US"/>
    <n v="4220"/>
    <x v="4"/>
    <x v="6"/>
    <n v="124"/>
  </r>
  <r>
    <x v="189"/>
    <s v="US"/>
    <n v="4220"/>
    <x v="4"/>
    <x v="7"/>
    <n v="0"/>
  </r>
  <r>
    <x v="189"/>
    <s v="US"/>
    <n v="4220"/>
    <x v="5"/>
    <x v="8"/>
    <n v="19"/>
  </r>
  <r>
    <x v="189"/>
    <s v="US"/>
    <n v="4220"/>
    <x v="5"/>
    <x v="9"/>
    <n v="4"/>
  </r>
  <r>
    <x v="189"/>
    <s v="US"/>
    <n v="4220"/>
    <x v="5"/>
    <x v="10"/>
    <n v="15"/>
  </r>
  <r>
    <x v="189"/>
    <s v="US"/>
    <n v="4220"/>
    <x v="6"/>
    <x v="11"/>
    <n v="0"/>
  </r>
  <r>
    <x v="189"/>
    <s v="US"/>
    <n v="4220"/>
    <x v="7"/>
    <x v="12"/>
    <n v="5"/>
  </r>
  <r>
    <x v="189"/>
    <s v="US"/>
    <n v="4220"/>
    <x v="8"/>
    <x v="13"/>
    <n v="532"/>
  </r>
  <r>
    <x v="189"/>
    <s v="US"/>
    <n v="4220"/>
    <x v="9"/>
    <x v="14"/>
    <n v="10701"/>
  </r>
  <r>
    <x v="189"/>
    <s v="US"/>
    <n v="4220"/>
    <x v="10"/>
    <x v="15"/>
    <n v="0"/>
  </r>
  <r>
    <x v="189"/>
    <s v="US"/>
    <n v="4220"/>
    <x v="11"/>
    <x v="16"/>
    <n v="0"/>
  </r>
  <r>
    <x v="189"/>
    <s v="US"/>
    <n v="4220"/>
    <x v="12"/>
    <x v="17"/>
    <n v="0"/>
  </r>
  <r>
    <x v="189"/>
    <s v="US"/>
    <n v="4220"/>
    <x v="13"/>
    <x v="18"/>
    <n v="537"/>
  </r>
  <r>
    <x v="189"/>
    <s v="US"/>
    <n v="4220"/>
    <x v="13"/>
    <x v="19"/>
    <n v="3"/>
  </r>
  <r>
    <x v="189"/>
    <s v="US"/>
    <n v="4220"/>
    <x v="13"/>
    <x v="20"/>
    <n v="570"/>
  </r>
  <r>
    <x v="189"/>
    <s v="US"/>
    <n v="4220"/>
    <x v="14"/>
    <x v="21"/>
    <n v="1"/>
  </r>
  <r>
    <x v="189"/>
    <s v="US"/>
    <n v="4220"/>
    <x v="14"/>
    <x v="22"/>
    <n v="1"/>
  </r>
  <r>
    <x v="189"/>
    <s v="US"/>
    <n v="4220"/>
    <x v="14"/>
    <x v="23"/>
    <n v="1"/>
  </r>
  <r>
    <x v="189"/>
    <s v="US"/>
    <n v="4220"/>
    <x v="14"/>
    <x v="24"/>
    <n v="0"/>
  </r>
  <r>
    <x v="189"/>
    <s v="US"/>
    <n v="4220"/>
    <x v="14"/>
    <x v="25"/>
    <n v="1"/>
  </r>
  <r>
    <x v="190"/>
    <s v="US"/>
    <n v="4529"/>
    <x v="0"/>
    <x v="0"/>
    <n v="0"/>
  </r>
  <r>
    <x v="190"/>
    <s v="US"/>
    <n v="4529"/>
    <x v="0"/>
    <x v="1"/>
    <n v="0"/>
  </r>
  <r>
    <x v="190"/>
    <s v="US"/>
    <n v="4529"/>
    <x v="1"/>
    <x v="2"/>
    <n v="107"/>
  </r>
  <r>
    <x v="190"/>
    <s v="US"/>
    <n v="4529"/>
    <x v="2"/>
    <x v="3"/>
    <n v="112"/>
  </r>
  <r>
    <x v="190"/>
    <s v="US"/>
    <n v="4529"/>
    <x v="2"/>
    <x v="4"/>
    <n v="34"/>
  </r>
  <r>
    <x v="190"/>
    <s v="US"/>
    <n v="4529"/>
    <x v="3"/>
    <x v="5"/>
    <n v="50"/>
  </r>
  <r>
    <x v="190"/>
    <s v="US"/>
    <n v="4529"/>
    <x v="4"/>
    <x v="6"/>
    <n v="135"/>
  </r>
  <r>
    <x v="190"/>
    <s v="US"/>
    <n v="4529"/>
    <x v="4"/>
    <x v="7"/>
    <n v="0"/>
  </r>
  <r>
    <x v="190"/>
    <s v="US"/>
    <n v="4529"/>
    <x v="5"/>
    <x v="8"/>
    <n v="31"/>
  </r>
  <r>
    <x v="190"/>
    <s v="US"/>
    <n v="4529"/>
    <x v="5"/>
    <x v="9"/>
    <n v="2"/>
  </r>
  <r>
    <x v="190"/>
    <s v="US"/>
    <n v="4529"/>
    <x v="5"/>
    <x v="10"/>
    <n v="20"/>
  </r>
  <r>
    <x v="190"/>
    <s v="US"/>
    <n v="4529"/>
    <x v="6"/>
    <x v="11"/>
    <n v="0"/>
  </r>
  <r>
    <x v="190"/>
    <s v="US"/>
    <n v="4529"/>
    <x v="7"/>
    <x v="12"/>
    <n v="5"/>
  </r>
  <r>
    <x v="190"/>
    <s v="US"/>
    <n v="4529"/>
    <x v="8"/>
    <x v="13"/>
    <n v="456"/>
  </r>
  <r>
    <x v="190"/>
    <s v="US"/>
    <n v="4529"/>
    <x v="9"/>
    <x v="14"/>
    <n v="9972"/>
  </r>
  <r>
    <x v="190"/>
    <s v="US"/>
    <n v="4529"/>
    <x v="10"/>
    <x v="15"/>
    <n v="0"/>
  </r>
  <r>
    <x v="190"/>
    <s v="US"/>
    <n v="4529"/>
    <x v="11"/>
    <x v="16"/>
    <n v="0"/>
  </r>
  <r>
    <x v="190"/>
    <s v="US"/>
    <n v="4529"/>
    <x v="12"/>
    <x v="17"/>
    <n v="0"/>
  </r>
  <r>
    <x v="190"/>
    <s v="US"/>
    <n v="4529"/>
    <x v="13"/>
    <x v="18"/>
    <n v="594"/>
  </r>
  <r>
    <x v="190"/>
    <s v="US"/>
    <n v="4529"/>
    <x v="13"/>
    <x v="19"/>
    <n v="3"/>
  </r>
  <r>
    <x v="190"/>
    <s v="US"/>
    <n v="4529"/>
    <x v="13"/>
    <x v="20"/>
    <n v="594"/>
  </r>
  <r>
    <x v="190"/>
    <s v="US"/>
    <n v="4529"/>
    <x v="14"/>
    <x v="21"/>
    <n v="0"/>
  </r>
  <r>
    <x v="190"/>
    <s v="US"/>
    <n v="4529"/>
    <x v="14"/>
    <x v="22"/>
    <n v="0"/>
  </r>
  <r>
    <x v="190"/>
    <s v="US"/>
    <n v="4529"/>
    <x v="14"/>
    <x v="23"/>
    <n v="1"/>
  </r>
  <r>
    <x v="190"/>
    <s v="US"/>
    <n v="4529"/>
    <x v="14"/>
    <x v="24"/>
    <n v="0"/>
  </r>
  <r>
    <x v="190"/>
    <s v="US"/>
    <n v="4529"/>
    <x v="14"/>
    <x v="25"/>
    <n v="1"/>
  </r>
  <r>
    <x v="191"/>
    <s v="US"/>
    <n v="5109"/>
    <x v="0"/>
    <x v="0"/>
    <n v="0"/>
  </r>
  <r>
    <x v="191"/>
    <s v="US"/>
    <n v="5109"/>
    <x v="0"/>
    <x v="1"/>
    <n v="0"/>
  </r>
  <r>
    <x v="191"/>
    <s v="US"/>
    <n v="5109"/>
    <x v="1"/>
    <x v="2"/>
    <n v="122"/>
  </r>
  <r>
    <x v="191"/>
    <s v="US"/>
    <n v="5109"/>
    <x v="2"/>
    <x v="3"/>
    <n v="105"/>
  </r>
  <r>
    <x v="191"/>
    <s v="US"/>
    <n v="5109"/>
    <x v="2"/>
    <x v="4"/>
    <n v="34"/>
  </r>
  <r>
    <x v="191"/>
    <s v="US"/>
    <n v="5109"/>
    <x v="3"/>
    <x v="5"/>
    <n v="58"/>
  </r>
  <r>
    <x v="191"/>
    <s v="US"/>
    <n v="5109"/>
    <x v="4"/>
    <x v="6"/>
    <n v="122"/>
  </r>
  <r>
    <x v="191"/>
    <s v="US"/>
    <n v="5109"/>
    <x v="4"/>
    <x v="7"/>
    <n v="0"/>
  </r>
  <r>
    <x v="191"/>
    <s v="US"/>
    <n v="5109"/>
    <x v="5"/>
    <x v="8"/>
    <n v="28"/>
  </r>
  <r>
    <x v="191"/>
    <s v="US"/>
    <n v="5109"/>
    <x v="5"/>
    <x v="9"/>
    <n v="3"/>
  </r>
  <r>
    <x v="191"/>
    <s v="US"/>
    <n v="5109"/>
    <x v="5"/>
    <x v="10"/>
    <n v="13"/>
  </r>
  <r>
    <x v="191"/>
    <s v="US"/>
    <n v="5109"/>
    <x v="6"/>
    <x v="11"/>
    <n v="0"/>
  </r>
  <r>
    <x v="191"/>
    <s v="US"/>
    <n v="5109"/>
    <x v="7"/>
    <x v="12"/>
    <n v="6"/>
  </r>
  <r>
    <x v="191"/>
    <s v="US"/>
    <n v="5109"/>
    <x v="8"/>
    <x v="13"/>
    <n v="611"/>
  </r>
  <r>
    <x v="191"/>
    <s v="US"/>
    <n v="5109"/>
    <x v="9"/>
    <x v="14"/>
    <n v="10722"/>
  </r>
  <r>
    <x v="191"/>
    <s v="US"/>
    <n v="5109"/>
    <x v="10"/>
    <x v="15"/>
    <n v="0"/>
  </r>
  <r>
    <x v="191"/>
    <s v="US"/>
    <n v="5109"/>
    <x v="11"/>
    <x v="16"/>
    <n v="0"/>
  </r>
  <r>
    <x v="191"/>
    <s v="US"/>
    <n v="5109"/>
    <x v="12"/>
    <x v="17"/>
    <n v="0"/>
  </r>
  <r>
    <x v="191"/>
    <s v="US"/>
    <n v="5109"/>
    <x v="13"/>
    <x v="18"/>
    <n v="613"/>
  </r>
  <r>
    <x v="191"/>
    <s v="US"/>
    <n v="5109"/>
    <x v="13"/>
    <x v="19"/>
    <n v="4"/>
  </r>
  <r>
    <x v="191"/>
    <s v="US"/>
    <n v="5109"/>
    <x v="13"/>
    <x v="20"/>
    <n v="645"/>
  </r>
  <r>
    <x v="191"/>
    <s v="US"/>
    <n v="5109"/>
    <x v="14"/>
    <x v="21"/>
    <n v="0"/>
  </r>
  <r>
    <x v="191"/>
    <s v="US"/>
    <n v="5109"/>
    <x v="14"/>
    <x v="22"/>
    <n v="0"/>
  </r>
  <r>
    <x v="191"/>
    <s v="US"/>
    <n v="5109"/>
    <x v="14"/>
    <x v="23"/>
    <n v="1"/>
  </r>
  <r>
    <x v="191"/>
    <s v="US"/>
    <n v="5109"/>
    <x v="14"/>
    <x v="24"/>
    <n v="0"/>
  </r>
  <r>
    <x v="191"/>
    <s v="US"/>
    <n v="5109"/>
    <x v="14"/>
    <x v="25"/>
    <n v="1"/>
  </r>
  <r>
    <x v="192"/>
    <s v="US"/>
    <n v="5374"/>
    <x v="0"/>
    <x v="0"/>
    <n v="0"/>
  </r>
  <r>
    <x v="192"/>
    <s v="US"/>
    <n v="5374"/>
    <x v="0"/>
    <x v="1"/>
    <n v="0"/>
  </r>
  <r>
    <x v="192"/>
    <s v="US"/>
    <n v="5374"/>
    <x v="1"/>
    <x v="2"/>
    <n v="98"/>
  </r>
  <r>
    <x v="192"/>
    <s v="US"/>
    <n v="5374"/>
    <x v="2"/>
    <x v="3"/>
    <n v="107"/>
  </r>
  <r>
    <x v="192"/>
    <s v="US"/>
    <n v="5374"/>
    <x v="2"/>
    <x v="4"/>
    <n v="34"/>
  </r>
  <r>
    <x v="192"/>
    <s v="US"/>
    <n v="5374"/>
    <x v="3"/>
    <x v="5"/>
    <n v="80"/>
  </r>
  <r>
    <x v="192"/>
    <s v="US"/>
    <n v="5374"/>
    <x v="4"/>
    <x v="6"/>
    <n v="114"/>
  </r>
  <r>
    <x v="192"/>
    <s v="US"/>
    <n v="5374"/>
    <x v="4"/>
    <x v="7"/>
    <n v="0"/>
  </r>
  <r>
    <x v="192"/>
    <s v="US"/>
    <n v="5374"/>
    <x v="5"/>
    <x v="8"/>
    <n v="25"/>
  </r>
  <r>
    <x v="192"/>
    <s v="US"/>
    <n v="5374"/>
    <x v="5"/>
    <x v="9"/>
    <n v="3"/>
  </r>
  <r>
    <x v="192"/>
    <s v="US"/>
    <n v="5374"/>
    <x v="5"/>
    <x v="10"/>
    <n v="16"/>
  </r>
  <r>
    <x v="192"/>
    <s v="US"/>
    <n v="5374"/>
    <x v="6"/>
    <x v="11"/>
    <n v="0"/>
  </r>
  <r>
    <x v="192"/>
    <s v="US"/>
    <n v="5374"/>
    <x v="7"/>
    <x v="12"/>
    <n v="5"/>
  </r>
  <r>
    <x v="192"/>
    <s v="US"/>
    <n v="5374"/>
    <x v="8"/>
    <x v="13"/>
    <n v="617"/>
  </r>
  <r>
    <x v="192"/>
    <s v="US"/>
    <n v="5374"/>
    <x v="9"/>
    <x v="14"/>
    <n v="9898"/>
  </r>
  <r>
    <x v="192"/>
    <s v="US"/>
    <n v="5374"/>
    <x v="10"/>
    <x v="15"/>
    <n v="0"/>
  </r>
  <r>
    <x v="192"/>
    <s v="US"/>
    <n v="5374"/>
    <x v="11"/>
    <x v="16"/>
    <n v="0"/>
  </r>
  <r>
    <x v="192"/>
    <s v="US"/>
    <n v="5374"/>
    <x v="12"/>
    <x v="17"/>
    <n v="0"/>
  </r>
  <r>
    <x v="192"/>
    <s v="US"/>
    <n v="5374"/>
    <x v="13"/>
    <x v="18"/>
    <n v="649"/>
  </r>
  <r>
    <x v="192"/>
    <s v="US"/>
    <n v="5374"/>
    <x v="13"/>
    <x v="19"/>
    <n v="4"/>
  </r>
  <r>
    <x v="192"/>
    <s v="US"/>
    <n v="5374"/>
    <x v="13"/>
    <x v="20"/>
    <n v="568"/>
  </r>
  <r>
    <x v="192"/>
    <s v="US"/>
    <n v="5374"/>
    <x v="14"/>
    <x v="21"/>
    <n v="0"/>
  </r>
  <r>
    <x v="192"/>
    <s v="US"/>
    <n v="5374"/>
    <x v="14"/>
    <x v="22"/>
    <n v="0"/>
  </r>
  <r>
    <x v="192"/>
    <s v="US"/>
    <n v="5374"/>
    <x v="14"/>
    <x v="23"/>
    <n v="1"/>
  </r>
  <r>
    <x v="192"/>
    <s v="US"/>
    <n v="5374"/>
    <x v="14"/>
    <x v="24"/>
    <n v="0"/>
  </r>
  <r>
    <x v="192"/>
    <s v="US"/>
    <n v="5374"/>
    <x v="14"/>
    <x v="25"/>
    <n v="1"/>
  </r>
  <r>
    <x v="193"/>
    <s v="US"/>
    <n v="4781"/>
    <x v="0"/>
    <x v="0"/>
    <n v="0"/>
  </r>
  <r>
    <x v="193"/>
    <s v="US"/>
    <n v="4781"/>
    <x v="0"/>
    <x v="1"/>
    <n v="0"/>
  </r>
  <r>
    <x v="193"/>
    <s v="US"/>
    <n v="4781"/>
    <x v="1"/>
    <x v="2"/>
    <n v="136"/>
  </r>
  <r>
    <x v="193"/>
    <s v="US"/>
    <n v="4781"/>
    <x v="2"/>
    <x v="3"/>
    <n v="100"/>
  </r>
  <r>
    <x v="193"/>
    <s v="US"/>
    <n v="4781"/>
    <x v="2"/>
    <x v="4"/>
    <n v="39"/>
  </r>
  <r>
    <x v="193"/>
    <s v="US"/>
    <n v="4781"/>
    <x v="3"/>
    <x v="5"/>
    <n v="69"/>
  </r>
  <r>
    <x v="193"/>
    <s v="US"/>
    <n v="4781"/>
    <x v="4"/>
    <x v="6"/>
    <n v="95"/>
  </r>
  <r>
    <x v="193"/>
    <s v="US"/>
    <n v="4781"/>
    <x v="4"/>
    <x v="7"/>
    <n v="0"/>
  </r>
  <r>
    <x v="193"/>
    <s v="US"/>
    <n v="4781"/>
    <x v="5"/>
    <x v="8"/>
    <n v="47"/>
  </r>
  <r>
    <x v="193"/>
    <s v="US"/>
    <n v="4781"/>
    <x v="5"/>
    <x v="9"/>
    <n v="2"/>
  </r>
  <r>
    <x v="193"/>
    <s v="US"/>
    <n v="4781"/>
    <x v="5"/>
    <x v="10"/>
    <n v="20"/>
  </r>
  <r>
    <x v="193"/>
    <s v="US"/>
    <n v="4781"/>
    <x v="6"/>
    <x v="11"/>
    <n v="0"/>
  </r>
  <r>
    <x v="193"/>
    <s v="US"/>
    <n v="4781"/>
    <x v="7"/>
    <x v="12"/>
    <n v="5"/>
  </r>
  <r>
    <x v="193"/>
    <s v="US"/>
    <n v="4781"/>
    <x v="8"/>
    <x v="13"/>
    <n v="459"/>
  </r>
  <r>
    <x v="193"/>
    <s v="US"/>
    <n v="4781"/>
    <x v="9"/>
    <x v="14"/>
    <n v="10222"/>
  </r>
  <r>
    <x v="193"/>
    <s v="US"/>
    <n v="4781"/>
    <x v="10"/>
    <x v="15"/>
    <n v="0"/>
  </r>
  <r>
    <x v="193"/>
    <s v="US"/>
    <n v="4781"/>
    <x v="11"/>
    <x v="16"/>
    <n v="0"/>
  </r>
  <r>
    <x v="193"/>
    <s v="US"/>
    <n v="4781"/>
    <x v="12"/>
    <x v="17"/>
    <n v="0"/>
  </r>
  <r>
    <x v="193"/>
    <s v="US"/>
    <n v="4781"/>
    <x v="13"/>
    <x v="18"/>
    <n v="638"/>
  </r>
  <r>
    <x v="193"/>
    <s v="US"/>
    <n v="4781"/>
    <x v="13"/>
    <x v="19"/>
    <n v="3"/>
  </r>
  <r>
    <x v="193"/>
    <s v="US"/>
    <n v="4781"/>
    <x v="13"/>
    <x v="20"/>
    <n v="613"/>
  </r>
  <r>
    <x v="193"/>
    <s v="US"/>
    <n v="4781"/>
    <x v="14"/>
    <x v="21"/>
    <n v="0"/>
  </r>
  <r>
    <x v="193"/>
    <s v="US"/>
    <n v="4781"/>
    <x v="14"/>
    <x v="22"/>
    <n v="0"/>
  </r>
  <r>
    <x v="193"/>
    <s v="US"/>
    <n v="4781"/>
    <x v="14"/>
    <x v="23"/>
    <n v="1"/>
  </r>
  <r>
    <x v="193"/>
    <s v="US"/>
    <n v="4781"/>
    <x v="14"/>
    <x v="24"/>
    <n v="0"/>
  </r>
  <r>
    <x v="193"/>
    <s v="US"/>
    <n v="4781"/>
    <x v="14"/>
    <x v="25"/>
    <n v="1"/>
  </r>
  <r>
    <x v="194"/>
    <s v="US"/>
    <n v="4714"/>
    <x v="0"/>
    <x v="0"/>
    <n v="77"/>
  </r>
  <r>
    <x v="194"/>
    <s v="US"/>
    <n v="4714"/>
    <x v="0"/>
    <x v="1"/>
    <n v="0"/>
  </r>
  <r>
    <x v="194"/>
    <s v="US"/>
    <n v="4714"/>
    <x v="1"/>
    <x v="2"/>
    <n v="95"/>
  </r>
  <r>
    <x v="194"/>
    <s v="US"/>
    <n v="4714"/>
    <x v="2"/>
    <x v="3"/>
    <n v="105"/>
  </r>
  <r>
    <x v="194"/>
    <s v="US"/>
    <n v="4714"/>
    <x v="2"/>
    <x v="4"/>
    <n v="39"/>
  </r>
  <r>
    <x v="194"/>
    <s v="US"/>
    <n v="4714"/>
    <x v="3"/>
    <x v="5"/>
    <n v="48"/>
  </r>
  <r>
    <x v="194"/>
    <s v="US"/>
    <n v="4714"/>
    <x v="4"/>
    <x v="6"/>
    <n v="117"/>
  </r>
  <r>
    <x v="194"/>
    <s v="US"/>
    <n v="4714"/>
    <x v="4"/>
    <x v="7"/>
    <n v="0"/>
  </r>
  <r>
    <x v="194"/>
    <s v="US"/>
    <n v="4714"/>
    <x v="5"/>
    <x v="8"/>
    <n v="34"/>
  </r>
  <r>
    <x v="194"/>
    <s v="US"/>
    <n v="4714"/>
    <x v="5"/>
    <x v="9"/>
    <n v="1"/>
  </r>
  <r>
    <x v="194"/>
    <s v="US"/>
    <n v="4714"/>
    <x v="5"/>
    <x v="10"/>
    <n v="26"/>
  </r>
  <r>
    <x v="194"/>
    <s v="US"/>
    <n v="4714"/>
    <x v="6"/>
    <x v="11"/>
    <n v="0"/>
  </r>
  <r>
    <x v="194"/>
    <s v="US"/>
    <n v="4714"/>
    <x v="7"/>
    <x v="12"/>
    <n v="5"/>
  </r>
  <r>
    <x v="194"/>
    <s v="US"/>
    <n v="4714"/>
    <x v="8"/>
    <x v="13"/>
    <n v="470"/>
  </r>
  <r>
    <x v="194"/>
    <s v="US"/>
    <n v="4714"/>
    <x v="9"/>
    <x v="14"/>
    <n v="11611"/>
  </r>
  <r>
    <x v="194"/>
    <s v="US"/>
    <n v="4714"/>
    <x v="10"/>
    <x v="15"/>
    <n v="0"/>
  </r>
  <r>
    <x v="194"/>
    <s v="US"/>
    <n v="4714"/>
    <x v="11"/>
    <x v="16"/>
    <n v="0"/>
  </r>
  <r>
    <x v="194"/>
    <s v="US"/>
    <n v="4714"/>
    <x v="12"/>
    <x v="17"/>
    <n v="0"/>
  </r>
  <r>
    <x v="194"/>
    <s v="US"/>
    <n v="4714"/>
    <x v="13"/>
    <x v="18"/>
    <n v="497"/>
  </r>
  <r>
    <x v="194"/>
    <s v="US"/>
    <n v="4714"/>
    <x v="13"/>
    <x v="19"/>
    <n v="3"/>
  </r>
  <r>
    <x v="194"/>
    <s v="US"/>
    <n v="4714"/>
    <x v="13"/>
    <x v="20"/>
    <n v="508"/>
  </r>
  <r>
    <x v="194"/>
    <s v="US"/>
    <n v="4714"/>
    <x v="14"/>
    <x v="21"/>
    <n v="0"/>
  </r>
  <r>
    <x v="194"/>
    <s v="US"/>
    <n v="4714"/>
    <x v="14"/>
    <x v="22"/>
    <n v="0"/>
  </r>
  <r>
    <x v="194"/>
    <s v="US"/>
    <n v="4714"/>
    <x v="14"/>
    <x v="23"/>
    <n v="1"/>
  </r>
  <r>
    <x v="194"/>
    <s v="US"/>
    <n v="4714"/>
    <x v="14"/>
    <x v="24"/>
    <n v="0"/>
  </r>
  <r>
    <x v="194"/>
    <s v="US"/>
    <n v="4714"/>
    <x v="14"/>
    <x v="25"/>
    <n v="0"/>
  </r>
  <r>
    <x v="195"/>
    <s v="US"/>
    <n v="4665"/>
    <x v="0"/>
    <x v="0"/>
    <n v="102"/>
  </r>
  <r>
    <x v="195"/>
    <s v="US"/>
    <n v="4665"/>
    <x v="0"/>
    <x v="1"/>
    <n v="0"/>
  </r>
  <r>
    <x v="195"/>
    <s v="US"/>
    <n v="4665"/>
    <x v="1"/>
    <x v="2"/>
    <n v="91"/>
  </r>
  <r>
    <x v="195"/>
    <s v="US"/>
    <n v="4665"/>
    <x v="2"/>
    <x v="3"/>
    <n v="112"/>
  </r>
  <r>
    <x v="195"/>
    <s v="US"/>
    <n v="4665"/>
    <x v="2"/>
    <x v="4"/>
    <n v="37"/>
  </r>
  <r>
    <x v="195"/>
    <s v="US"/>
    <n v="4665"/>
    <x v="3"/>
    <x v="5"/>
    <n v="41"/>
  </r>
  <r>
    <x v="195"/>
    <s v="US"/>
    <n v="4665"/>
    <x v="4"/>
    <x v="6"/>
    <n v="119"/>
  </r>
  <r>
    <x v="195"/>
    <s v="US"/>
    <n v="4665"/>
    <x v="4"/>
    <x v="7"/>
    <n v="0"/>
  </r>
  <r>
    <x v="195"/>
    <s v="US"/>
    <n v="4665"/>
    <x v="5"/>
    <x v="8"/>
    <n v="30"/>
  </r>
  <r>
    <x v="195"/>
    <s v="US"/>
    <n v="4665"/>
    <x v="5"/>
    <x v="9"/>
    <n v="1"/>
  </r>
  <r>
    <x v="195"/>
    <s v="US"/>
    <n v="4665"/>
    <x v="5"/>
    <x v="10"/>
    <n v="27"/>
  </r>
  <r>
    <x v="195"/>
    <s v="US"/>
    <n v="4665"/>
    <x v="6"/>
    <x v="11"/>
    <n v="6"/>
  </r>
  <r>
    <x v="195"/>
    <s v="US"/>
    <n v="4665"/>
    <x v="7"/>
    <x v="12"/>
    <n v="5"/>
  </r>
  <r>
    <x v="195"/>
    <s v="US"/>
    <n v="4665"/>
    <x v="8"/>
    <x v="13"/>
    <n v="347"/>
  </r>
  <r>
    <x v="195"/>
    <s v="US"/>
    <n v="4665"/>
    <x v="9"/>
    <x v="14"/>
    <n v="10906"/>
  </r>
  <r>
    <x v="195"/>
    <s v="US"/>
    <n v="4665"/>
    <x v="10"/>
    <x v="15"/>
    <n v="0"/>
  </r>
  <r>
    <x v="195"/>
    <s v="US"/>
    <n v="4665"/>
    <x v="11"/>
    <x v="16"/>
    <n v="0"/>
  </r>
  <r>
    <x v="195"/>
    <s v="US"/>
    <n v="4665"/>
    <x v="12"/>
    <x v="17"/>
    <n v="0"/>
  </r>
  <r>
    <x v="195"/>
    <s v="US"/>
    <n v="4665"/>
    <x v="13"/>
    <x v="18"/>
    <n v="538"/>
  </r>
  <r>
    <x v="195"/>
    <s v="US"/>
    <n v="4665"/>
    <x v="13"/>
    <x v="19"/>
    <n v="3"/>
  </r>
  <r>
    <x v="195"/>
    <s v="US"/>
    <n v="4665"/>
    <x v="13"/>
    <x v="20"/>
    <n v="484"/>
  </r>
  <r>
    <x v="195"/>
    <s v="US"/>
    <n v="4665"/>
    <x v="14"/>
    <x v="21"/>
    <n v="1"/>
  </r>
  <r>
    <x v="195"/>
    <s v="US"/>
    <n v="4665"/>
    <x v="14"/>
    <x v="22"/>
    <n v="0"/>
  </r>
  <r>
    <x v="195"/>
    <s v="US"/>
    <n v="4665"/>
    <x v="14"/>
    <x v="23"/>
    <n v="1"/>
  </r>
  <r>
    <x v="195"/>
    <s v="US"/>
    <n v="4665"/>
    <x v="14"/>
    <x v="24"/>
    <n v="0"/>
  </r>
  <r>
    <x v="195"/>
    <s v="US"/>
    <n v="4665"/>
    <x v="14"/>
    <x v="25"/>
    <n v="1"/>
  </r>
  <r>
    <x v="196"/>
    <s v="US"/>
    <n v="5032"/>
    <x v="0"/>
    <x v="0"/>
    <n v="100"/>
  </r>
  <r>
    <x v="196"/>
    <s v="US"/>
    <n v="5032"/>
    <x v="0"/>
    <x v="1"/>
    <n v="0"/>
  </r>
  <r>
    <x v="196"/>
    <s v="US"/>
    <n v="5032"/>
    <x v="1"/>
    <x v="2"/>
    <n v="56"/>
  </r>
  <r>
    <x v="196"/>
    <s v="US"/>
    <n v="5032"/>
    <x v="2"/>
    <x v="3"/>
    <n v="101"/>
  </r>
  <r>
    <x v="196"/>
    <s v="US"/>
    <n v="5032"/>
    <x v="2"/>
    <x v="4"/>
    <n v="38"/>
  </r>
  <r>
    <x v="196"/>
    <s v="US"/>
    <n v="5032"/>
    <x v="3"/>
    <x v="5"/>
    <n v="33"/>
  </r>
  <r>
    <x v="196"/>
    <s v="US"/>
    <n v="5032"/>
    <x v="4"/>
    <x v="6"/>
    <n v="159"/>
  </r>
  <r>
    <x v="196"/>
    <s v="US"/>
    <n v="5032"/>
    <x v="4"/>
    <x v="7"/>
    <n v="0"/>
  </r>
  <r>
    <x v="196"/>
    <s v="US"/>
    <n v="5032"/>
    <x v="5"/>
    <x v="8"/>
    <n v="45"/>
  </r>
  <r>
    <x v="196"/>
    <s v="US"/>
    <n v="5032"/>
    <x v="5"/>
    <x v="9"/>
    <n v="1"/>
  </r>
  <r>
    <x v="196"/>
    <s v="US"/>
    <n v="5032"/>
    <x v="5"/>
    <x v="10"/>
    <n v="38"/>
  </r>
  <r>
    <x v="196"/>
    <s v="US"/>
    <n v="5032"/>
    <x v="6"/>
    <x v="11"/>
    <n v="0"/>
  </r>
  <r>
    <x v="196"/>
    <s v="US"/>
    <n v="5032"/>
    <x v="7"/>
    <x v="12"/>
    <n v="5"/>
  </r>
  <r>
    <x v="196"/>
    <s v="US"/>
    <n v="5032"/>
    <x v="8"/>
    <x v="13"/>
    <n v="344"/>
  </r>
  <r>
    <x v="196"/>
    <s v="US"/>
    <n v="5032"/>
    <x v="9"/>
    <x v="14"/>
    <n v="10731"/>
  </r>
  <r>
    <x v="196"/>
    <s v="US"/>
    <n v="5032"/>
    <x v="10"/>
    <x v="15"/>
    <n v="0"/>
  </r>
  <r>
    <x v="196"/>
    <s v="US"/>
    <n v="5032"/>
    <x v="11"/>
    <x v="16"/>
    <n v="0"/>
  </r>
  <r>
    <x v="196"/>
    <s v="US"/>
    <n v="5032"/>
    <x v="12"/>
    <x v="17"/>
    <n v="0"/>
  </r>
  <r>
    <x v="196"/>
    <s v="US"/>
    <n v="5032"/>
    <x v="13"/>
    <x v="18"/>
    <n v="530"/>
  </r>
  <r>
    <x v="196"/>
    <s v="US"/>
    <n v="5032"/>
    <x v="13"/>
    <x v="19"/>
    <n v="3"/>
  </r>
  <r>
    <x v="196"/>
    <s v="US"/>
    <n v="5032"/>
    <x v="13"/>
    <x v="20"/>
    <n v="451"/>
  </r>
  <r>
    <x v="196"/>
    <s v="US"/>
    <n v="5032"/>
    <x v="14"/>
    <x v="21"/>
    <n v="1"/>
  </r>
  <r>
    <x v="196"/>
    <s v="US"/>
    <n v="5032"/>
    <x v="14"/>
    <x v="22"/>
    <n v="0"/>
  </r>
  <r>
    <x v="196"/>
    <s v="US"/>
    <n v="5032"/>
    <x v="14"/>
    <x v="23"/>
    <n v="1"/>
  </r>
  <r>
    <x v="196"/>
    <s v="US"/>
    <n v="5032"/>
    <x v="14"/>
    <x v="24"/>
    <n v="0"/>
  </r>
  <r>
    <x v="196"/>
    <s v="US"/>
    <n v="5032"/>
    <x v="14"/>
    <x v="25"/>
    <n v="1"/>
  </r>
  <r>
    <x v="197"/>
    <s v="US"/>
    <n v="4613"/>
    <x v="0"/>
    <x v="0"/>
    <n v="84"/>
  </r>
  <r>
    <x v="197"/>
    <s v="US"/>
    <n v="4613"/>
    <x v="0"/>
    <x v="1"/>
    <n v="0"/>
  </r>
  <r>
    <x v="197"/>
    <s v="US"/>
    <n v="4613"/>
    <x v="1"/>
    <x v="2"/>
    <n v="86"/>
  </r>
  <r>
    <x v="197"/>
    <s v="US"/>
    <n v="4613"/>
    <x v="2"/>
    <x v="3"/>
    <n v="101"/>
  </r>
  <r>
    <x v="197"/>
    <s v="US"/>
    <n v="4613"/>
    <x v="2"/>
    <x v="4"/>
    <n v="32"/>
  </r>
  <r>
    <x v="197"/>
    <s v="US"/>
    <n v="4613"/>
    <x v="3"/>
    <x v="5"/>
    <n v="27"/>
  </r>
  <r>
    <x v="197"/>
    <s v="US"/>
    <n v="4613"/>
    <x v="4"/>
    <x v="6"/>
    <n v="129"/>
  </r>
  <r>
    <x v="197"/>
    <s v="US"/>
    <n v="4613"/>
    <x v="4"/>
    <x v="7"/>
    <n v="0"/>
  </r>
  <r>
    <x v="197"/>
    <s v="US"/>
    <n v="4613"/>
    <x v="5"/>
    <x v="8"/>
    <n v="36"/>
  </r>
  <r>
    <x v="197"/>
    <s v="US"/>
    <n v="4613"/>
    <x v="5"/>
    <x v="9"/>
    <n v="1"/>
  </r>
  <r>
    <x v="197"/>
    <s v="US"/>
    <n v="4613"/>
    <x v="5"/>
    <x v="10"/>
    <n v="71"/>
  </r>
  <r>
    <x v="197"/>
    <s v="US"/>
    <n v="4613"/>
    <x v="6"/>
    <x v="11"/>
    <n v="4"/>
  </r>
  <r>
    <x v="197"/>
    <s v="US"/>
    <n v="4613"/>
    <x v="7"/>
    <x v="12"/>
    <n v="7"/>
  </r>
  <r>
    <x v="197"/>
    <s v="US"/>
    <n v="4613"/>
    <x v="8"/>
    <x v="13"/>
    <n v="469"/>
  </r>
  <r>
    <x v="197"/>
    <s v="US"/>
    <n v="4613"/>
    <x v="9"/>
    <x v="14"/>
    <n v="12028"/>
  </r>
  <r>
    <x v="197"/>
    <s v="US"/>
    <n v="4613"/>
    <x v="10"/>
    <x v="15"/>
    <n v="0"/>
  </r>
  <r>
    <x v="197"/>
    <s v="US"/>
    <n v="4613"/>
    <x v="11"/>
    <x v="16"/>
    <n v="0"/>
  </r>
  <r>
    <x v="197"/>
    <s v="US"/>
    <n v="4613"/>
    <x v="12"/>
    <x v="17"/>
    <n v="0"/>
  </r>
  <r>
    <x v="197"/>
    <s v="US"/>
    <n v="4613"/>
    <x v="13"/>
    <x v="18"/>
    <n v="565"/>
  </r>
  <r>
    <x v="197"/>
    <s v="US"/>
    <n v="4613"/>
    <x v="13"/>
    <x v="19"/>
    <n v="3"/>
  </r>
  <r>
    <x v="197"/>
    <s v="US"/>
    <n v="4613"/>
    <x v="13"/>
    <x v="20"/>
    <n v="477"/>
  </r>
  <r>
    <x v="197"/>
    <s v="US"/>
    <n v="4613"/>
    <x v="14"/>
    <x v="21"/>
    <n v="1"/>
  </r>
  <r>
    <x v="197"/>
    <s v="US"/>
    <n v="4613"/>
    <x v="14"/>
    <x v="22"/>
    <n v="0"/>
  </r>
  <r>
    <x v="197"/>
    <s v="US"/>
    <n v="4613"/>
    <x v="14"/>
    <x v="23"/>
    <n v="1"/>
  </r>
  <r>
    <x v="197"/>
    <s v="US"/>
    <n v="4613"/>
    <x v="14"/>
    <x v="24"/>
    <n v="0"/>
  </r>
  <r>
    <x v="197"/>
    <s v="US"/>
    <n v="4613"/>
    <x v="14"/>
    <x v="25"/>
    <n v="1"/>
  </r>
  <r>
    <x v="198"/>
    <s v="US"/>
    <n v="5987"/>
    <x v="0"/>
    <x v="0"/>
    <n v="91"/>
  </r>
  <r>
    <x v="198"/>
    <s v="US"/>
    <n v="5987"/>
    <x v="0"/>
    <x v="1"/>
    <n v="0"/>
  </r>
  <r>
    <x v="198"/>
    <s v="US"/>
    <n v="5987"/>
    <x v="1"/>
    <x v="2"/>
    <n v="128"/>
  </r>
  <r>
    <x v="198"/>
    <s v="US"/>
    <n v="5987"/>
    <x v="2"/>
    <x v="3"/>
    <n v="103"/>
  </r>
  <r>
    <x v="198"/>
    <s v="US"/>
    <n v="5987"/>
    <x v="2"/>
    <x v="4"/>
    <n v="47"/>
  </r>
  <r>
    <x v="198"/>
    <s v="US"/>
    <n v="5987"/>
    <x v="3"/>
    <x v="5"/>
    <n v="65"/>
  </r>
  <r>
    <x v="198"/>
    <s v="US"/>
    <n v="5987"/>
    <x v="4"/>
    <x v="6"/>
    <n v="147"/>
  </r>
  <r>
    <x v="198"/>
    <s v="US"/>
    <n v="5987"/>
    <x v="4"/>
    <x v="7"/>
    <n v="0"/>
  </r>
  <r>
    <x v="198"/>
    <s v="US"/>
    <n v="5987"/>
    <x v="5"/>
    <x v="8"/>
    <n v="64"/>
  </r>
  <r>
    <x v="198"/>
    <s v="US"/>
    <n v="5987"/>
    <x v="5"/>
    <x v="9"/>
    <n v="3"/>
  </r>
  <r>
    <x v="198"/>
    <s v="US"/>
    <n v="5987"/>
    <x v="5"/>
    <x v="10"/>
    <n v="65"/>
  </r>
  <r>
    <x v="198"/>
    <s v="US"/>
    <n v="5987"/>
    <x v="6"/>
    <x v="11"/>
    <n v="0"/>
  </r>
  <r>
    <x v="198"/>
    <s v="US"/>
    <n v="5987"/>
    <x v="7"/>
    <x v="12"/>
    <n v="7"/>
  </r>
  <r>
    <x v="198"/>
    <s v="US"/>
    <n v="5987"/>
    <x v="8"/>
    <x v="13"/>
    <n v="600"/>
  </r>
  <r>
    <x v="198"/>
    <s v="US"/>
    <n v="5987"/>
    <x v="9"/>
    <x v="14"/>
    <n v="11768"/>
  </r>
  <r>
    <x v="198"/>
    <s v="US"/>
    <n v="5987"/>
    <x v="10"/>
    <x v="15"/>
    <n v="0"/>
  </r>
  <r>
    <x v="198"/>
    <s v="US"/>
    <n v="5987"/>
    <x v="11"/>
    <x v="16"/>
    <n v="0"/>
  </r>
  <r>
    <x v="198"/>
    <s v="US"/>
    <n v="5987"/>
    <x v="12"/>
    <x v="17"/>
    <n v="0"/>
  </r>
  <r>
    <x v="198"/>
    <s v="US"/>
    <n v="5987"/>
    <x v="13"/>
    <x v="18"/>
    <n v="615"/>
  </r>
  <r>
    <x v="198"/>
    <s v="US"/>
    <n v="5987"/>
    <x v="13"/>
    <x v="19"/>
    <n v="3"/>
  </r>
  <r>
    <x v="198"/>
    <s v="US"/>
    <n v="5987"/>
    <x v="13"/>
    <x v="20"/>
    <n v="514"/>
  </r>
  <r>
    <x v="198"/>
    <s v="US"/>
    <n v="5987"/>
    <x v="14"/>
    <x v="21"/>
    <n v="0"/>
  </r>
  <r>
    <x v="198"/>
    <s v="US"/>
    <n v="5987"/>
    <x v="14"/>
    <x v="22"/>
    <n v="0"/>
  </r>
  <r>
    <x v="198"/>
    <s v="US"/>
    <n v="5987"/>
    <x v="14"/>
    <x v="23"/>
    <n v="1"/>
  </r>
  <r>
    <x v="198"/>
    <s v="US"/>
    <n v="5987"/>
    <x v="14"/>
    <x v="24"/>
    <n v="0"/>
  </r>
  <r>
    <x v="198"/>
    <s v="US"/>
    <n v="5987"/>
    <x v="14"/>
    <x v="25"/>
    <n v="1"/>
  </r>
  <r>
    <x v="199"/>
    <s v="US"/>
    <n v="6398"/>
    <x v="0"/>
    <x v="0"/>
    <n v="85"/>
  </r>
  <r>
    <x v="199"/>
    <s v="US"/>
    <n v="6398"/>
    <x v="0"/>
    <x v="1"/>
    <n v="0"/>
  </r>
  <r>
    <x v="199"/>
    <s v="US"/>
    <n v="6398"/>
    <x v="1"/>
    <x v="2"/>
    <n v="134"/>
  </r>
  <r>
    <x v="199"/>
    <s v="US"/>
    <n v="6398"/>
    <x v="2"/>
    <x v="3"/>
    <n v="102"/>
  </r>
  <r>
    <x v="199"/>
    <s v="US"/>
    <n v="6398"/>
    <x v="2"/>
    <x v="4"/>
    <n v="31"/>
  </r>
  <r>
    <x v="199"/>
    <s v="US"/>
    <n v="6398"/>
    <x v="3"/>
    <x v="5"/>
    <n v="63"/>
  </r>
  <r>
    <x v="199"/>
    <s v="US"/>
    <n v="6398"/>
    <x v="4"/>
    <x v="6"/>
    <n v="131"/>
  </r>
  <r>
    <x v="199"/>
    <s v="US"/>
    <n v="6398"/>
    <x v="4"/>
    <x v="7"/>
    <n v="0"/>
  </r>
  <r>
    <x v="199"/>
    <s v="US"/>
    <n v="6398"/>
    <x v="5"/>
    <x v="8"/>
    <n v="53"/>
  </r>
  <r>
    <x v="199"/>
    <s v="US"/>
    <n v="6398"/>
    <x v="5"/>
    <x v="9"/>
    <n v="5"/>
  </r>
  <r>
    <x v="199"/>
    <s v="US"/>
    <n v="6398"/>
    <x v="5"/>
    <x v="10"/>
    <n v="75"/>
  </r>
  <r>
    <x v="199"/>
    <s v="US"/>
    <n v="6398"/>
    <x v="6"/>
    <x v="11"/>
    <n v="5"/>
  </r>
  <r>
    <x v="199"/>
    <s v="US"/>
    <n v="6398"/>
    <x v="7"/>
    <x v="12"/>
    <n v="6"/>
  </r>
  <r>
    <x v="199"/>
    <s v="US"/>
    <n v="6398"/>
    <x v="8"/>
    <x v="13"/>
    <n v="883"/>
  </r>
  <r>
    <x v="199"/>
    <s v="US"/>
    <n v="6398"/>
    <x v="9"/>
    <x v="14"/>
    <n v="13242"/>
  </r>
  <r>
    <x v="199"/>
    <s v="US"/>
    <n v="6398"/>
    <x v="10"/>
    <x v="15"/>
    <n v="0"/>
  </r>
  <r>
    <x v="199"/>
    <s v="US"/>
    <n v="6398"/>
    <x v="11"/>
    <x v="16"/>
    <n v="0"/>
  </r>
  <r>
    <x v="199"/>
    <s v="US"/>
    <n v="6398"/>
    <x v="12"/>
    <x v="17"/>
    <n v="0"/>
  </r>
  <r>
    <x v="199"/>
    <s v="US"/>
    <n v="6398"/>
    <x v="13"/>
    <x v="18"/>
    <n v="556"/>
  </r>
  <r>
    <x v="199"/>
    <s v="US"/>
    <n v="6398"/>
    <x v="13"/>
    <x v="19"/>
    <n v="3"/>
  </r>
  <r>
    <x v="199"/>
    <s v="US"/>
    <n v="6398"/>
    <x v="13"/>
    <x v="20"/>
    <n v="513"/>
  </r>
  <r>
    <x v="199"/>
    <s v="US"/>
    <n v="6398"/>
    <x v="14"/>
    <x v="21"/>
    <n v="0"/>
  </r>
  <r>
    <x v="199"/>
    <s v="US"/>
    <n v="6398"/>
    <x v="14"/>
    <x v="22"/>
    <n v="0"/>
  </r>
  <r>
    <x v="199"/>
    <s v="US"/>
    <n v="6398"/>
    <x v="14"/>
    <x v="23"/>
    <n v="1"/>
  </r>
  <r>
    <x v="199"/>
    <s v="US"/>
    <n v="6398"/>
    <x v="14"/>
    <x v="24"/>
    <n v="0"/>
  </r>
  <r>
    <x v="199"/>
    <s v="US"/>
    <n v="6398"/>
    <x v="14"/>
    <x v="25"/>
    <n v="0"/>
  </r>
  <r>
    <x v="200"/>
    <s v="US"/>
    <n v="5922"/>
    <x v="0"/>
    <x v="0"/>
    <n v="87"/>
  </r>
  <r>
    <x v="200"/>
    <s v="US"/>
    <n v="5922"/>
    <x v="0"/>
    <x v="1"/>
    <n v="0"/>
  </r>
  <r>
    <x v="200"/>
    <s v="US"/>
    <n v="5922"/>
    <x v="1"/>
    <x v="2"/>
    <n v="93"/>
  </r>
  <r>
    <x v="200"/>
    <s v="US"/>
    <n v="5922"/>
    <x v="2"/>
    <x v="3"/>
    <n v="101"/>
  </r>
  <r>
    <x v="200"/>
    <s v="US"/>
    <n v="5922"/>
    <x v="2"/>
    <x v="4"/>
    <n v="33"/>
  </r>
  <r>
    <x v="200"/>
    <s v="US"/>
    <n v="5922"/>
    <x v="3"/>
    <x v="5"/>
    <n v="67"/>
  </r>
  <r>
    <x v="200"/>
    <s v="US"/>
    <n v="5922"/>
    <x v="4"/>
    <x v="6"/>
    <n v="118"/>
  </r>
  <r>
    <x v="200"/>
    <s v="US"/>
    <n v="5922"/>
    <x v="4"/>
    <x v="7"/>
    <n v="0"/>
  </r>
  <r>
    <x v="200"/>
    <s v="US"/>
    <n v="5922"/>
    <x v="5"/>
    <x v="8"/>
    <n v="89"/>
  </r>
  <r>
    <x v="200"/>
    <s v="US"/>
    <n v="5922"/>
    <x v="5"/>
    <x v="9"/>
    <n v="4"/>
  </r>
  <r>
    <x v="200"/>
    <s v="US"/>
    <n v="5922"/>
    <x v="5"/>
    <x v="10"/>
    <n v="103"/>
  </r>
  <r>
    <x v="200"/>
    <s v="US"/>
    <n v="5922"/>
    <x v="6"/>
    <x v="11"/>
    <n v="13"/>
  </r>
  <r>
    <x v="200"/>
    <s v="US"/>
    <n v="5922"/>
    <x v="7"/>
    <x v="12"/>
    <n v="6"/>
  </r>
  <r>
    <x v="200"/>
    <s v="US"/>
    <n v="5922"/>
    <x v="8"/>
    <x v="13"/>
    <n v="760"/>
  </r>
  <r>
    <x v="200"/>
    <s v="US"/>
    <n v="5922"/>
    <x v="9"/>
    <x v="14"/>
    <n v="14969"/>
  </r>
  <r>
    <x v="200"/>
    <s v="US"/>
    <n v="5922"/>
    <x v="10"/>
    <x v="15"/>
    <n v="0"/>
  </r>
  <r>
    <x v="200"/>
    <s v="US"/>
    <n v="5922"/>
    <x v="11"/>
    <x v="16"/>
    <n v="0"/>
  </r>
  <r>
    <x v="200"/>
    <s v="US"/>
    <n v="5922"/>
    <x v="12"/>
    <x v="17"/>
    <n v="0"/>
  </r>
  <r>
    <x v="200"/>
    <s v="US"/>
    <n v="5922"/>
    <x v="13"/>
    <x v="18"/>
    <n v="538"/>
  </r>
  <r>
    <x v="200"/>
    <s v="US"/>
    <n v="5922"/>
    <x v="13"/>
    <x v="19"/>
    <n v="3"/>
  </r>
  <r>
    <x v="200"/>
    <s v="US"/>
    <n v="5922"/>
    <x v="13"/>
    <x v="20"/>
    <n v="537"/>
  </r>
  <r>
    <x v="200"/>
    <s v="US"/>
    <n v="5922"/>
    <x v="14"/>
    <x v="21"/>
    <n v="1"/>
  </r>
  <r>
    <x v="200"/>
    <s v="US"/>
    <n v="5922"/>
    <x v="14"/>
    <x v="22"/>
    <n v="0"/>
  </r>
  <r>
    <x v="200"/>
    <s v="US"/>
    <n v="5922"/>
    <x v="14"/>
    <x v="23"/>
    <n v="1"/>
  </r>
  <r>
    <x v="200"/>
    <s v="US"/>
    <n v="5922"/>
    <x v="14"/>
    <x v="24"/>
    <n v="0"/>
  </r>
  <r>
    <x v="200"/>
    <s v="US"/>
    <n v="5922"/>
    <x v="14"/>
    <x v="25"/>
    <n v="0"/>
  </r>
  <r>
    <x v="201"/>
    <s v="US"/>
    <n v="6544"/>
    <x v="0"/>
    <x v="0"/>
    <n v="71"/>
  </r>
  <r>
    <x v="201"/>
    <s v="US"/>
    <n v="6544"/>
    <x v="0"/>
    <x v="1"/>
    <n v="425"/>
  </r>
  <r>
    <x v="201"/>
    <s v="US"/>
    <n v="6544"/>
    <x v="1"/>
    <x v="2"/>
    <n v="190"/>
  </r>
  <r>
    <x v="201"/>
    <s v="US"/>
    <n v="6544"/>
    <x v="2"/>
    <x v="3"/>
    <n v="83"/>
  </r>
  <r>
    <x v="201"/>
    <s v="US"/>
    <n v="6544"/>
    <x v="2"/>
    <x v="4"/>
    <n v="43"/>
  </r>
  <r>
    <x v="201"/>
    <s v="US"/>
    <n v="6544"/>
    <x v="3"/>
    <x v="5"/>
    <n v="67"/>
  </r>
  <r>
    <x v="201"/>
    <s v="US"/>
    <n v="6544"/>
    <x v="4"/>
    <x v="6"/>
    <n v="140"/>
  </r>
  <r>
    <x v="201"/>
    <s v="US"/>
    <n v="6544"/>
    <x v="4"/>
    <x v="7"/>
    <n v="0"/>
  </r>
  <r>
    <x v="201"/>
    <s v="US"/>
    <n v="6544"/>
    <x v="5"/>
    <x v="8"/>
    <n v="83"/>
  </r>
  <r>
    <x v="201"/>
    <s v="US"/>
    <n v="6544"/>
    <x v="5"/>
    <x v="9"/>
    <n v="1"/>
  </r>
  <r>
    <x v="201"/>
    <s v="US"/>
    <n v="6544"/>
    <x v="5"/>
    <x v="10"/>
    <n v="94"/>
  </r>
  <r>
    <x v="201"/>
    <s v="US"/>
    <n v="6544"/>
    <x v="6"/>
    <x v="11"/>
    <n v="7"/>
  </r>
  <r>
    <x v="201"/>
    <s v="US"/>
    <n v="6544"/>
    <x v="7"/>
    <x v="12"/>
    <n v="5"/>
  </r>
  <r>
    <x v="201"/>
    <s v="US"/>
    <n v="6544"/>
    <x v="8"/>
    <x v="13"/>
    <n v="729"/>
  </r>
  <r>
    <x v="201"/>
    <s v="US"/>
    <n v="6544"/>
    <x v="9"/>
    <x v="14"/>
    <n v="13887"/>
  </r>
  <r>
    <x v="201"/>
    <s v="US"/>
    <n v="6544"/>
    <x v="10"/>
    <x v="15"/>
    <n v="0"/>
  </r>
  <r>
    <x v="201"/>
    <s v="US"/>
    <n v="6544"/>
    <x v="11"/>
    <x v="16"/>
    <n v="0"/>
  </r>
  <r>
    <x v="201"/>
    <s v="US"/>
    <n v="6544"/>
    <x v="12"/>
    <x v="17"/>
    <n v="0"/>
  </r>
  <r>
    <x v="201"/>
    <s v="US"/>
    <n v="6544"/>
    <x v="13"/>
    <x v="18"/>
    <n v="561"/>
  </r>
  <r>
    <x v="201"/>
    <s v="US"/>
    <n v="6544"/>
    <x v="13"/>
    <x v="19"/>
    <n v="3"/>
  </r>
  <r>
    <x v="201"/>
    <s v="US"/>
    <n v="6544"/>
    <x v="13"/>
    <x v="20"/>
    <n v="571"/>
  </r>
  <r>
    <x v="201"/>
    <s v="US"/>
    <n v="6544"/>
    <x v="14"/>
    <x v="21"/>
    <n v="1"/>
  </r>
  <r>
    <x v="201"/>
    <s v="US"/>
    <n v="6544"/>
    <x v="14"/>
    <x v="22"/>
    <n v="0"/>
  </r>
  <r>
    <x v="201"/>
    <s v="US"/>
    <n v="6544"/>
    <x v="14"/>
    <x v="23"/>
    <n v="1"/>
  </r>
  <r>
    <x v="201"/>
    <s v="US"/>
    <n v="6544"/>
    <x v="14"/>
    <x v="24"/>
    <n v="0"/>
  </r>
  <r>
    <x v="201"/>
    <s v="US"/>
    <n v="6544"/>
    <x v="14"/>
    <x v="25"/>
    <n v="0"/>
  </r>
  <r>
    <x v="202"/>
    <s v="US"/>
    <n v="6123"/>
    <x v="0"/>
    <x v="0"/>
    <n v="73"/>
  </r>
  <r>
    <x v="202"/>
    <s v="US"/>
    <n v="6123"/>
    <x v="0"/>
    <x v="1"/>
    <n v="484"/>
  </r>
  <r>
    <x v="202"/>
    <s v="US"/>
    <n v="6123"/>
    <x v="1"/>
    <x v="2"/>
    <n v="112"/>
  </r>
  <r>
    <x v="202"/>
    <s v="US"/>
    <n v="6123"/>
    <x v="2"/>
    <x v="3"/>
    <n v="87"/>
  </r>
  <r>
    <x v="202"/>
    <s v="US"/>
    <n v="6123"/>
    <x v="2"/>
    <x v="4"/>
    <n v="50"/>
  </r>
  <r>
    <x v="202"/>
    <s v="US"/>
    <n v="6123"/>
    <x v="3"/>
    <x v="5"/>
    <n v="69"/>
  </r>
  <r>
    <x v="202"/>
    <s v="US"/>
    <n v="6123"/>
    <x v="4"/>
    <x v="6"/>
    <n v="167"/>
  </r>
  <r>
    <x v="202"/>
    <s v="US"/>
    <n v="6123"/>
    <x v="4"/>
    <x v="7"/>
    <n v="0"/>
  </r>
  <r>
    <x v="202"/>
    <s v="US"/>
    <n v="6123"/>
    <x v="5"/>
    <x v="8"/>
    <n v="55"/>
  </r>
  <r>
    <x v="202"/>
    <s v="US"/>
    <n v="6123"/>
    <x v="5"/>
    <x v="9"/>
    <n v="1"/>
  </r>
  <r>
    <x v="202"/>
    <s v="US"/>
    <n v="6123"/>
    <x v="5"/>
    <x v="10"/>
    <n v="112"/>
  </r>
  <r>
    <x v="202"/>
    <s v="US"/>
    <n v="6123"/>
    <x v="6"/>
    <x v="11"/>
    <n v="48"/>
  </r>
  <r>
    <x v="202"/>
    <s v="US"/>
    <n v="6123"/>
    <x v="7"/>
    <x v="12"/>
    <n v="5"/>
  </r>
  <r>
    <x v="202"/>
    <s v="US"/>
    <n v="6123"/>
    <x v="8"/>
    <x v="13"/>
    <n v="1511"/>
  </r>
  <r>
    <x v="202"/>
    <s v="US"/>
    <n v="6123"/>
    <x v="9"/>
    <x v="14"/>
    <n v="13333"/>
  </r>
  <r>
    <x v="202"/>
    <s v="US"/>
    <n v="6123"/>
    <x v="10"/>
    <x v="15"/>
    <n v="0"/>
  </r>
  <r>
    <x v="202"/>
    <s v="US"/>
    <n v="6123"/>
    <x v="11"/>
    <x v="16"/>
    <n v="0"/>
  </r>
  <r>
    <x v="202"/>
    <s v="US"/>
    <n v="6123"/>
    <x v="12"/>
    <x v="17"/>
    <n v="0"/>
  </r>
  <r>
    <x v="202"/>
    <s v="US"/>
    <n v="6123"/>
    <x v="13"/>
    <x v="18"/>
    <n v="574"/>
  </r>
  <r>
    <x v="202"/>
    <s v="US"/>
    <n v="6123"/>
    <x v="13"/>
    <x v="19"/>
    <n v="3"/>
  </r>
  <r>
    <x v="202"/>
    <s v="US"/>
    <n v="6123"/>
    <x v="13"/>
    <x v="20"/>
    <n v="512"/>
  </r>
  <r>
    <x v="202"/>
    <s v="US"/>
    <n v="6123"/>
    <x v="14"/>
    <x v="21"/>
    <n v="0"/>
  </r>
  <r>
    <x v="202"/>
    <s v="US"/>
    <n v="6123"/>
    <x v="14"/>
    <x v="22"/>
    <n v="0"/>
  </r>
  <r>
    <x v="202"/>
    <s v="US"/>
    <n v="6123"/>
    <x v="14"/>
    <x v="23"/>
    <n v="1"/>
  </r>
  <r>
    <x v="202"/>
    <s v="US"/>
    <n v="6123"/>
    <x v="14"/>
    <x v="24"/>
    <n v="0"/>
  </r>
  <r>
    <x v="202"/>
    <s v="US"/>
    <n v="6123"/>
    <x v="14"/>
    <x v="25"/>
    <n v="0"/>
  </r>
  <r>
    <x v="203"/>
    <s v="US"/>
    <n v="5486"/>
    <x v="0"/>
    <x v="0"/>
    <n v="3"/>
  </r>
  <r>
    <x v="203"/>
    <s v="US"/>
    <n v="5486"/>
    <x v="0"/>
    <x v="1"/>
    <n v="415"/>
  </r>
  <r>
    <x v="203"/>
    <s v="US"/>
    <n v="5486"/>
    <x v="1"/>
    <x v="2"/>
    <n v="127"/>
  </r>
  <r>
    <x v="203"/>
    <s v="US"/>
    <n v="5486"/>
    <x v="2"/>
    <x v="3"/>
    <n v="93"/>
  </r>
  <r>
    <x v="203"/>
    <s v="US"/>
    <n v="5486"/>
    <x v="2"/>
    <x v="4"/>
    <n v="57"/>
  </r>
  <r>
    <x v="203"/>
    <s v="US"/>
    <n v="5486"/>
    <x v="3"/>
    <x v="5"/>
    <n v="42"/>
  </r>
  <r>
    <x v="203"/>
    <s v="US"/>
    <n v="5486"/>
    <x v="4"/>
    <x v="6"/>
    <n v="150"/>
  </r>
  <r>
    <x v="203"/>
    <s v="US"/>
    <n v="5486"/>
    <x v="4"/>
    <x v="7"/>
    <n v="0"/>
  </r>
  <r>
    <x v="203"/>
    <s v="US"/>
    <n v="5486"/>
    <x v="5"/>
    <x v="8"/>
    <n v="69"/>
  </r>
  <r>
    <x v="203"/>
    <s v="US"/>
    <n v="5486"/>
    <x v="5"/>
    <x v="9"/>
    <n v="0"/>
  </r>
  <r>
    <x v="203"/>
    <s v="US"/>
    <n v="5486"/>
    <x v="5"/>
    <x v="10"/>
    <n v="97"/>
  </r>
  <r>
    <x v="203"/>
    <s v="US"/>
    <n v="5486"/>
    <x v="6"/>
    <x v="11"/>
    <n v="31"/>
  </r>
  <r>
    <x v="203"/>
    <s v="US"/>
    <n v="5486"/>
    <x v="7"/>
    <x v="12"/>
    <n v="5"/>
  </r>
  <r>
    <x v="203"/>
    <s v="US"/>
    <n v="5486"/>
    <x v="8"/>
    <x v="13"/>
    <n v="1665"/>
  </r>
  <r>
    <x v="203"/>
    <s v="US"/>
    <n v="5486"/>
    <x v="9"/>
    <x v="14"/>
    <n v="13449"/>
  </r>
  <r>
    <x v="203"/>
    <s v="US"/>
    <n v="5486"/>
    <x v="10"/>
    <x v="15"/>
    <n v="0"/>
  </r>
  <r>
    <x v="203"/>
    <s v="US"/>
    <n v="5486"/>
    <x v="11"/>
    <x v="16"/>
    <n v="0"/>
  </r>
  <r>
    <x v="203"/>
    <s v="US"/>
    <n v="5486"/>
    <x v="12"/>
    <x v="17"/>
    <n v="0"/>
  </r>
  <r>
    <x v="203"/>
    <s v="US"/>
    <n v="5486"/>
    <x v="13"/>
    <x v="18"/>
    <n v="521"/>
  </r>
  <r>
    <x v="203"/>
    <s v="US"/>
    <n v="5486"/>
    <x v="13"/>
    <x v="19"/>
    <n v="3"/>
  </r>
  <r>
    <x v="203"/>
    <s v="US"/>
    <n v="5486"/>
    <x v="13"/>
    <x v="20"/>
    <n v="540"/>
  </r>
  <r>
    <x v="203"/>
    <s v="US"/>
    <n v="5486"/>
    <x v="14"/>
    <x v="21"/>
    <n v="0"/>
  </r>
  <r>
    <x v="203"/>
    <s v="US"/>
    <n v="5486"/>
    <x v="14"/>
    <x v="22"/>
    <n v="0"/>
  </r>
  <r>
    <x v="203"/>
    <s v="US"/>
    <n v="5486"/>
    <x v="14"/>
    <x v="23"/>
    <n v="1"/>
  </r>
  <r>
    <x v="203"/>
    <s v="US"/>
    <n v="5486"/>
    <x v="14"/>
    <x v="24"/>
    <n v="0"/>
  </r>
  <r>
    <x v="203"/>
    <s v="US"/>
    <n v="5486"/>
    <x v="14"/>
    <x v="25"/>
    <n v="0"/>
  </r>
  <r>
    <x v="204"/>
    <s v="US"/>
    <n v="5347"/>
    <x v="0"/>
    <x v="0"/>
    <n v="0"/>
  </r>
  <r>
    <x v="204"/>
    <s v="US"/>
    <n v="5347"/>
    <x v="0"/>
    <x v="1"/>
    <n v="364"/>
  </r>
  <r>
    <x v="204"/>
    <s v="US"/>
    <n v="5347"/>
    <x v="1"/>
    <x v="2"/>
    <n v="107"/>
  </r>
  <r>
    <x v="204"/>
    <s v="US"/>
    <n v="5347"/>
    <x v="2"/>
    <x v="3"/>
    <n v="84"/>
  </r>
  <r>
    <x v="204"/>
    <s v="US"/>
    <n v="5347"/>
    <x v="2"/>
    <x v="4"/>
    <n v="73"/>
  </r>
  <r>
    <x v="204"/>
    <s v="US"/>
    <n v="5347"/>
    <x v="3"/>
    <x v="5"/>
    <n v="69"/>
  </r>
  <r>
    <x v="204"/>
    <s v="US"/>
    <n v="5347"/>
    <x v="4"/>
    <x v="6"/>
    <n v="143"/>
  </r>
  <r>
    <x v="204"/>
    <s v="US"/>
    <n v="5347"/>
    <x v="4"/>
    <x v="7"/>
    <n v="0"/>
  </r>
  <r>
    <x v="204"/>
    <s v="US"/>
    <n v="5347"/>
    <x v="5"/>
    <x v="8"/>
    <n v="58"/>
  </r>
  <r>
    <x v="204"/>
    <s v="US"/>
    <n v="5347"/>
    <x v="5"/>
    <x v="9"/>
    <n v="0"/>
  </r>
  <r>
    <x v="204"/>
    <s v="US"/>
    <n v="5347"/>
    <x v="5"/>
    <x v="10"/>
    <n v="123"/>
  </r>
  <r>
    <x v="204"/>
    <s v="US"/>
    <n v="5347"/>
    <x v="6"/>
    <x v="11"/>
    <n v="6"/>
  </r>
  <r>
    <x v="204"/>
    <s v="US"/>
    <n v="5347"/>
    <x v="7"/>
    <x v="12"/>
    <n v="4"/>
  </r>
  <r>
    <x v="204"/>
    <s v="US"/>
    <n v="5347"/>
    <x v="8"/>
    <x v="13"/>
    <n v="575"/>
  </r>
  <r>
    <x v="204"/>
    <s v="US"/>
    <n v="5347"/>
    <x v="9"/>
    <x v="14"/>
    <n v="14199"/>
  </r>
  <r>
    <x v="204"/>
    <s v="US"/>
    <n v="5347"/>
    <x v="10"/>
    <x v="15"/>
    <n v="996"/>
  </r>
  <r>
    <x v="204"/>
    <s v="US"/>
    <n v="5347"/>
    <x v="11"/>
    <x v="16"/>
    <n v="0"/>
  </r>
  <r>
    <x v="204"/>
    <s v="US"/>
    <n v="5347"/>
    <x v="12"/>
    <x v="17"/>
    <n v="0"/>
  </r>
  <r>
    <x v="204"/>
    <s v="US"/>
    <n v="5347"/>
    <x v="13"/>
    <x v="18"/>
    <n v="583"/>
  </r>
  <r>
    <x v="204"/>
    <s v="US"/>
    <n v="5347"/>
    <x v="13"/>
    <x v="19"/>
    <n v="3"/>
  </r>
  <r>
    <x v="204"/>
    <s v="US"/>
    <n v="5347"/>
    <x v="13"/>
    <x v="20"/>
    <n v="622"/>
  </r>
  <r>
    <x v="204"/>
    <s v="US"/>
    <n v="5347"/>
    <x v="14"/>
    <x v="21"/>
    <n v="1"/>
  </r>
  <r>
    <x v="204"/>
    <s v="US"/>
    <n v="5347"/>
    <x v="14"/>
    <x v="22"/>
    <n v="0"/>
  </r>
  <r>
    <x v="204"/>
    <s v="US"/>
    <n v="5347"/>
    <x v="14"/>
    <x v="23"/>
    <n v="1"/>
  </r>
  <r>
    <x v="204"/>
    <s v="US"/>
    <n v="5347"/>
    <x v="14"/>
    <x v="24"/>
    <n v="0"/>
  </r>
  <r>
    <x v="204"/>
    <s v="US"/>
    <n v="5347"/>
    <x v="14"/>
    <x v="25"/>
    <n v="1"/>
  </r>
  <r>
    <x v="205"/>
    <s v="US"/>
    <n v="5947"/>
    <x v="0"/>
    <x v="0"/>
    <n v="0"/>
  </r>
  <r>
    <x v="205"/>
    <s v="US"/>
    <n v="5947"/>
    <x v="0"/>
    <x v="1"/>
    <n v="296"/>
  </r>
  <r>
    <x v="205"/>
    <s v="US"/>
    <n v="5947"/>
    <x v="1"/>
    <x v="2"/>
    <n v="193"/>
  </r>
  <r>
    <x v="205"/>
    <s v="US"/>
    <n v="5947"/>
    <x v="2"/>
    <x v="3"/>
    <n v="80"/>
  </r>
  <r>
    <x v="205"/>
    <s v="US"/>
    <n v="5947"/>
    <x v="2"/>
    <x v="4"/>
    <n v="79"/>
  </r>
  <r>
    <x v="205"/>
    <s v="US"/>
    <n v="5947"/>
    <x v="3"/>
    <x v="5"/>
    <n v="83"/>
  </r>
  <r>
    <x v="205"/>
    <s v="US"/>
    <n v="5947"/>
    <x v="4"/>
    <x v="6"/>
    <n v="159"/>
  </r>
  <r>
    <x v="205"/>
    <s v="US"/>
    <n v="5947"/>
    <x v="4"/>
    <x v="7"/>
    <n v="0"/>
  </r>
  <r>
    <x v="205"/>
    <s v="US"/>
    <n v="5947"/>
    <x v="5"/>
    <x v="8"/>
    <n v="54"/>
  </r>
  <r>
    <x v="205"/>
    <s v="US"/>
    <n v="5947"/>
    <x v="5"/>
    <x v="9"/>
    <n v="0"/>
  </r>
  <r>
    <x v="205"/>
    <s v="US"/>
    <n v="5947"/>
    <x v="5"/>
    <x v="10"/>
    <n v="78"/>
  </r>
  <r>
    <x v="205"/>
    <s v="US"/>
    <n v="5947"/>
    <x v="6"/>
    <x v="11"/>
    <n v="5"/>
  </r>
  <r>
    <x v="205"/>
    <s v="US"/>
    <n v="5947"/>
    <x v="7"/>
    <x v="12"/>
    <n v="5"/>
  </r>
  <r>
    <x v="205"/>
    <s v="US"/>
    <n v="5947"/>
    <x v="8"/>
    <x v="13"/>
    <n v="577"/>
  </r>
  <r>
    <x v="205"/>
    <s v="US"/>
    <n v="5947"/>
    <x v="9"/>
    <x v="14"/>
    <n v="14146"/>
  </r>
  <r>
    <x v="205"/>
    <s v="US"/>
    <n v="5947"/>
    <x v="10"/>
    <x v="15"/>
    <n v="1325"/>
  </r>
  <r>
    <x v="205"/>
    <s v="US"/>
    <n v="5947"/>
    <x v="11"/>
    <x v="16"/>
    <n v="0"/>
  </r>
  <r>
    <x v="205"/>
    <s v="US"/>
    <n v="5947"/>
    <x v="12"/>
    <x v="17"/>
    <n v="0"/>
  </r>
  <r>
    <x v="205"/>
    <s v="US"/>
    <n v="5947"/>
    <x v="13"/>
    <x v="18"/>
    <n v="592"/>
  </r>
  <r>
    <x v="205"/>
    <s v="US"/>
    <n v="5947"/>
    <x v="13"/>
    <x v="19"/>
    <n v="3"/>
  </r>
  <r>
    <x v="205"/>
    <s v="US"/>
    <n v="5947"/>
    <x v="13"/>
    <x v="20"/>
    <n v="628"/>
  </r>
  <r>
    <x v="205"/>
    <s v="US"/>
    <n v="5947"/>
    <x v="14"/>
    <x v="21"/>
    <n v="1"/>
  </r>
  <r>
    <x v="205"/>
    <s v="US"/>
    <n v="5947"/>
    <x v="14"/>
    <x v="22"/>
    <n v="0"/>
  </r>
  <r>
    <x v="205"/>
    <s v="US"/>
    <n v="5947"/>
    <x v="14"/>
    <x v="23"/>
    <n v="1"/>
  </r>
  <r>
    <x v="205"/>
    <s v="US"/>
    <n v="5947"/>
    <x v="14"/>
    <x v="24"/>
    <n v="0"/>
  </r>
  <r>
    <x v="205"/>
    <s v="US"/>
    <n v="5947"/>
    <x v="14"/>
    <x v="25"/>
    <n v="1"/>
  </r>
  <r>
    <x v="206"/>
    <s v="US"/>
    <n v="6363"/>
    <x v="0"/>
    <x v="0"/>
    <n v="0"/>
  </r>
  <r>
    <x v="206"/>
    <s v="US"/>
    <n v="6363"/>
    <x v="0"/>
    <x v="1"/>
    <n v="111"/>
  </r>
  <r>
    <x v="206"/>
    <s v="US"/>
    <n v="6363"/>
    <x v="1"/>
    <x v="2"/>
    <n v="244"/>
  </r>
  <r>
    <x v="206"/>
    <s v="US"/>
    <n v="6363"/>
    <x v="2"/>
    <x v="3"/>
    <n v="89"/>
  </r>
  <r>
    <x v="206"/>
    <s v="US"/>
    <n v="6363"/>
    <x v="2"/>
    <x v="4"/>
    <n v="87"/>
  </r>
  <r>
    <x v="206"/>
    <s v="US"/>
    <n v="6363"/>
    <x v="3"/>
    <x v="5"/>
    <n v="118"/>
  </r>
  <r>
    <x v="206"/>
    <s v="US"/>
    <n v="6363"/>
    <x v="4"/>
    <x v="6"/>
    <n v="163"/>
  </r>
  <r>
    <x v="206"/>
    <s v="US"/>
    <n v="6363"/>
    <x v="4"/>
    <x v="7"/>
    <n v="0"/>
  </r>
  <r>
    <x v="206"/>
    <s v="US"/>
    <n v="6363"/>
    <x v="5"/>
    <x v="8"/>
    <n v="43"/>
  </r>
  <r>
    <x v="206"/>
    <s v="US"/>
    <n v="6363"/>
    <x v="5"/>
    <x v="9"/>
    <n v="0"/>
  </r>
  <r>
    <x v="206"/>
    <s v="US"/>
    <n v="6363"/>
    <x v="5"/>
    <x v="10"/>
    <n v="73"/>
  </r>
  <r>
    <x v="206"/>
    <s v="US"/>
    <n v="6363"/>
    <x v="6"/>
    <x v="11"/>
    <n v="9"/>
  </r>
  <r>
    <x v="206"/>
    <s v="US"/>
    <n v="6363"/>
    <x v="7"/>
    <x v="12"/>
    <n v="6"/>
  </r>
  <r>
    <x v="206"/>
    <s v="US"/>
    <n v="6363"/>
    <x v="8"/>
    <x v="13"/>
    <n v="591"/>
  </r>
  <r>
    <x v="206"/>
    <s v="US"/>
    <n v="6363"/>
    <x v="9"/>
    <x v="14"/>
    <n v="13132"/>
  </r>
  <r>
    <x v="206"/>
    <s v="US"/>
    <n v="6363"/>
    <x v="10"/>
    <x v="15"/>
    <n v="1452"/>
  </r>
  <r>
    <x v="206"/>
    <s v="US"/>
    <n v="6363"/>
    <x v="11"/>
    <x v="16"/>
    <n v="0"/>
  </r>
  <r>
    <x v="206"/>
    <s v="US"/>
    <n v="6363"/>
    <x v="12"/>
    <x v="17"/>
    <n v="0"/>
  </r>
  <r>
    <x v="206"/>
    <s v="US"/>
    <n v="6363"/>
    <x v="13"/>
    <x v="18"/>
    <n v="593"/>
  </r>
  <r>
    <x v="206"/>
    <s v="US"/>
    <n v="6363"/>
    <x v="13"/>
    <x v="19"/>
    <n v="3"/>
  </r>
  <r>
    <x v="206"/>
    <s v="US"/>
    <n v="6363"/>
    <x v="13"/>
    <x v="20"/>
    <n v="644"/>
  </r>
  <r>
    <x v="206"/>
    <s v="US"/>
    <n v="6363"/>
    <x v="14"/>
    <x v="21"/>
    <n v="0"/>
  </r>
  <r>
    <x v="206"/>
    <s v="US"/>
    <n v="6363"/>
    <x v="14"/>
    <x v="22"/>
    <n v="0"/>
  </r>
  <r>
    <x v="206"/>
    <s v="US"/>
    <n v="6363"/>
    <x v="14"/>
    <x v="23"/>
    <n v="1"/>
  </r>
  <r>
    <x v="206"/>
    <s v="US"/>
    <n v="6363"/>
    <x v="14"/>
    <x v="24"/>
    <n v="0"/>
  </r>
  <r>
    <x v="206"/>
    <s v="US"/>
    <n v="6363"/>
    <x v="14"/>
    <x v="25"/>
    <n v="1"/>
  </r>
  <r>
    <x v="207"/>
    <s v="US"/>
    <n v="5933"/>
    <x v="0"/>
    <x v="0"/>
    <n v="0"/>
  </r>
  <r>
    <x v="207"/>
    <s v="US"/>
    <n v="5933"/>
    <x v="0"/>
    <x v="1"/>
    <n v="396"/>
  </r>
  <r>
    <x v="207"/>
    <s v="US"/>
    <n v="5933"/>
    <x v="1"/>
    <x v="2"/>
    <n v="120"/>
  </r>
  <r>
    <x v="207"/>
    <s v="US"/>
    <n v="5933"/>
    <x v="2"/>
    <x v="3"/>
    <n v="106"/>
  </r>
  <r>
    <x v="207"/>
    <s v="US"/>
    <n v="5933"/>
    <x v="2"/>
    <x v="4"/>
    <n v="85"/>
  </r>
  <r>
    <x v="207"/>
    <s v="US"/>
    <n v="5933"/>
    <x v="3"/>
    <x v="5"/>
    <n v="115"/>
  </r>
  <r>
    <x v="207"/>
    <s v="US"/>
    <n v="5933"/>
    <x v="4"/>
    <x v="6"/>
    <n v="122"/>
  </r>
  <r>
    <x v="207"/>
    <s v="US"/>
    <n v="5933"/>
    <x v="4"/>
    <x v="7"/>
    <n v="0"/>
  </r>
  <r>
    <x v="207"/>
    <s v="US"/>
    <n v="5933"/>
    <x v="5"/>
    <x v="8"/>
    <n v="55"/>
  </r>
  <r>
    <x v="207"/>
    <s v="US"/>
    <n v="5933"/>
    <x v="5"/>
    <x v="9"/>
    <n v="0"/>
  </r>
  <r>
    <x v="207"/>
    <s v="US"/>
    <n v="5933"/>
    <x v="5"/>
    <x v="10"/>
    <n v="118"/>
  </r>
  <r>
    <x v="207"/>
    <s v="US"/>
    <n v="5933"/>
    <x v="6"/>
    <x v="11"/>
    <n v="1"/>
  </r>
  <r>
    <x v="207"/>
    <s v="US"/>
    <n v="5933"/>
    <x v="7"/>
    <x v="12"/>
    <n v="6"/>
  </r>
  <r>
    <x v="207"/>
    <s v="US"/>
    <n v="5933"/>
    <x v="8"/>
    <x v="13"/>
    <n v="601"/>
  </r>
  <r>
    <x v="207"/>
    <s v="US"/>
    <n v="5933"/>
    <x v="9"/>
    <x v="14"/>
    <n v="14737"/>
  </r>
  <r>
    <x v="207"/>
    <s v="US"/>
    <n v="5933"/>
    <x v="10"/>
    <x v="15"/>
    <n v="2922"/>
  </r>
  <r>
    <x v="207"/>
    <s v="US"/>
    <n v="5933"/>
    <x v="11"/>
    <x v="16"/>
    <n v="0"/>
  </r>
  <r>
    <x v="207"/>
    <s v="US"/>
    <n v="5933"/>
    <x v="12"/>
    <x v="17"/>
    <n v="0"/>
  </r>
  <r>
    <x v="207"/>
    <s v="US"/>
    <n v="5933"/>
    <x v="13"/>
    <x v="18"/>
    <n v="684"/>
  </r>
  <r>
    <x v="207"/>
    <s v="US"/>
    <n v="5933"/>
    <x v="13"/>
    <x v="19"/>
    <n v="3"/>
  </r>
  <r>
    <x v="207"/>
    <s v="US"/>
    <n v="5933"/>
    <x v="13"/>
    <x v="20"/>
    <n v="685"/>
  </r>
  <r>
    <x v="207"/>
    <s v="US"/>
    <n v="5933"/>
    <x v="14"/>
    <x v="21"/>
    <n v="0"/>
  </r>
  <r>
    <x v="207"/>
    <s v="US"/>
    <n v="5933"/>
    <x v="14"/>
    <x v="22"/>
    <n v="0"/>
  </r>
  <r>
    <x v="207"/>
    <s v="US"/>
    <n v="5933"/>
    <x v="14"/>
    <x v="23"/>
    <n v="1"/>
  </r>
  <r>
    <x v="207"/>
    <s v="US"/>
    <n v="5933"/>
    <x v="14"/>
    <x v="24"/>
    <n v="0"/>
  </r>
  <r>
    <x v="207"/>
    <s v="US"/>
    <n v="5933"/>
    <x v="14"/>
    <x v="25"/>
    <n v="1"/>
  </r>
  <r>
    <x v="208"/>
    <s v="US"/>
    <n v="6238"/>
    <x v="0"/>
    <x v="0"/>
    <n v="0"/>
  </r>
  <r>
    <x v="208"/>
    <s v="US"/>
    <n v="6238"/>
    <x v="0"/>
    <x v="1"/>
    <n v="375"/>
  </r>
  <r>
    <x v="208"/>
    <s v="US"/>
    <n v="6238"/>
    <x v="1"/>
    <x v="2"/>
    <n v="127"/>
  </r>
  <r>
    <x v="208"/>
    <s v="US"/>
    <n v="6238"/>
    <x v="2"/>
    <x v="3"/>
    <n v="127"/>
  </r>
  <r>
    <x v="208"/>
    <s v="US"/>
    <n v="6238"/>
    <x v="2"/>
    <x v="4"/>
    <n v="116"/>
  </r>
  <r>
    <x v="208"/>
    <s v="US"/>
    <n v="6238"/>
    <x v="3"/>
    <x v="5"/>
    <n v="128"/>
  </r>
  <r>
    <x v="208"/>
    <s v="US"/>
    <n v="6238"/>
    <x v="4"/>
    <x v="6"/>
    <n v="137"/>
  </r>
  <r>
    <x v="208"/>
    <s v="US"/>
    <n v="6238"/>
    <x v="4"/>
    <x v="7"/>
    <n v="0"/>
  </r>
  <r>
    <x v="208"/>
    <s v="US"/>
    <n v="6238"/>
    <x v="5"/>
    <x v="8"/>
    <n v="87"/>
  </r>
  <r>
    <x v="208"/>
    <s v="US"/>
    <n v="6238"/>
    <x v="5"/>
    <x v="9"/>
    <n v="0"/>
  </r>
  <r>
    <x v="208"/>
    <s v="US"/>
    <n v="6238"/>
    <x v="5"/>
    <x v="10"/>
    <n v="134"/>
  </r>
  <r>
    <x v="208"/>
    <s v="US"/>
    <n v="6238"/>
    <x v="6"/>
    <x v="11"/>
    <n v="13"/>
  </r>
  <r>
    <x v="208"/>
    <s v="US"/>
    <n v="6238"/>
    <x v="7"/>
    <x v="12"/>
    <n v="9"/>
  </r>
  <r>
    <x v="208"/>
    <s v="US"/>
    <n v="6238"/>
    <x v="8"/>
    <x v="13"/>
    <n v="470"/>
  </r>
  <r>
    <x v="208"/>
    <s v="US"/>
    <n v="6238"/>
    <x v="9"/>
    <x v="14"/>
    <n v="15983"/>
  </r>
  <r>
    <x v="208"/>
    <s v="US"/>
    <n v="6238"/>
    <x v="10"/>
    <x v="15"/>
    <n v="6503"/>
  </r>
  <r>
    <x v="208"/>
    <s v="US"/>
    <n v="6238"/>
    <x v="11"/>
    <x v="16"/>
    <n v="0"/>
  </r>
  <r>
    <x v="208"/>
    <s v="US"/>
    <n v="6238"/>
    <x v="12"/>
    <x v="17"/>
    <n v="0"/>
  </r>
  <r>
    <x v="208"/>
    <s v="US"/>
    <n v="6238"/>
    <x v="13"/>
    <x v="18"/>
    <n v="735"/>
  </r>
  <r>
    <x v="208"/>
    <s v="US"/>
    <n v="6238"/>
    <x v="13"/>
    <x v="19"/>
    <n v="3"/>
  </r>
  <r>
    <x v="208"/>
    <s v="US"/>
    <n v="6238"/>
    <x v="13"/>
    <x v="20"/>
    <n v="683"/>
  </r>
  <r>
    <x v="208"/>
    <s v="US"/>
    <n v="6238"/>
    <x v="14"/>
    <x v="21"/>
    <n v="0"/>
  </r>
  <r>
    <x v="208"/>
    <s v="US"/>
    <n v="6238"/>
    <x v="14"/>
    <x v="22"/>
    <n v="0"/>
  </r>
  <r>
    <x v="208"/>
    <s v="US"/>
    <n v="6238"/>
    <x v="14"/>
    <x v="23"/>
    <n v="1"/>
  </r>
  <r>
    <x v="208"/>
    <s v="US"/>
    <n v="6238"/>
    <x v="14"/>
    <x v="24"/>
    <n v="1"/>
  </r>
  <r>
    <x v="208"/>
    <s v="US"/>
    <n v="6238"/>
    <x v="14"/>
    <x v="25"/>
    <n v="1"/>
  </r>
  <r>
    <x v="209"/>
    <s v="US"/>
    <n v="6559"/>
    <x v="0"/>
    <x v="0"/>
    <n v="0"/>
  </r>
  <r>
    <x v="209"/>
    <s v="US"/>
    <n v="6559"/>
    <x v="0"/>
    <x v="1"/>
    <n v="367"/>
  </r>
  <r>
    <x v="209"/>
    <s v="US"/>
    <n v="6559"/>
    <x v="1"/>
    <x v="2"/>
    <n v="72"/>
  </r>
  <r>
    <x v="209"/>
    <s v="US"/>
    <n v="6559"/>
    <x v="2"/>
    <x v="3"/>
    <n v="151"/>
  </r>
  <r>
    <x v="209"/>
    <s v="US"/>
    <n v="6559"/>
    <x v="2"/>
    <x v="4"/>
    <n v="123"/>
  </r>
  <r>
    <x v="209"/>
    <s v="US"/>
    <n v="6559"/>
    <x v="3"/>
    <x v="5"/>
    <n v="118"/>
  </r>
  <r>
    <x v="209"/>
    <s v="US"/>
    <n v="6559"/>
    <x v="4"/>
    <x v="6"/>
    <n v="144"/>
  </r>
  <r>
    <x v="209"/>
    <s v="US"/>
    <n v="6559"/>
    <x v="4"/>
    <x v="7"/>
    <n v="0"/>
  </r>
  <r>
    <x v="209"/>
    <s v="US"/>
    <n v="6559"/>
    <x v="5"/>
    <x v="8"/>
    <n v="86"/>
  </r>
  <r>
    <x v="209"/>
    <s v="US"/>
    <n v="6559"/>
    <x v="5"/>
    <x v="9"/>
    <n v="0"/>
  </r>
  <r>
    <x v="209"/>
    <s v="US"/>
    <n v="6559"/>
    <x v="5"/>
    <x v="10"/>
    <n v="141"/>
  </r>
  <r>
    <x v="209"/>
    <s v="US"/>
    <n v="6559"/>
    <x v="6"/>
    <x v="11"/>
    <n v="62"/>
  </r>
  <r>
    <x v="209"/>
    <s v="US"/>
    <n v="6559"/>
    <x v="7"/>
    <x v="12"/>
    <n v="10"/>
  </r>
  <r>
    <x v="209"/>
    <s v="US"/>
    <n v="6559"/>
    <x v="8"/>
    <x v="13"/>
    <n v="450"/>
  </r>
  <r>
    <x v="209"/>
    <s v="US"/>
    <n v="6559"/>
    <x v="9"/>
    <x v="14"/>
    <n v="14952"/>
  </r>
  <r>
    <x v="209"/>
    <s v="US"/>
    <n v="6559"/>
    <x v="10"/>
    <x v="15"/>
    <n v="8196"/>
  </r>
  <r>
    <x v="209"/>
    <s v="US"/>
    <n v="6559"/>
    <x v="11"/>
    <x v="16"/>
    <n v="0"/>
  </r>
  <r>
    <x v="209"/>
    <s v="US"/>
    <n v="6559"/>
    <x v="12"/>
    <x v="17"/>
    <n v="0"/>
  </r>
  <r>
    <x v="209"/>
    <s v="US"/>
    <n v="6559"/>
    <x v="13"/>
    <x v="18"/>
    <n v="802"/>
  </r>
  <r>
    <x v="209"/>
    <s v="US"/>
    <n v="6559"/>
    <x v="13"/>
    <x v="19"/>
    <n v="2"/>
  </r>
  <r>
    <x v="209"/>
    <s v="US"/>
    <n v="6559"/>
    <x v="13"/>
    <x v="20"/>
    <n v="833"/>
  </r>
  <r>
    <x v="209"/>
    <s v="US"/>
    <n v="6559"/>
    <x v="14"/>
    <x v="21"/>
    <n v="0"/>
  </r>
  <r>
    <x v="209"/>
    <s v="US"/>
    <n v="6559"/>
    <x v="14"/>
    <x v="22"/>
    <n v="0"/>
  </r>
  <r>
    <x v="209"/>
    <s v="US"/>
    <n v="6559"/>
    <x v="14"/>
    <x v="23"/>
    <n v="1"/>
  </r>
  <r>
    <x v="209"/>
    <s v="US"/>
    <n v="6559"/>
    <x v="14"/>
    <x v="24"/>
    <n v="1"/>
  </r>
  <r>
    <x v="209"/>
    <s v="US"/>
    <n v="6559"/>
    <x v="14"/>
    <x v="25"/>
    <n v="1"/>
  </r>
  <r>
    <x v="210"/>
    <s v="US"/>
    <n v="6224"/>
    <x v="0"/>
    <x v="0"/>
    <n v="0"/>
  </r>
  <r>
    <x v="210"/>
    <s v="US"/>
    <n v="6224"/>
    <x v="0"/>
    <x v="1"/>
    <n v="303"/>
  </r>
  <r>
    <x v="210"/>
    <s v="US"/>
    <n v="6224"/>
    <x v="1"/>
    <x v="2"/>
    <n v="50"/>
  </r>
  <r>
    <x v="210"/>
    <s v="US"/>
    <n v="6224"/>
    <x v="2"/>
    <x v="3"/>
    <n v="152"/>
  </r>
  <r>
    <x v="210"/>
    <s v="US"/>
    <n v="6224"/>
    <x v="2"/>
    <x v="4"/>
    <n v="145"/>
  </r>
  <r>
    <x v="210"/>
    <s v="US"/>
    <n v="6224"/>
    <x v="3"/>
    <x v="5"/>
    <n v="114"/>
  </r>
  <r>
    <x v="210"/>
    <s v="US"/>
    <n v="6224"/>
    <x v="4"/>
    <x v="6"/>
    <n v="194"/>
  </r>
  <r>
    <x v="210"/>
    <s v="US"/>
    <n v="6224"/>
    <x v="4"/>
    <x v="7"/>
    <n v="0"/>
  </r>
  <r>
    <x v="210"/>
    <s v="US"/>
    <n v="6224"/>
    <x v="5"/>
    <x v="8"/>
    <n v="108"/>
  </r>
  <r>
    <x v="210"/>
    <s v="US"/>
    <n v="6224"/>
    <x v="5"/>
    <x v="9"/>
    <n v="0"/>
  </r>
  <r>
    <x v="210"/>
    <s v="US"/>
    <n v="6224"/>
    <x v="5"/>
    <x v="10"/>
    <n v="166"/>
  </r>
  <r>
    <x v="210"/>
    <s v="US"/>
    <n v="6224"/>
    <x v="6"/>
    <x v="11"/>
    <n v="4"/>
  </r>
  <r>
    <x v="210"/>
    <s v="US"/>
    <n v="6224"/>
    <x v="7"/>
    <x v="12"/>
    <n v="9"/>
  </r>
  <r>
    <x v="210"/>
    <s v="US"/>
    <n v="6224"/>
    <x v="8"/>
    <x v="13"/>
    <n v="431"/>
  </r>
  <r>
    <x v="210"/>
    <s v="US"/>
    <n v="6224"/>
    <x v="9"/>
    <x v="14"/>
    <n v="16682"/>
  </r>
  <r>
    <x v="210"/>
    <s v="US"/>
    <n v="6224"/>
    <x v="10"/>
    <x v="15"/>
    <n v="9198"/>
  </r>
  <r>
    <x v="210"/>
    <s v="US"/>
    <n v="6224"/>
    <x v="11"/>
    <x v="16"/>
    <n v="0"/>
  </r>
  <r>
    <x v="210"/>
    <s v="US"/>
    <n v="6224"/>
    <x v="12"/>
    <x v="17"/>
    <n v="0"/>
  </r>
  <r>
    <x v="210"/>
    <s v="US"/>
    <n v="6224"/>
    <x v="13"/>
    <x v="18"/>
    <n v="778"/>
  </r>
  <r>
    <x v="210"/>
    <s v="US"/>
    <n v="6224"/>
    <x v="13"/>
    <x v="19"/>
    <n v="2"/>
  </r>
  <r>
    <x v="210"/>
    <s v="US"/>
    <n v="6224"/>
    <x v="13"/>
    <x v="20"/>
    <n v="888"/>
  </r>
  <r>
    <x v="210"/>
    <s v="US"/>
    <n v="6224"/>
    <x v="14"/>
    <x v="21"/>
    <n v="1"/>
  </r>
  <r>
    <x v="210"/>
    <s v="US"/>
    <n v="6224"/>
    <x v="14"/>
    <x v="22"/>
    <n v="0"/>
  </r>
  <r>
    <x v="210"/>
    <s v="US"/>
    <n v="6224"/>
    <x v="14"/>
    <x v="23"/>
    <n v="1"/>
  </r>
  <r>
    <x v="210"/>
    <s v="US"/>
    <n v="6224"/>
    <x v="14"/>
    <x v="24"/>
    <n v="1"/>
  </r>
  <r>
    <x v="210"/>
    <s v="US"/>
    <n v="6224"/>
    <x v="14"/>
    <x v="25"/>
    <n v="1"/>
  </r>
  <r>
    <x v="211"/>
    <s v="US"/>
    <n v="6323"/>
    <x v="0"/>
    <x v="0"/>
    <n v="0"/>
  </r>
  <r>
    <x v="211"/>
    <s v="US"/>
    <n v="6323"/>
    <x v="0"/>
    <x v="1"/>
    <n v="323"/>
  </r>
  <r>
    <x v="211"/>
    <s v="US"/>
    <n v="6323"/>
    <x v="1"/>
    <x v="2"/>
    <n v="36"/>
  </r>
  <r>
    <x v="211"/>
    <s v="US"/>
    <n v="6323"/>
    <x v="2"/>
    <x v="3"/>
    <n v="142"/>
  </r>
  <r>
    <x v="211"/>
    <s v="US"/>
    <n v="6323"/>
    <x v="2"/>
    <x v="4"/>
    <n v="120"/>
  </r>
  <r>
    <x v="211"/>
    <s v="US"/>
    <n v="6323"/>
    <x v="3"/>
    <x v="5"/>
    <n v="104"/>
  </r>
  <r>
    <x v="211"/>
    <s v="US"/>
    <n v="6323"/>
    <x v="4"/>
    <x v="6"/>
    <n v="200"/>
  </r>
  <r>
    <x v="211"/>
    <s v="US"/>
    <n v="6323"/>
    <x v="4"/>
    <x v="7"/>
    <n v="0"/>
  </r>
  <r>
    <x v="211"/>
    <s v="US"/>
    <n v="6323"/>
    <x v="5"/>
    <x v="8"/>
    <n v="57"/>
  </r>
  <r>
    <x v="211"/>
    <s v="US"/>
    <n v="6323"/>
    <x v="5"/>
    <x v="9"/>
    <n v="0"/>
  </r>
  <r>
    <x v="211"/>
    <s v="US"/>
    <n v="6323"/>
    <x v="5"/>
    <x v="10"/>
    <n v="229"/>
  </r>
  <r>
    <x v="211"/>
    <s v="US"/>
    <n v="6323"/>
    <x v="6"/>
    <x v="11"/>
    <n v="3"/>
  </r>
  <r>
    <x v="211"/>
    <s v="US"/>
    <n v="6323"/>
    <x v="7"/>
    <x v="12"/>
    <n v="8"/>
  </r>
  <r>
    <x v="211"/>
    <s v="US"/>
    <n v="6323"/>
    <x v="8"/>
    <x v="13"/>
    <n v="458"/>
  </r>
  <r>
    <x v="211"/>
    <s v="US"/>
    <n v="6323"/>
    <x v="9"/>
    <x v="14"/>
    <n v="18170"/>
  </r>
  <r>
    <x v="211"/>
    <s v="US"/>
    <n v="6323"/>
    <x v="10"/>
    <x v="15"/>
    <n v="4598"/>
  </r>
  <r>
    <x v="211"/>
    <s v="US"/>
    <n v="6323"/>
    <x v="11"/>
    <x v="16"/>
    <n v="0"/>
  </r>
  <r>
    <x v="211"/>
    <s v="US"/>
    <n v="6323"/>
    <x v="12"/>
    <x v="17"/>
    <n v="0"/>
  </r>
  <r>
    <x v="211"/>
    <s v="US"/>
    <n v="6323"/>
    <x v="13"/>
    <x v="18"/>
    <n v="811"/>
  </r>
  <r>
    <x v="211"/>
    <s v="US"/>
    <n v="6323"/>
    <x v="13"/>
    <x v="19"/>
    <n v="3"/>
  </r>
  <r>
    <x v="211"/>
    <s v="US"/>
    <n v="6323"/>
    <x v="13"/>
    <x v="20"/>
    <n v="938"/>
  </r>
  <r>
    <x v="211"/>
    <s v="US"/>
    <n v="6323"/>
    <x v="14"/>
    <x v="21"/>
    <n v="0"/>
  </r>
  <r>
    <x v="211"/>
    <s v="US"/>
    <n v="6323"/>
    <x v="14"/>
    <x v="22"/>
    <n v="0"/>
  </r>
  <r>
    <x v="211"/>
    <s v="US"/>
    <n v="6323"/>
    <x v="14"/>
    <x v="23"/>
    <n v="1"/>
  </r>
  <r>
    <x v="211"/>
    <s v="US"/>
    <n v="6323"/>
    <x v="14"/>
    <x v="24"/>
    <n v="1"/>
  </r>
  <r>
    <x v="211"/>
    <s v="US"/>
    <n v="6323"/>
    <x v="14"/>
    <x v="25"/>
    <n v="1"/>
  </r>
  <r>
    <x v="212"/>
    <s v="US"/>
    <n v="7003"/>
    <x v="0"/>
    <x v="0"/>
    <n v="0"/>
  </r>
  <r>
    <x v="212"/>
    <s v="US"/>
    <n v="7003"/>
    <x v="0"/>
    <x v="1"/>
    <n v="363"/>
  </r>
  <r>
    <x v="212"/>
    <s v="US"/>
    <n v="7003"/>
    <x v="1"/>
    <x v="2"/>
    <n v="60"/>
  </r>
  <r>
    <x v="212"/>
    <s v="US"/>
    <n v="7003"/>
    <x v="2"/>
    <x v="3"/>
    <n v="157"/>
  </r>
  <r>
    <x v="212"/>
    <s v="US"/>
    <n v="7003"/>
    <x v="2"/>
    <x v="4"/>
    <n v="162"/>
  </r>
  <r>
    <x v="212"/>
    <s v="US"/>
    <n v="7003"/>
    <x v="3"/>
    <x v="5"/>
    <n v="112"/>
  </r>
  <r>
    <x v="212"/>
    <s v="US"/>
    <n v="7003"/>
    <x v="4"/>
    <x v="6"/>
    <n v="174"/>
  </r>
  <r>
    <x v="212"/>
    <s v="US"/>
    <n v="7003"/>
    <x v="4"/>
    <x v="7"/>
    <n v="0"/>
  </r>
  <r>
    <x v="212"/>
    <s v="US"/>
    <n v="7003"/>
    <x v="5"/>
    <x v="8"/>
    <n v="63"/>
  </r>
  <r>
    <x v="212"/>
    <s v="US"/>
    <n v="7003"/>
    <x v="5"/>
    <x v="9"/>
    <n v="0"/>
  </r>
  <r>
    <x v="212"/>
    <s v="US"/>
    <n v="7003"/>
    <x v="5"/>
    <x v="10"/>
    <n v="136"/>
  </r>
  <r>
    <x v="212"/>
    <s v="US"/>
    <n v="7003"/>
    <x v="6"/>
    <x v="11"/>
    <n v="8"/>
  </r>
  <r>
    <x v="212"/>
    <s v="US"/>
    <n v="7003"/>
    <x v="7"/>
    <x v="12"/>
    <n v="13"/>
  </r>
  <r>
    <x v="212"/>
    <s v="US"/>
    <n v="7003"/>
    <x v="8"/>
    <x v="13"/>
    <n v="457"/>
  </r>
  <r>
    <x v="212"/>
    <s v="US"/>
    <n v="7003"/>
    <x v="9"/>
    <x v="14"/>
    <n v="17587"/>
  </r>
  <r>
    <x v="212"/>
    <s v="US"/>
    <n v="7003"/>
    <x v="10"/>
    <x v="15"/>
    <n v="6721"/>
  </r>
  <r>
    <x v="212"/>
    <s v="US"/>
    <n v="7003"/>
    <x v="11"/>
    <x v="16"/>
    <n v="0"/>
  </r>
  <r>
    <x v="212"/>
    <s v="US"/>
    <n v="7003"/>
    <x v="12"/>
    <x v="17"/>
    <n v="0"/>
  </r>
  <r>
    <x v="212"/>
    <s v="US"/>
    <n v="7003"/>
    <x v="13"/>
    <x v="18"/>
    <n v="847"/>
  </r>
  <r>
    <x v="212"/>
    <s v="US"/>
    <n v="7003"/>
    <x v="13"/>
    <x v="19"/>
    <n v="3"/>
  </r>
  <r>
    <x v="212"/>
    <s v="US"/>
    <n v="7003"/>
    <x v="13"/>
    <x v="20"/>
    <n v="977"/>
  </r>
  <r>
    <x v="212"/>
    <s v="US"/>
    <n v="7003"/>
    <x v="14"/>
    <x v="21"/>
    <n v="0"/>
  </r>
  <r>
    <x v="212"/>
    <s v="US"/>
    <n v="7003"/>
    <x v="14"/>
    <x v="22"/>
    <n v="0"/>
  </r>
  <r>
    <x v="212"/>
    <s v="US"/>
    <n v="7003"/>
    <x v="14"/>
    <x v="23"/>
    <n v="1"/>
  </r>
  <r>
    <x v="212"/>
    <s v="US"/>
    <n v="7003"/>
    <x v="14"/>
    <x v="24"/>
    <n v="1"/>
  </r>
  <r>
    <x v="212"/>
    <s v="US"/>
    <n v="7003"/>
    <x v="14"/>
    <x v="25"/>
    <n v="1"/>
  </r>
  <r>
    <x v="213"/>
    <s v="US"/>
    <n v="7466"/>
    <x v="0"/>
    <x v="0"/>
    <n v="0"/>
  </r>
  <r>
    <x v="213"/>
    <s v="US"/>
    <n v="7466"/>
    <x v="0"/>
    <x v="1"/>
    <n v="379"/>
  </r>
  <r>
    <x v="213"/>
    <s v="US"/>
    <n v="7466"/>
    <x v="1"/>
    <x v="2"/>
    <n v="134"/>
  </r>
  <r>
    <x v="213"/>
    <s v="US"/>
    <n v="7466"/>
    <x v="2"/>
    <x v="3"/>
    <n v="161"/>
  </r>
  <r>
    <x v="213"/>
    <s v="US"/>
    <n v="7466"/>
    <x v="2"/>
    <x v="4"/>
    <n v="177"/>
  </r>
  <r>
    <x v="213"/>
    <s v="US"/>
    <n v="7466"/>
    <x v="3"/>
    <x v="5"/>
    <n v="117"/>
  </r>
  <r>
    <x v="213"/>
    <s v="US"/>
    <n v="7466"/>
    <x v="4"/>
    <x v="6"/>
    <n v="184"/>
  </r>
  <r>
    <x v="213"/>
    <s v="US"/>
    <n v="7466"/>
    <x v="4"/>
    <x v="7"/>
    <n v="0"/>
  </r>
  <r>
    <x v="213"/>
    <s v="US"/>
    <n v="7466"/>
    <x v="5"/>
    <x v="8"/>
    <n v="69"/>
  </r>
  <r>
    <x v="213"/>
    <s v="US"/>
    <n v="7466"/>
    <x v="5"/>
    <x v="9"/>
    <n v="0"/>
  </r>
  <r>
    <x v="213"/>
    <s v="US"/>
    <n v="7466"/>
    <x v="5"/>
    <x v="10"/>
    <n v="150"/>
  </r>
  <r>
    <x v="213"/>
    <s v="US"/>
    <n v="7466"/>
    <x v="6"/>
    <x v="11"/>
    <n v="12"/>
  </r>
  <r>
    <x v="213"/>
    <s v="US"/>
    <n v="7466"/>
    <x v="7"/>
    <x v="12"/>
    <n v="11"/>
  </r>
  <r>
    <x v="213"/>
    <s v="US"/>
    <n v="7466"/>
    <x v="8"/>
    <x v="13"/>
    <n v="427"/>
  </r>
  <r>
    <x v="213"/>
    <s v="US"/>
    <n v="7466"/>
    <x v="9"/>
    <x v="14"/>
    <n v="15456"/>
  </r>
  <r>
    <x v="213"/>
    <s v="US"/>
    <n v="7466"/>
    <x v="10"/>
    <x v="15"/>
    <n v="7117"/>
  </r>
  <r>
    <x v="213"/>
    <s v="US"/>
    <n v="7466"/>
    <x v="11"/>
    <x v="16"/>
    <n v="0"/>
  </r>
  <r>
    <x v="213"/>
    <s v="US"/>
    <n v="7466"/>
    <x v="12"/>
    <x v="17"/>
    <n v="0"/>
  </r>
  <r>
    <x v="213"/>
    <s v="US"/>
    <n v="7466"/>
    <x v="13"/>
    <x v="18"/>
    <n v="894"/>
  </r>
  <r>
    <x v="213"/>
    <s v="US"/>
    <n v="7466"/>
    <x v="13"/>
    <x v="19"/>
    <n v="3"/>
  </r>
  <r>
    <x v="213"/>
    <s v="US"/>
    <n v="7466"/>
    <x v="13"/>
    <x v="20"/>
    <n v="990"/>
  </r>
  <r>
    <x v="213"/>
    <s v="US"/>
    <n v="7466"/>
    <x v="14"/>
    <x v="21"/>
    <n v="0"/>
  </r>
  <r>
    <x v="213"/>
    <s v="US"/>
    <n v="7466"/>
    <x v="14"/>
    <x v="22"/>
    <n v="0"/>
  </r>
  <r>
    <x v="213"/>
    <s v="US"/>
    <n v="7466"/>
    <x v="14"/>
    <x v="23"/>
    <n v="1"/>
  </r>
  <r>
    <x v="213"/>
    <s v="US"/>
    <n v="7466"/>
    <x v="14"/>
    <x v="24"/>
    <n v="1"/>
  </r>
  <r>
    <x v="213"/>
    <s v="US"/>
    <n v="7466"/>
    <x v="14"/>
    <x v="25"/>
    <n v="0"/>
  </r>
  <r>
    <x v="214"/>
    <s v="US"/>
    <n v="6119"/>
    <x v="0"/>
    <x v="0"/>
    <n v="0"/>
  </r>
  <r>
    <x v="214"/>
    <s v="US"/>
    <n v="6119"/>
    <x v="0"/>
    <x v="1"/>
    <n v="362"/>
  </r>
  <r>
    <x v="214"/>
    <s v="US"/>
    <n v="6119"/>
    <x v="1"/>
    <x v="2"/>
    <n v="134"/>
  </r>
  <r>
    <x v="214"/>
    <s v="US"/>
    <n v="6119"/>
    <x v="2"/>
    <x v="3"/>
    <n v="144"/>
  </r>
  <r>
    <x v="214"/>
    <s v="US"/>
    <n v="6119"/>
    <x v="2"/>
    <x v="4"/>
    <n v="173"/>
  </r>
  <r>
    <x v="214"/>
    <s v="US"/>
    <n v="6119"/>
    <x v="3"/>
    <x v="5"/>
    <n v="102"/>
  </r>
  <r>
    <x v="214"/>
    <s v="US"/>
    <n v="6119"/>
    <x v="4"/>
    <x v="6"/>
    <n v="178"/>
  </r>
  <r>
    <x v="214"/>
    <s v="US"/>
    <n v="6119"/>
    <x v="4"/>
    <x v="7"/>
    <n v="0"/>
  </r>
  <r>
    <x v="214"/>
    <s v="US"/>
    <n v="6119"/>
    <x v="5"/>
    <x v="8"/>
    <n v="66"/>
  </r>
  <r>
    <x v="214"/>
    <s v="US"/>
    <n v="6119"/>
    <x v="5"/>
    <x v="9"/>
    <n v="0"/>
  </r>
  <r>
    <x v="214"/>
    <s v="US"/>
    <n v="6119"/>
    <x v="5"/>
    <x v="10"/>
    <n v="158"/>
  </r>
  <r>
    <x v="214"/>
    <s v="US"/>
    <n v="6119"/>
    <x v="6"/>
    <x v="11"/>
    <n v="14"/>
  </r>
  <r>
    <x v="214"/>
    <s v="US"/>
    <n v="6119"/>
    <x v="7"/>
    <x v="12"/>
    <n v="7"/>
  </r>
  <r>
    <x v="214"/>
    <s v="US"/>
    <n v="6119"/>
    <x v="8"/>
    <x v="13"/>
    <n v="427"/>
  </r>
  <r>
    <x v="214"/>
    <s v="US"/>
    <n v="6119"/>
    <x v="9"/>
    <x v="14"/>
    <n v="16693"/>
  </r>
  <r>
    <x v="214"/>
    <s v="US"/>
    <n v="6119"/>
    <x v="10"/>
    <x v="15"/>
    <n v="8037"/>
  </r>
  <r>
    <x v="214"/>
    <s v="US"/>
    <n v="6119"/>
    <x v="11"/>
    <x v="16"/>
    <n v="0"/>
  </r>
  <r>
    <x v="214"/>
    <s v="US"/>
    <n v="6119"/>
    <x v="12"/>
    <x v="17"/>
    <n v="0"/>
  </r>
  <r>
    <x v="214"/>
    <s v="US"/>
    <n v="6119"/>
    <x v="13"/>
    <x v="18"/>
    <n v="847"/>
  </r>
  <r>
    <x v="214"/>
    <s v="US"/>
    <n v="6119"/>
    <x v="13"/>
    <x v="19"/>
    <n v="2"/>
  </r>
  <r>
    <x v="214"/>
    <s v="US"/>
    <n v="6119"/>
    <x v="13"/>
    <x v="20"/>
    <n v="997"/>
  </r>
  <r>
    <x v="214"/>
    <s v="US"/>
    <n v="6119"/>
    <x v="14"/>
    <x v="21"/>
    <n v="0"/>
  </r>
  <r>
    <x v="214"/>
    <s v="US"/>
    <n v="6119"/>
    <x v="14"/>
    <x v="22"/>
    <n v="0"/>
  </r>
  <r>
    <x v="214"/>
    <s v="US"/>
    <n v="6119"/>
    <x v="14"/>
    <x v="23"/>
    <n v="1"/>
  </r>
  <r>
    <x v="214"/>
    <s v="US"/>
    <n v="6119"/>
    <x v="14"/>
    <x v="24"/>
    <n v="1"/>
  </r>
  <r>
    <x v="214"/>
    <s v="US"/>
    <n v="6119"/>
    <x v="14"/>
    <x v="25"/>
    <n v="1"/>
  </r>
  <r>
    <x v="215"/>
    <s v="US"/>
    <n v="5957"/>
    <x v="0"/>
    <x v="0"/>
    <n v="0"/>
  </r>
  <r>
    <x v="215"/>
    <s v="US"/>
    <n v="5957"/>
    <x v="0"/>
    <x v="1"/>
    <n v="377"/>
  </r>
  <r>
    <x v="215"/>
    <s v="US"/>
    <n v="5957"/>
    <x v="1"/>
    <x v="2"/>
    <n v="202"/>
  </r>
  <r>
    <x v="215"/>
    <s v="US"/>
    <n v="5957"/>
    <x v="2"/>
    <x v="3"/>
    <n v="131"/>
  </r>
  <r>
    <x v="215"/>
    <s v="US"/>
    <n v="5957"/>
    <x v="2"/>
    <x v="4"/>
    <n v="127"/>
  </r>
  <r>
    <x v="215"/>
    <s v="US"/>
    <n v="5957"/>
    <x v="3"/>
    <x v="5"/>
    <n v="66"/>
  </r>
  <r>
    <x v="215"/>
    <s v="US"/>
    <n v="5957"/>
    <x v="4"/>
    <x v="6"/>
    <n v="201"/>
  </r>
  <r>
    <x v="215"/>
    <s v="US"/>
    <n v="5957"/>
    <x v="4"/>
    <x v="7"/>
    <n v="0"/>
  </r>
  <r>
    <x v="215"/>
    <s v="US"/>
    <n v="5957"/>
    <x v="5"/>
    <x v="8"/>
    <n v="55"/>
  </r>
  <r>
    <x v="215"/>
    <s v="US"/>
    <n v="5957"/>
    <x v="5"/>
    <x v="9"/>
    <n v="0"/>
  </r>
  <r>
    <x v="215"/>
    <s v="US"/>
    <n v="5957"/>
    <x v="5"/>
    <x v="10"/>
    <n v="197"/>
  </r>
  <r>
    <x v="215"/>
    <s v="US"/>
    <n v="5957"/>
    <x v="6"/>
    <x v="11"/>
    <n v="3"/>
  </r>
  <r>
    <x v="215"/>
    <s v="US"/>
    <n v="5957"/>
    <x v="7"/>
    <x v="12"/>
    <n v="7"/>
  </r>
  <r>
    <x v="215"/>
    <s v="US"/>
    <n v="5957"/>
    <x v="8"/>
    <x v="13"/>
    <n v="441"/>
  </r>
  <r>
    <x v="215"/>
    <s v="US"/>
    <n v="5957"/>
    <x v="9"/>
    <x v="14"/>
    <n v="17984"/>
  </r>
  <r>
    <x v="215"/>
    <s v="US"/>
    <n v="5957"/>
    <x v="10"/>
    <x v="15"/>
    <n v="7493"/>
  </r>
  <r>
    <x v="215"/>
    <s v="US"/>
    <n v="5957"/>
    <x v="11"/>
    <x v="16"/>
    <n v="0"/>
  </r>
  <r>
    <x v="215"/>
    <s v="US"/>
    <n v="5957"/>
    <x v="12"/>
    <x v="17"/>
    <n v="0"/>
  </r>
  <r>
    <x v="215"/>
    <s v="US"/>
    <n v="5957"/>
    <x v="13"/>
    <x v="18"/>
    <n v="921"/>
  </r>
  <r>
    <x v="215"/>
    <s v="US"/>
    <n v="5957"/>
    <x v="13"/>
    <x v="19"/>
    <n v="3"/>
  </r>
  <r>
    <x v="215"/>
    <s v="US"/>
    <n v="5957"/>
    <x v="13"/>
    <x v="20"/>
    <n v="1107"/>
  </r>
  <r>
    <x v="215"/>
    <s v="US"/>
    <n v="5957"/>
    <x v="14"/>
    <x v="21"/>
    <n v="0"/>
  </r>
  <r>
    <x v="215"/>
    <s v="US"/>
    <n v="5957"/>
    <x v="14"/>
    <x v="22"/>
    <n v="0"/>
  </r>
  <r>
    <x v="215"/>
    <s v="US"/>
    <n v="5957"/>
    <x v="14"/>
    <x v="23"/>
    <n v="1"/>
  </r>
  <r>
    <x v="215"/>
    <s v="US"/>
    <n v="5957"/>
    <x v="14"/>
    <x v="24"/>
    <n v="1"/>
  </r>
  <r>
    <x v="215"/>
    <s v="US"/>
    <n v="5957"/>
    <x v="14"/>
    <x v="25"/>
    <n v="1"/>
  </r>
  <r>
    <x v="216"/>
    <s v="US"/>
    <n v="6081"/>
    <x v="0"/>
    <x v="0"/>
    <n v="0"/>
  </r>
  <r>
    <x v="216"/>
    <s v="US"/>
    <n v="6081"/>
    <x v="0"/>
    <x v="1"/>
    <n v="348"/>
  </r>
  <r>
    <x v="216"/>
    <s v="US"/>
    <n v="6081"/>
    <x v="1"/>
    <x v="2"/>
    <n v="170"/>
  </r>
  <r>
    <x v="216"/>
    <s v="US"/>
    <n v="6081"/>
    <x v="2"/>
    <x v="3"/>
    <n v="142"/>
  </r>
  <r>
    <x v="216"/>
    <s v="US"/>
    <n v="6081"/>
    <x v="2"/>
    <x v="4"/>
    <n v="111"/>
  </r>
  <r>
    <x v="216"/>
    <s v="US"/>
    <n v="6081"/>
    <x v="3"/>
    <x v="5"/>
    <n v="60"/>
  </r>
  <r>
    <x v="216"/>
    <s v="US"/>
    <n v="6081"/>
    <x v="4"/>
    <x v="6"/>
    <n v="244"/>
  </r>
  <r>
    <x v="216"/>
    <s v="US"/>
    <n v="6081"/>
    <x v="4"/>
    <x v="7"/>
    <n v="0"/>
  </r>
  <r>
    <x v="216"/>
    <s v="US"/>
    <n v="6081"/>
    <x v="5"/>
    <x v="8"/>
    <n v="45"/>
  </r>
  <r>
    <x v="216"/>
    <s v="US"/>
    <n v="6081"/>
    <x v="5"/>
    <x v="9"/>
    <n v="0"/>
  </r>
  <r>
    <x v="216"/>
    <s v="US"/>
    <n v="6081"/>
    <x v="5"/>
    <x v="10"/>
    <n v="161"/>
  </r>
  <r>
    <x v="216"/>
    <s v="US"/>
    <n v="6081"/>
    <x v="6"/>
    <x v="11"/>
    <n v="2"/>
  </r>
  <r>
    <x v="216"/>
    <s v="US"/>
    <n v="6081"/>
    <x v="7"/>
    <x v="12"/>
    <n v="8"/>
  </r>
  <r>
    <x v="216"/>
    <s v="US"/>
    <n v="6081"/>
    <x v="8"/>
    <x v="13"/>
    <n v="468"/>
  </r>
  <r>
    <x v="216"/>
    <s v="US"/>
    <n v="6081"/>
    <x v="9"/>
    <x v="14"/>
    <n v="17697"/>
  </r>
  <r>
    <x v="216"/>
    <s v="US"/>
    <n v="6081"/>
    <x v="10"/>
    <x v="15"/>
    <n v="9673"/>
  </r>
  <r>
    <x v="216"/>
    <s v="US"/>
    <n v="6081"/>
    <x v="11"/>
    <x v="16"/>
    <n v="0"/>
  </r>
  <r>
    <x v="216"/>
    <s v="US"/>
    <n v="6081"/>
    <x v="12"/>
    <x v="17"/>
    <n v="0"/>
  </r>
  <r>
    <x v="216"/>
    <s v="US"/>
    <n v="6081"/>
    <x v="13"/>
    <x v="18"/>
    <n v="849"/>
  </r>
  <r>
    <x v="216"/>
    <s v="US"/>
    <n v="6081"/>
    <x v="13"/>
    <x v="19"/>
    <n v="2"/>
  </r>
  <r>
    <x v="216"/>
    <s v="US"/>
    <n v="6081"/>
    <x v="13"/>
    <x v="20"/>
    <n v="1079"/>
  </r>
  <r>
    <x v="216"/>
    <s v="US"/>
    <n v="6081"/>
    <x v="14"/>
    <x v="21"/>
    <n v="0"/>
  </r>
  <r>
    <x v="216"/>
    <s v="US"/>
    <n v="6081"/>
    <x v="14"/>
    <x v="22"/>
    <n v="0"/>
  </r>
  <r>
    <x v="216"/>
    <s v="US"/>
    <n v="6081"/>
    <x v="14"/>
    <x v="23"/>
    <n v="1"/>
  </r>
  <r>
    <x v="216"/>
    <s v="US"/>
    <n v="6081"/>
    <x v="14"/>
    <x v="24"/>
    <n v="1"/>
  </r>
  <r>
    <x v="216"/>
    <s v="US"/>
    <n v="6081"/>
    <x v="14"/>
    <x v="25"/>
    <n v="1"/>
  </r>
  <r>
    <x v="217"/>
    <s v="US"/>
    <n v="6312"/>
    <x v="0"/>
    <x v="0"/>
    <n v="0"/>
  </r>
  <r>
    <x v="217"/>
    <s v="US"/>
    <n v="6312"/>
    <x v="0"/>
    <x v="1"/>
    <n v="379"/>
  </r>
  <r>
    <x v="217"/>
    <s v="US"/>
    <n v="6312"/>
    <x v="1"/>
    <x v="2"/>
    <n v="123"/>
  </r>
  <r>
    <x v="217"/>
    <s v="US"/>
    <n v="6312"/>
    <x v="2"/>
    <x v="3"/>
    <n v="143"/>
  </r>
  <r>
    <x v="217"/>
    <s v="US"/>
    <n v="6312"/>
    <x v="2"/>
    <x v="4"/>
    <n v="108"/>
  </r>
  <r>
    <x v="217"/>
    <s v="US"/>
    <n v="6312"/>
    <x v="3"/>
    <x v="5"/>
    <n v="62"/>
  </r>
  <r>
    <x v="217"/>
    <s v="US"/>
    <n v="6312"/>
    <x v="4"/>
    <x v="6"/>
    <n v="245"/>
  </r>
  <r>
    <x v="217"/>
    <s v="US"/>
    <n v="6312"/>
    <x v="4"/>
    <x v="7"/>
    <n v="0"/>
  </r>
  <r>
    <x v="217"/>
    <s v="US"/>
    <n v="6312"/>
    <x v="5"/>
    <x v="8"/>
    <n v="70"/>
  </r>
  <r>
    <x v="217"/>
    <s v="US"/>
    <n v="6312"/>
    <x v="5"/>
    <x v="9"/>
    <n v="0"/>
  </r>
  <r>
    <x v="217"/>
    <s v="US"/>
    <n v="6312"/>
    <x v="5"/>
    <x v="10"/>
    <n v="127"/>
  </r>
  <r>
    <x v="217"/>
    <s v="US"/>
    <n v="6312"/>
    <x v="6"/>
    <x v="11"/>
    <n v="0"/>
  </r>
  <r>
    <x v="217"/>
    <s v="US"/>
    <n v="6312"/>
    <x v="7"/>
    <x v="12"/>
    <n v="8"/>
  </r>
  <r>
    <x v="217"/>
    <s v="US"/>
    <n v="6312"/>
    <x v="8"/>
    <x v="13"/>
    <n v="586"/>
  </r>
  <r>
    <x v="217"/>
    <s v="US"/>
    <n v="6312"/>
    <x v="9"/>
    <x v="14"/>
    <n v="20437"/>
  </r>
  <r>
    <x v="217"/>
    <s v="US"/>
    <n v="6312"/>
    <x v="10"/>
    <x v="15"/>
    <n v="9046"/>
  </r>
  <r>
    <x v="217"/>
    <s v="US"/>
    <n v="6312"/>
    <x v="11"/>
    <x v="16"/>
    <n v="0"/>
  </r>
  <r>
    <x v="217"/>
    <s v="US"/>
    <n v="6312"/>
    <x v="12"/>
    <x v="17"/>
    <n v="0"/>
  </r>
  <r>
    <x v="217"/>
    <s v="US"/>
    <n v="6312"/>
    <x v="13"/>
    <x v="18"/>
    <n v="836"/>
  </r>
  <r>
    <x v="217"/>
    <s v="US"/>
    <n v="6312"/>
    <x v="13"/>
    <x v="19"/>
    <n v="2"/>
  </r>
  <r>
    <x v="217"/>
    <s v="US"/>
    <n v="6312"/>
    <x v="13"/>
    <x v="20"/>
    <n v="999"/>
  </r>
  <r>
    <x v="217"/>
    <s v="US"/>
    <n v="6312"/>
    <x v="14"/>
    <x v="21"/>
    <n v="0"/>
  </r>
  <r>
    <x v="217"/>
    <s v="US"/>
    <n v="6312"/>
    <x v="14"/>
    <x v="22"/>
    <n v="0"/>
  </r>
  <r>
    <x v="217"/>
    <s v="US"/>
    <n v="6312"/>
    <x v="14"/>
    <x v="23"/>
    <n v="1"/>
  </r>
  <r>
    <x v="217"/>
    <s v="US"/>
    <n v="6312"/>
    <x v="14"/>
    <x v="24"/>
    <n v="1"/>
  </r>
  <r>
    <x v="217"/>
    <s v="US"/>
    <n v="6312"/>
    <x v="14"/>
    <x v="25"/>
    <n v="1"/>
  </r>
  <r>
    <x v="218"/>
    <s v="US"/>
    <n v="6414"/>
    <x v="0"/>
    <x v="0"/>
    <n v="0"/>
  </r>
  <r>
    <x v="218"/>
    <s v="US"/>
    <n v="6414"/>
    <x v="0"/>
    <x v="1"/>
    <n v="345"/>
  </r>
  <r>
    <x v="218"/>
    <s v="US"/>
    <n v="6414"/>
    <x v="1"/>
    <x v="2"/>
    <n v="129"/>
  </r>
  <r>
    <x v="218"/>
    <s v="US"/>
    <n v="6414"/>
    <x v="2"/>
    <x v="3"/>
    <n v="130"/>
  </r>
  <r>
    <x v="218"/>
    <s v="US"/>
    <n v="6414"/>
    <x v="2"/>
    <x v="4"/>
    <n v="95"/>
  </r>
  <r>
    <x v="218"/>
    <s v="US"/>
    <n v="6414"/>
    <x v="3"/>
    <x v="5"/>
    <n v="79"/>
  </r>
  <r>
    <x v="218"/>
    <s v="US"/>
    <n v="6414"/>
    <x v="4"/>
    <x v="6"/>
    <n v="253"/>
  </r>
  <r>
    <x v="218"/>
    <s v="US"/>
    <n v="6414"/>
    <x v="4"/>
    <x v="7"/>
    <n v="0"/>
  </r>
  <r>
    <x v="218"/>
    <s v="US"/>
    <n v="6414"/>
    <x v="5"/>
    <x v="8"/>
    <n v="67"/>
  </r>
  <r>
    <x v="218"/>
    <s v="US"/>
    <n v="6414"/>
    <x v="5"/>
    <x v="9"/>
    <n v="0"/>
  </r>
  <r>
    <x v="218"/>
    <s v="US"/>
    <n v="6414"/>
    <x v="5"/>
    <x v="10"/>
    <n v="160"/>
  </r>
  <r>
    <x v="218"/>
    <s v="US"/>
    <n v="6414"/>
    <x v="6"/>
    <x v="11"/>
    <n v="5"/>
  </r>
  <r>
    <x v="218"/>
    <s v="US"/>
    <n v="6414"/>
    <x v="7"/>
    <x v="12"/>
    <n v="10"/>
  </r>
  <r>
    <x v="218"/>
    <s v="US"/>
    <n v="6414"/>
    <x v="8"/>
    <x v="13"/>
    <n v="556"/>
  </r>
  <r>
    <x v="218"/>
    <s v="US"/>
    <n v="6414"/>
    <x v="9"/>
    <x v="14"/>
    <n v="18168"/>
  </r>
  <r>
    <x v="218"/>
    <s v="US"/>
    <n v="6414"/>
    <x v="10"/>
    <x v="15"/>
    <n v="8645"/>
  </r>
  <r>
    <x v="218"/>
    <s v="US"/>
    <n v="6414"/>
    <x v="11"/>
    <x v="16"/>
    <n v="0"/>
  </r>
  <r>
    <x v="218"/>
    <s v="US"/>
    <n v="6414"/>
    <x v="12"/>
    <x v="17"/>
    <n v="0"/>
  </r>
  <r>
    <x v="218"/>
    <s v="US"/>
    <n v="6414"/>
    <x v="13"/>
    <x v="18"/>
    <n v="769"/>
  </r>
  <r>
    <x v="218"/>
    <s v="US"/>
    <n v="6414"/>
    <x v="13"/>
    <x v="19"/>
    <n v="2"/>
  </r>
  <r>
    <x v="218"/>
    <s v="US"/>
    <n v="6414"/>
    <x v="13"/>
    <x v="20"/>
    <n v="1049"/>
  </r>
  <r>
    <x v="218"/>
    <s v="US"/>
    <n v="6414"/>
    <x v="14"/>
    <x v="21"/>
    <n v="0"/>
  </r>
  <r>
    <x v="218"/>
    <s v="US"/>
    <n v="6414"/>
    <x v="14"/>
    <x v="22"/>
    <n v="0"/>
  </r>
  <r>
    <x v="218"/>
    <s v="US"/>
    <n v="6414"/>
    <x v="14"/>
    <x v="23"/>
    <n v="1"/>
  </r>
  <r>
    <x v="218"/>
    <s v="US"/>
    <n v="6414"/>
    <x v="14"/>
    <x v="24"/>
    <n v="1"/>
  </r>
  <r>
    <x v="218"/>
    <s v="US"/>
    <n v="6414"/>
    <x v="14"/>
    <x v="25"/>
    <n v="1"/>
  </r>
  <r>
    <x v="219"/>
    <s v="US"/>
    <n v="6841"/>
    <x v="0"/>
    <x v="0"/>
    <n v="0"/>
  </r>
  <r>
    <x v="219"/>
    <s v="US"/>
    <n v="6841"/>
    <x v="0"/>
    <x v="1"/>
    <n v="352"/>
  </r>
  <r>
    <x v="219"/>
    <s v="US"/>
    <n v="6841"/>
    <x v="1"/>
    <x v="2"/>
    <n v="181"/>
  </r>
  <r>
    <x v="219"/>
    <s v="US"/>
    <n v="6841"/>
    <x v="2"/>
    <x v="3"/>
    <n v="130"/>
  </r>
  <r>
    <x v="219"/>
    <s v="US"/>
    <n v="6841"/>
    <x v="2"/>
    <x v="4"/>
    <n v="95"/>
  </r>
  <r>
    <x v="219"/>
    <s v="US"/>
    <n v="6841"/>
    <x v="3"/>
    <x v="5"/>
    <n v="80"/>
  </r>
  <r>
    <x v="219"/>
    <s v="US"/>
    <n v="6841"/>
    <x v="4"/>
    <x v="6"/>
    <n v="242"/>
  </r>
  <r>
    <x v="219"/>
    <s v="US"/>
    <n v="6841"/>
    <x v="4"/>
    <x v="7"/>
    <n v="0"/>
  </r>
  <r>
    <x v="219"/>
    <s v="US"/>
    <n v="6841"/>
    <x v="5"/>
    <x v="8"/>
    <n v="18"/>
  </r>
  <r>
    <x v="219"/>
    <s v="US"/>
    <n v="6841"/>
    <x v="5"/>
    <x v="9"/>
    <n v="0"/>
  </r>
  <r>
    <x v="219"/>
    <s v="US"/>
    <n v="6841"/>
    <x v="5"/>
    <x v="10"/>
    <n v="102"/>
  </r>
  <r>
    <x v="219"/>
    <s v="US"/>
    <n v="6841"/>
    <x v="6"/>
    <x v="11"/>
    <n v="20"/>
  </r>
  <r>
    <x v="219"/>
    <s v="US"/>
    <n v="6841"/>
    <x v="7"/>
    <x v="12"/>
    <n v="12"/>
  </r>
  <r>
    <x v="219"/>
    <s v="US"/>
    <n v="6841"/>
    <x v="8"/>
    <x v="13"/>
    <n v="525"/>
  </r>
  <r>
    <x v="219"/>
    <s v="US"/>
    <n v="6841"/>
    <x v="9"/>
    <x v="14"/>
    <n v="17131"/>
  </r>
  <r>
    <x v="219"/>
    <s v="US"/>
    <n v="6841"/>
    <x v="10"/>
    <x v="15"/>
    <n v="8217"/>
  </r>
  <r>
    <x v="219"/>
    <s v="US"/>
    <n v="6841"/>
    <x v="11"/>
    <x v="16"/>
    <n v="0"/>
  </r>
  <r>
    <x v="219"/>
    <s v="US"/>
    <n v="6841"/>
    <x v="12"/>
    <x v="17"/>
    <n v="0"/>
  </r>
  <r>
    <x v="219"/>
    <s v="US"/>
    <n v="6841"/>
    <x v="13"/>
    <x v="18"/>
    <n v="775"/>
  </r>
  <r>
    <x v="219"/>
    <s v="US"/>
    <n v="6841"/>
    <x v="13"/>
    <x v="19"/>
    <n v="2"/>
  </r>
  <r>
    <x v="219"/>
    <s v="US"/>
    <n v="6841"/>
    <x v="13"/>
    <x v="20"/>
    <n v="913"/>
  </r>
  <r>
    <x v="219"/>
    <s v="US"/>
    <n v="6841"/>
    <x v="14"/>
    <x v="21"/>
    <n v="0"/>
  </r>
  <r>
    <x v="219"/>
    <s v="US"/>
    <n v="6841"/>
    <x v="14"/>
    <x v="22"/>
    <n v="0"/>
  </r>
  <r>
    <x v="219"/>
    <s v="US"/>
    <n v="6841"/>
    <x v="14"/>
    <x v="23"/>
    <n v="1"/>
  </r>
  <r>
    <x v="219"/>
    <s v="US"/>
    <n v="6841"/>
    <x v="14"/>
    <x v="24"/>
    <n v="1"/>
  </r>
  <r>
    <x v="219"/>
    <s v="US"/>
    <n v="6841"/>
    <x v="14"/>
    <x v="25"/>
    <n v="1"/>
  </r>
  <r>
    <x v="220"/>
    <s v="US"/>
    <n v="6711"/>
    <x v="0"/>
    <x v="0"/>
    <n v="0"/>
  </r>
  <r>
    <x v="220"/>
    <s v="US"/>
    <n v="6711"/>
    <x v="0"/>
    <x v="1"/>
    <n v="409"/>
  </r>
  <r>
    <x v="220"/>
    <s v="US"/>
    <n v="6711"/>
    <x v="1"/>
    <x v="2"/>
    <n v="144"/>
  </r>
  <r>
    <x v="220"/>
    <s v="US"/>
    <n v="6711"/>
    <x v="2"/>
    <x v="3"/>
    <n v="129"/>
  </r>
  <r>
    <x v="220"/>
    <s v="US"/>
    <n v="6711"/>
    <x v="2"/>
    <x v="4"/>
    <n v="96"/>
  </r>
  <r>
    <x v="220"/>
    <s v="US"/>
    <n v="6711"/>
    <x v="3"/>
    <x v="5"/>
    <n v="52"/>
  </r>
  <r>
    <x v="220"/>
    <s v="US"/>
    <n v="6711"/>
    <x v="4"/>
    <x v="6"/>
    <n v="198"/>
  </r>
  <r>
    <x v="220"/>
    <s v="US"/>
    <n v="6711"/>
    <x v="4"/>
    <x v="7"/>
    <n v="0"/>
  </r>
  <r>
    <x v="220"/>
    <s v="US"/>
    <n v="6711"/>
    <x v="5"/>
    <x v="8"/>
    <n v="21"/>
  </r>
  <r>
    <x v="220"/>
    <s v="US"/>
    <n v="6711"/>
    <x v="5"/>
    <x v="9"/>
    <n v="0"/>
  </r>
  <r>
    <x v="220"/>
    <s v="US"/>
    <n v="6711"/>
    <x v="5"/>
    <x v="10"/>
    <n v="100"/>
  </r>
  <r>
    <x v="220"/>
    <s v="US"/>
    <n v="6711"/>
    <x v="6"/>
    <x v="11"/>
    <n v="6"/>
  </r>
  <r>
    <x v="220"/>
    <s v="US"/>
    <n v="6711"/>
    <x v="7"/>
    <x v="12"/>
    <n v="12"/>
  </r>
  <r>
    <x v="220"/>
    <s v="US"/>
    <n v="6711"/>
    <x v="8"/>
    <x v="13"/>
    <n v="535"/>
  </r>
  <r>
    <x v="220"/>
    <s v="US"/>
    <n v="6711"/>
    <x v="9"/>
    <x v="14"/>
    <n v="18403"/>
  </r>
  <r>
    <x v="220"/>
    <s v="US"/>
    <n v="6711"/>
    <x v="10"/>
    <x v="15"/>
    <n v="8198"/>
  </r>
  <r>
    <x v="220"/>
    <s v="US"/>
    <n v="6711"/>
    <x v="11"/>
    <x v="16"/>
    <n v="0"/>
  </r>
  <r>
    <x v="220"/>
    <s v="US"/>
    <n v="6711"/>
    <x v="12"/>
    <x v="17"/>
    <n v="0"/>
  </r>
  <r>
    <x v="220"/>
    <s v="US"/>
    <n v="6711"/>
    <x v="13"/>
    <x v="18"/>
    <n v="746"/>
  </r>
  <r>
    <x v="220"/>
    <s v="US"/>
    <n v="6711"/>
    <x v="13"/>
    <x v="19"/>
    <n v="2"/>
  </r>
  <r>
    <x v="220"/>
    <s v="US"/>
    <n v="6711"/>
    <x v="13"/>
    <x v="20"/>
    <n v="1004"/>
  </r>
  <r>
    <x v="220"/>
    <s v="US"/>
    <n v="6711"/>
    <x v="14"/>
    <x v="21"/>
    <n v="0"/>
  </r>
  <r>
    <x v="220"/>
    <s v="US"/>
    <n v="6711"/>
    <x v="14"/>
    <x v="22"/>
    <n v="0"/>
  </r>
  <r>
    <x v="220"/>
    <s v="US"/>
    <n v="6711"/>
    <x v="14"/>
    <x v="23"/>
    <n v="1"/>
  </r>
  <r>
    <x v="220"/>
    <s v="US"/>
    <n v="6711"/>
    <x v="14"/>
    <x v="24"/>
    <n v="1"/>
  </r>
  <r>
    <x v="220"/>
    <s v="US"/>
    <n v="6711"/>
    <x v="14"/>
    <x v="25"/>
    <n v="1"/>
  </r>
  <r>
    <x v="221"/>
    <s v="US"/>
    <n v="5803"/>
    <x v="0"/>
    <x v="0"/>
    <n v="30"/>
  </r>
  <r>
    <x v="221"/>
    <s v="US"/>
    <n v="5803"/>
    <x v="0"/>
    <x v="1"/>
    <n v="372"/>
  </r>
  <r>
    <x v="221"/>
    <s v="US"/>
    <n v="5803"/>
    <x v="1"/>
    <x v="2"/>
    <n v="96"/>
  </r>
  <r>
    <x v="221"/>
    <s v="US"/>
    <n v="5803"/>
    <x v="2"/>
    <x v="3"/>
    <n v="127"/>
  </r>
  <r>
    <x v="221"/>
    <s v="US"/>
    <n v="5803"/>
    <x v="2"/>
    <x v="4"/>
    <n v="103"/>
  </r>
  <r>
    <x v="221"/>
    <s v="US"/>
    <n v="5803"/>
    <x v="3"/>
    <x v="5"/>
    <n v="42"/>
  </r>
  <r>
    <x v="221"/>
    <s v="US"/>
    <n v="5803"/>
    <x v="4"/>
    <x v="6"/>
    <n v="177"/>
  </r>
  <r>
    <x v="221"/>
    <s v="US"/>
    <n v="5803"/>
    <x v="4"/>
    <x v="7"/>
    <n v="0"/>
  </r>
  <r>
    <x v="221"/>
    <s v="US"/>
    <n v="5803"/>
    <x v="5"/>
    <x v="8"/>
    <n v="40"/>
  </r>
  <r>
    <x v="221"/>
    <s v="US"/>
    <n v="5803"/>
    <x v="5"/>
    <x v="9"/>
    <n v="0"/>
  </r>
  <r>
    <x v="221"/>
    <s v="US"/>
    <n v="5803"/>
    <x v="5"/>
    <x v="10"/>
    <n v="80"/>
  </r>
  <r>
    <x v="221"/>
    <s v="US"/>
    <n v="5803"/>
    <x v="6"/>
    <x v="11"/>
    <n v="0"/>
  </r>
  <r>
    <x v="221"/>
    <s v="US"/>
    <n v="5803"/>
    <x v="7"/>
    <x v="12"/>
    <n v="10"/>
  </r>
  <r>
    <x v="221"/>
    <s v="US"/>
    <n v="5803"/>
    <x v="8"/>
    <x v="13"/>
    <n v="551"/>
  </r>
  <r>
    <x v="221"/>
    <s v="US"/>
    <n v="5803"/>
    <x v="9"/>
    <x v="14"/>
    <n v="18018"/>
  </r>
  <r>
    <x v="221"/>
    <s v="US"/>
    <n v="5803"/>
    <x v="10"/>
    <x v="15"/>
    <n v="8344"/>
  </r>
  <r>
    <x v="221"/>
    <s v="US"/>
    <n v="5803"/>
    <x v="11"/>
    <x v="16"/>
    <n v="0"/>
  </r>
  <r>
    <x v="221"/>
    <s v="US"/>
    <n v="5803"/>
    <x v="12"/>
    <x v="17"/>
    <n v="0"/>
  </r>
  <r>
    <x v="221"/>
    <s v="US"/>
    <n v="5803"/>
    <x v="13"/>
    <x v="18"/>
    <n v="862"/>
  </r>
  <r>
    <x v="221"/>
    <s v="US"/>
    <n v="5803"/>
    <x v="13"/>
    <x v="19"/>
    <n v="2"/>
  </r>
  <r>
    <x v="221"/>
    <s v="US"/>
    <n v="5803"/>
    <x v="13"/>
    <x v="20"/>
    <n v="978"/>
  </r>
  <r>
    <x v="221"/>
    <s v="US"/>
    <n v="5803"/>
    <x v="14"/>
    <x v="21"/>
    <n v="0"/>
  </r>
  <r>
    <x v="221"/>
    <s v="US"/>
    <n v="5803"/>
    <x v="14"/>
    <x v="22"/>
    <n v="0"/>
  </r>
  <r>
    <x v="221"/>
    <s v="US"/>
    <n v="5803"/>
    <x v="14"/>
    <x v="23"/>
    <n v="1"/>
  </r>
  <r>
    <x v="221"/>
    <s v="US"/>
    <n v="5803"/>
    <x v="14"/>
    <x v="24"/>
    <n v="1"/>
  </r>
  <r>
    <x v="221"/>
    <s v="US"/>
    <n v="5803"/>
    <x v="14"/>
    <x v="25"/>
    <n v="1"/>
  </r>
  <r>
    <x v="222"/>
    <s v="US"/>
    <n v="6061"/>
    <x v="0"/>
    <x v="0"/>
    <n v="37"/>
  </r>
  <r>
    <x v="222"/>
    <s v="US"/>
    <n v="6061"/>
    <x v="0"/>
    <x v="1"/>
    <n v="333"/>
  </r>
  <r>
    <x v="222"/>
    <s v="US"/>
    <n v="6061"/>
    <x v="1"/>
    <x v="2"/>
    <n v="135"/>
  </r>
  <r>
    <x v="222"/>
    <s v="US"/>
    <n v="6061"/>
    <x v="2"/>
    <x v="3"/>
    <n v="130"/>
  </r>
  <r>
    <x v="222"/>
    <s v="US"/>
    <n v="6061"/>
    <x v="2"/>
    <x v="4"/>
    <n v="125"/>
  </r>
  <r>
    <x v="222"/>
    <s v="US"/>
    <n v="6061"/>
    <x v="3"/>
    <x v="5"/>
    <n v="39"/>
  </r>
  <r>
    <x v="222"/>
    <s v="US"/>
    <n v="6061"/>
    <x v="4"/>
    <x v="6"/>
    <n v="189"/>
  </r>
  <r>
    <x v="222"/>
    <s v="US"/>
    <n v="6061"/>
    <x v="4"/>
    <x v="7"/>
    <n v="0"/>
  </r>
  <r>
    <x v="222"/>
    <s v="US"/>
    <n v="6061"/>
    <x v="5"/>
    <x v="8"/>
    <n v="75"/>
  </r>
  <r>
    <x v="222"/>
    <s v="US"/>
    <n v="6061"/>
    <x v="5"/>
    <x v="9"/>
    <n v="0"/>
  </r>
  <r>
    <x v="222"/>
    <s v="US"/>
    <n v="6061"/>
    <x v="5"/>
    <x v="10"/>
    <n v="84"/>
  </r>
  <r>
    <x v="222"/>
    <s v="US"/>
    <n v="6061"/>
    <x v="6"/>
    <x v="11"/>
    <n v="1"/>
  </r>
  <r>
    <x v="222"/>
    <s v="US"/>
    <n v="6061"/>
    <x v="7"/>
    <x v="12"/>
    <n v="8"/>
  </r>
  <r>
    <x v="222"/>
    <s v="US"/>
    <n v="6061"/>
    <x v="8"/>
    <x v="13"/>
    <n v="570"/>
  </r>
  <r>
    <x v="222"/>
    <s v="US"/>
    <n v="6061"/>
    <x v="9"/>
    <x v="14"/>
    <n v="17935"/>
  </r>
  <r>
    <x v="222"/>
    <s v="US"/>
    <n v="6061"/>
    <x v="10"/>
    <x v="15"/>
    <n v="15220"/>
  </r>
  <r>
    <x v="222"/>
    <s v="US"/>
    <n v="6061"/>
    <x v="11"/>
    <x v="16"/>
    <n v="0"/>
  </r>
  <r>
    <x v="222"/>
    <s v="US"/>
    <n v="6061"/>
    <x v="12"/>
    <x v="17"/>
    <n v="0"/>
  </r>
  <r>
    <x v="222"/>
    <s v="US"/>
    <n v="6061"/>
    <x v="13"/>
    <x v="18"/>
    <n v="820"/>
  </r>
  <r>
    <x v="222"/>
    <s v="US"/>
    <n v="6061"/>
    <x v="13"/>
    <x v="19"/>
    <n v="2"/>
  </r>
  <r>
    <x v="222"/>
    <s v="US"/>
    <n v="6061"/>
    <x v="13"/>
    <x v="20"/>
    <n v="957"/>
  </r>
  <r>
    <x v="222"/>
    <s v="US"/>
    <n v="6061"/>
    <x v="14"/>
    <x v="21"/>
    <n v="0"/>
  </r>
  <r>
    <x v="222"/>
    <s v="US"/>
    <n v="6061"/>
    <x v="14"/>
    <x v="22"/>
    <n v="0"/>
  </r>
  <r>
    <x v="222"/>
    <s v="US"/>
    <n v="6061"/>
    <x v="14"/>
    <x v="23"/>
    <n v="1"/>
  </r>
  <r>
    <x v="222"/>
    <s v="US"/>
    <n v="6061"/>
    <x v="14"/>
    <x v="24"/>
    <n v="0"/>
  </r>
  <r>
    <x v="222"/>
    <s v="US"/>
    <n v="6061"/>
    <x v="14"/>
    <x v="25"/>
    <n v="1"/>
  </r>
  <r>
    <x v="223"/>
    <s v="US"/>
    <n v="5842"/>
    <x v="0"/>
    <x v="0"/>
    <n v="42"/>
  </r>
  <r>
    <x v="223"/>
    <s v="US"/>
    <n v="5842"/>
    <x v="0"/>
    <x v="1"/>
    <n v="316"/>
  </r>
  <r>
    <x v="223"/>
    <s v="US"/>
    <n v="5842"/>
    <x v="1"/>
    <x v="2"/>
    <n v="116"/>
  </r>
  <r>
    <x v="223"/>
    <s v="US"/>
    <n v="5842"/>
    <x v="2"/>
    <x v="3"/>
    <n v="144"/>
  </r>
  <r>
    <x v="223"/>
    <s v="US"/>
    <n v="5842"/>
    <x v="2"/>
    <x v="4"/>
    <n v="139"/>
  </r>
  <r>
    <x v="223"/>
    <s v="US"/>
    <n v="5842"/>
    <x v="3"/>
    <x v="5"/>
    <n v="35"/>
  </r>
  <r>
    <x v="223"/>
    <s v="US"/>
    <n v="5842"/>
    <x v="4"/>
    <x v="6"/>
    <n v="186"/>
  </r>
  <r>
    <x v="223"/>
    <s v="US"/>
    <n v="5842"/>
    <x v="4"/>
    <x v="7"/>
    <n v="0"/>
  </r>
  <r>
    <x v="223"/>
    <s v="US"/>
    <n v="5842"/>
    <x v="5"/>
    <x v="8"/>
    <n v="88"/>
  </r>
  <r>
    <x v="223"/>
    <s v="US"/>
    <n v="5842"/>
    <x v="5"/>
    <x v="9"/>
    <n v="0"/>
  </r>
  <r>
    <x v="223"/>
    <s v="US"/>
    <n v="5842"/>
    <x v="5"/>
    <x v="10"/>
    <n v="87"/>
  </r>
  <r>
    <x v="223"/>
    <s v="US"/>
    <n v="5842"/>
    <x v="6"/>
    <x v="11"/>
    <n v="1"/>
  </r>
  <r>
    <x v="223"/>
    <s v="US"/>
    <n v="5842"/>
    <x v="7"/>
    <x v="12"/>
    <n v="8"/>
  </r>
  <r>
    <x v="223"/>
    <s v="US"/>
    <n v="5842"/>
    <x v="8"/>
    <x v="13"/>
    <n v="818"/>
  </r>
  <r>
    <x v="223"/>
    <s v="US"/>
    <n v="5842"/>
    <x v="9"/>
    <x v="14"/>
    <n v="17735"/>
  </r>
  <r>
    <x v="223"/>
    <s v="US"/>
    <n v="5842"/>
    <x v="10"/>
    <x v="15"/>
    <n v="16112"/>
  </r>
  <r>
    <x v="223"/>
    <s v="US"/>
    <n v="5842"/>
    <x v="11"/>
    <x v="16"/>
    <n v="0"/>
  </r>
  <r>
    <x v="223"/>
    <s v="US"/>
    <n v="5842"/>
    <x v="12"/>
    <x v="17"/>
    <n v="0"/>
  </r>
  <r>
    <x v="223"/>
    <s v="US"/>
    <n v="5842"/>
    <x v="13"/>
    <x v="18"/>
    <n v="776"/>
  </r>
  <r>
    <x v="223"/>
    <s v="US"/>
    <n v="5842"/>
    <x v="13"/>
    <x v="19"/>
    <n v="2"/>
  </r>
  <r>
    <x v="223"/>
    <s v="US"/>
    <n v="5842"/>
    <x v="13"/>
    <x v="20"/>
    <n v="911"/>
  </r>
  <r>
    <x v="223"/>
    <s v="US"/>
    <n v="5842"/>
    <x v="14"/>
    <x v="21"/>
    <n v="0"/>
  </r>
  <r>
    <x v="223"/>
    <s v="US"/>
    <n v="5842"/>
    <x v="14"/>
    <x v="22"/>
    <n v="0"/>
  </r>
  <r>
    <x v="223"/>
    <s v="US"/>
    <n v="5842"/>
    <x v="14"/>
    <x v="23"/>
    <n v="1"/>
  </r>
  <r>
    <x v="223"/>
    <s v="US"/>
    <n v="5842"/>
    <x v="14"/>
    <x v="24"/>
    <n v="1"/>
  </r>
  <r>
    <x v="223"/>
    <s v="US"/>
    <n v="5842"/>
    <x v="14"/>
    <x v="25"/>
    <n v="1"/>
  </r>
  <r>
    <x v="224"/>
    <s v="US"/>
    <n v="5912"/>
    <x v="0"/>
    <x v="0"/>
    <n v="38"/>
  </r>
  <r>
    <x v="224"/>
    <s v="US"/>
    <n v="5912"/>
    <x v="0"/>
    <x v="1"/>
    <n v="343"/>
  </r>
  <r>
    <x v="224"/>
    <s v="US"/>
    <n v="5912"/>
    <x v="1"/>
    <x v="2"/>
    <n v="87"/>
  </r>
  <r>
    <x v="224"/>
    <s v="US"/>
    <n v="5912"/>
    <x v="2"/>
    <x v="3"/>
    <n v="124"/>
  </r>
  <r>
    <x v="224"/>
    <s v="US"/>
    <n v="5912"/>
    <x v="2"/>
    <x v="4"/>
    <n v="121"/>
  </r>
  <r>
    <x v="224"/>
    <s v="US"/>
    <n v="5912"/>
    <x v="3"/>
    <x v="5"/>
    <n v="30"/>
  </r>
  <r>
    <x v="224"/>
    <s v="US"/>
    <n v="5912"/>
    <x v="4"/>
    <x v="6"/>
    <n v="220"/>
  </r>
  <r>
    <x v="224"/>
    <s v="US"/>
    <n v="5912"/>
    <x v="4"/>
    <x v="7"/>
    <n v="0"/>
  </r>
  <r>
    <x v="224"/>
    <s v="US"/>
    <n v="5912"/>
    <x v="5"/>
    <x v="8"/>
    <n v="70"/>
  </r>
  <r>
    <x v="224"/>
    <s v="US"/>
    <n v="5912"/>
    <x v="5"/>
    <x v="9"/>
    <n v="0"/>
  </r>
  <r>
    <x v="224"/>
    <s v="US"/>
    <n v="5912"/>
    <x v="5"/>
    <x v="10"/>
    <n v="99"/>
  </r>
  <r>
    <x v="224"/>
    <s v="US"/>
    <n v="5912"/>
    <x v="6"/>
    <x v="11"/>
    <n v="6"/>
  </r>
  <r>
    <x v="224"/>
    <s v="US"/>
    <n v="5912"/>
    <x v="7"/>
    <x v="12"/>
    <n v="7"/>
  </r>
  <r>
    <x v="224"/>
    <s v="US"/>
    <n v="5912"/>
    <x v="8"/>
    <x v="13"/>
    <n v="869"/>
  </r>
  <r>
    <x v="224"/>
    <s v="US"/>
    <n v="5912"/>
    <x v="9"/>
    <x v="14"/>
    <n v="16960"/>
  </r>
  <r>
    <x v="224"/>
    <s v="US"/>
    <n v="5912"/>
    <x v="10"/>
    <x v="15"/>
    <n v="17550"/>
  </r>
  <r>
    <x v="224"/>
    <s v="US"/>
    <n v="5912"/>
    <x v="11"/>
    <x v="16"/>
    <n v="0"/>
  </r>
  <r>
    <x v="224"/>
    <s v="US"/>
    <n v="5912"/>
    <x v="12"/>
    <x v="17"/>
    <n v="0"/>
  </r>
  <r>
    <x v="224"/>
    <s v="US"/>
    <n v="5912"/>
    <x v="13"/>
    <x v="18"/>
    <n v="737"/>
  </r>
  <r>
    <x v="224"/>
    <s v="US"/>
    <n v="5912"/>
    <x v="13"/>
    <x v="19"/>
    <n v="2"/>
  </r>
  <r>
    <x v="224"/>
    <s v="US"/>
    <n v="5912"/>
    <x v="13"/>
    <x v="20"/>
    <n v="1028"/>
  </r>
  <r>
    <x v="224"/>
    <s v="US"/>
    <n v="5912"/>
    <x v="14"/>
    <x v="21"/>
    <n v="1"/>
  </r>
  <r>
    <x v="224"/>
    <s v="US"/>
    <n v="5912"/>
    <x v="14"/>
    <x v="22"/>
    <n v="0"/>
  </r>
  <r>
    <x v="224"/>
    <s v="US"/>
    <n v="5912"/>
    <x v="14"/>
    <x v="23"/>
    <n v="1"/>
  </r>
  <r>
    <x v="224"/>
    <s v="US"/>
    <n v="5912"/>
    <x v="14"/>
    <x v="24"/>
    <n v="1"/>
  </r>
  <r>
    <x v="224"/>
    <s v="US"/>
    <n v="5912"/>
    <x v="14"/>
    <x v="25"/>
    <n v="0"/>
  </r>
  <r>
    <x v="225"/>
    <s v="US"/>
    <n v="5887"/>
    <x v="0"/>
    <x v="0"/>
    <n v="38"/>
  </r>
  <r>
    <x v="225"/>
    <s v="US"/>
    <n v="5887"/>
    <x v="0"/>
    <x v="1"/>
    <n v="13"/>
  </r>
  <r>
    <x v="225"/>
    <s v="US"/>
    <n v="5887"/>
    <x v="1"/>
    <x v="2"/>
    <n v="42"/>
  </r>
  <r>
    <x v="225"/>
    <s v="US"/>
    <n v="5887"/>
    <x v="2"/>
    <x v="3"/>
    <n v="111"/>
  </r>
  <r>
    <x v="225"/>
    <s v="US"/>
    <n v="5887"/>
    <x v="2"/>
    <x v="4"/>
    <n v="116"/>
  </r>
  <r>
    <x v="225"/>
    <s v="US"/>
    <n v="5887"/>
    <x v="3"/>
    <x v="5"/>
    <n v="38"/>
  </r>
  <r>
    <x v="225"/>
    <s v="US"/>
    <n v="5887"/>
    <x v="4"/>
    <x v="6"/>
    <n v="204"/>
  </r>
  <r>
    <x v="225"/>
    <s v="US"/>
    <n v="5887"/>
    <x v="4"/>
    <x v="7"/>
    <n v="0"/>
  </r>
  <r>
    <x v="225"/>
    <s v="US"/>
    <n v="5887"/>
    <x v="5"/>
    <x v="8"/>
    <n v="146"/>
  </r>
  <r>
    <x v="225"/>
    <s v="US"/>
    <n v="5887"/>
    <x v="5"/>
    <x v="9"/>
    <n v="0"/>
  </r>
  <r>
    <x v="225"/>
    <s v="US"/>
    <n v="5887"/>
    <x v="5"/>
    <x v="10"/>
    <n v="153"/>
  </r>
  <r>
    <x v="225"/>
    <s v="US"/>
    <n v="5887"/>
    <x v="6"/>
    <x v="11"/>
    <n v="7"/>
  </r>
  <r>
    <x v="225"/>
    <s v="US"/>
    <n v="5887"/>
    <x v="7"/>
    <x v="12"/>
    <n v="6"/>
  </r>
  <r>
    <x v="225"/>
    <s v="US"/>
    <n v="5887"/>
    <x v="8"/>
    <x v="13"/>
    <n v="758"/>
  </r>
  <r>
    <x v="225"/>
    <s v="US"/>
    <n v="5887"/>
    <x v="9"/>
    <x v="14"/>
    <n v="16450"/>
  </r>
  <r>
    <x v="225"/>
    <s v="US"/>
    <n v="5887"/>
    <x v="10"/>
    <x v="15"/>
    <n v="17559"/>
  </r>
  <r>
    <x v="225"/>
    <s v="US"/>
    <n v="5887"/>
    <x v="11"/>
    <x v="16"/>
    <n v="0"/>
  </r>
  <r>
    <x v="225"/>
    <s v="US"/>
    <n v="5887"/>
    <x v="12"/>
    <x v="17"/>
    <n v="0"/>
  </r>
  <r>
    <x v="225"/>
    <s v="US"/>
    <n v="5887"/>
    <x v="13"/>
    <x v="18"/>
    <n v="619"/>
  </r>
  <r>
    <x v="225"/>
    <s v="US"/>
    <n v="5887"/>
    <x v="13"/>
    <x v="19"/>
    <n v="2"/>
  </r>
  <r>
    <x v="225"/>
    <s v="US"/>
    <n v="5887"/>
    <x v="13"/>
    <x v="20"/>
    <n v="1041"/>
  </r>
  <r>
    <x v="225"/>
    <s v="US"/>
    <n v="5887"/>
    <x v="14"/>
    <x v="21"/>
    <n v="0"/>
  </r>
  <r>
    <x v="225"/>
    <s v="US"/>
    <n v="5887"/>
    <x v="14"/>
    <x v="22"/>
    <n v="0"/>
  </r>
  <r>
    <x v="225"/>
    <s v="US"/>
    <n v="5887"/>
    <x v="14"/>
    <x v="23"/>
    <n v="1"/>
  </r>
  <r>
    <x v="225"/>
    <s v="US"/>
    <n v="5887"/>
    <x v="14"/>
    <x v="24"/>
    <n v="1"/>
  </r>
  <r>
    <x v="225"/>
    <s v="US"/>
    <n v="5887"/>
    <x v="14"/>
    <x v="25"/>
    <n v="0"/>
  </r>
  <r>
    <x v="226"/>
    <s v="US"/>
    <n v="7316"/>
    <x v="0"/>
    <x v="0"/>
    <n v="35"/>
  </r>
  <r>
    <x v="226"/>
    <s v="US"/>
    <n v="7316"/>
    <x v="0"/>
    <x v="1"/>
    <n v="0"/>
  </r>
  <r>
    <x v="226"/>
    <s v="US"/>
    <n v="7316"/>
    <x v="1"/>
    <x v="2"/>
    <n v="52"/>
  </r>
  <r>
    <x v="226"/>
    <s v="US"/>
    <n v="7316"/>
    <x v="2"/>
    <x v="3"/>
    <n v="102"/>
  </r>
  <r>
    <x v="226"/>
    <s v="US"/>
    <n v="7316"/>
    <x v="2"/>
    <x v="4"/>
    <n v="109"/>
  </r>
  <r>
    <x v="226"/>
    <s v="US"/>
    <n v="7316"/>
    <x v="3"/>
    <x v="5"/>
    <n v="88"/>
  </r>
  <r>
    <x v="226"/>
    <s v="US"/>
    <n v="7316"/>
    <x v="4"/>
    <x v="6"/>
    <n v="207"/>
  </r>
  <r>
    <x v="226"/>
    <s v="US"/>
    <n v="7316"/>
    <x v="4"/>
    <x v="7"/>
    <n v="0"/>
  </r>
  <r>
    <x v="226"/>
    <s v="US"/>
    <n v="7316"/>
    <x v="5"/>
    <x v="8"/>
    <n v="192"/>
  </r>
  <r>
    <x v="226"/>
    <s v="US"/>
    <n v="7316"/>
    <x v="5"/>
    <x v="9"/>
    <n v="0"/>
  </r>
  <r>
    <x v="226"/>
    <s v="US"/>
    <n v="7316"/>
    <x v="5"/>
    <x v="10"/>
    <n v="217"/>
  </r>
  <r>
    <x v="226"/>
    <s v="US"/>
    <n v="7316"/>
    <x v="6"/>
    <x v="11"/>
    <n v="8"/>
  </r>
  <r>
    <x v="226"/>
    <s v="US"/>
    <n v="7316"/>
    <x v="7"/>
    <x v="12"/>
    <n v="7"/>
  </r>
  <r>
    <x v="226"/>
    <s v="US"/>
    <n v="7316"/>
    <x v="8"/>
    <x v="13"/>
    <n v="785"/>
  </r>
  <r>
    <x v="226"/>
    <s v="US"/>
    <n v="7316"/>
    <x v="9"/>
    <x v="14"/>
    <n v="17014"/>
  </r>
  <r>
    <x v="226"/>
    <s v="US"/>
    <n v="7316"/>
    <x v="10"/>
    <x v="15"/>
    <n v="17600"/>
  </r>
  <r>
    <x v="226"/>
    <s v="US"/>
    <n v="7316"/>
    <x v="11"/>
    <x v="16"/>
    <n v="0"/>
  </r>
  <r>
    <x v="226"/>
    <s v="US"/>
    <n v="7316"/>
    <x v="12"/>
    <x v="17"/>
    <n v="0"/>
  </r>
  <r>
    <x v="226"/>
    <s v="US"/>
    <n v="7316"/>
    <x v="13"/>
    <x v="18"/>
    <n v="636"/>
  </r>
  <r>
    <x v="226"/>
    <s v="US"/>
    <n v="7316"/>
    <x v="13"/>
    <x v="19"/>
    <n v="2"/>
  </r>
  <r>
    <x v="226"/>
    <s v="US"/>
    <n v="7316"/>
    <x v="13"/>
    <x v="20"/>
    <n v="1118"/>
  </r>
  <r>
    <x v="226"/>
    <s v="US"/>
    <n v="7316"/>
    <x v="14"/>
    <x v="21"/>
    <n v="0"/>
  </r>
  <r>
    <x v="226"/>
    <s v="US"/>
    <n v="7316"/>
    <x v="14"/>
    <x v="22"/>
    <n v="0"/>
  </r>
  <r>
    <x v="226"/>
    <s v="US"/>
    <n v="7316"/>
    <x v="14"/>
    <x v="23"/>
    <n v="1"/>
  </r>
  <r>
    <x v="226"/>
    <s v="US"/>
    <n v="7316"/>
    <x v="14"/>
    <x v="24"/>
    <n v="1"/>
  </r>
  <r>
    <x v="226"/>
    <s v="US"/>
    <n v="7316"/>
    <x v="14"/>
    <x v="25"/>
    <n v="0"/>
  </r>
  <r>
    <x v="227"/>
    <s v="US"/>
    <n v="7507"/>
    <x v="0"/>
    <x v="0"/>
    <n v="36"/>
  </r>
  <r>
    <x v="227"/>
    <s v="US"/>
    <n v="7507"/>
    <x v="0"/>
    <x v="1"/>
    <n v="0"/>
  </r>
  <r>
    <x v="227"/>
    <s v="US"/>
    <n v="7507"/>
    <x v="1"/>
    <x v="2"/>
    <n v="85"/>
  </r>
  <r>
    <x v="227"/>
    <s v="US"/>
    <n v="7507"/>
    <x v="2"/>
    <x v="3"/>
    <n v="114"/>
  </r>
  <r>
    <x v="227"/>
    <s v="US"/>
    <n v="7507"/>
    <x v="2"/>
    <x v="4"/>
    <n v="96"/>
  </r>
  <r>
    <x v="227"/>
    <s v="US"/>
    <n v="7507"/>
    <x v="3"/>
    <x v="5"/>
    <n v="104"/>
  </r>
  <r>
    <x v="227"/>
    <s v="US"/>
    <n v="7507"/>
    <x v="4"/>
    <x v="6"/>
    <n v="201"/>
  </r>
  <r>
    <x v="227"/>
    <s v="US"/>
    <n v="7507"/>
    <x v="4"/>
    <x v="7"/>
    <n v="0"/>
  </r>
  <r>
    <x v="227"/>
    <s v="US"/>
    <n v="7507"/>
    <x v="5"/>
    <x v="8"/>
    <n v="210"/>
  </r>
  <r>
    <x v="227"/>
    <s v="US"/>
    <n v="7507"/>
    <x v="5"/>
    <x v="9"/>
    <n v="0"/>
  </r>
  <r>
    <x v="227"/>
    <s v="US"/>
    <n v="7507"/>
    <x v="5"/>
    <x v="10"/>
    <n v="274"/>
  </r>
  <r>
    <x v="227"/>
    <s v="US"/>
    <n v="7507"/>
    <x v="6"/>
    <x v="11"/>
    <n v="30"/>
  </r>
  <r>
    <x v="227"/>
    <s v="US"/>
    <n v="7507"/>
    <x v="7"/>
    <x v="12"/>
    <n v="8"/>
  </r>
  <r>
    <x v="227"/>
    <s v="US"/>
    <n v="7507"/>
    <x v="8"/>
    <x v="13"/>
    <n v="755"/>
  </r>
  <r>
    <x v="227"/>
    <s v="US"/>
    <n v="7507"/>
    <x v="9"/>
    <x v="14"/>
    <n v="17748"/>
  </r>
  <r>
    <x v="227"/>
    <s v="US"/>
    <n v="7507"/>
    <x v="10"/>
    <x v="15"/>
    <n v="17115"/>
  </r>
  <r>
    <x v="227"/>
    <s v="US"/>
    <n v="7507"/>
    <x v="11"/>
    <x v="16"/>
    <n v="0"/>
  </r>
  <r>
    <x v="227"/>
    <s v="US"/>
    <n v="7507"/>
    <x v="12"/>
    <x v="17"/>
    <n v="0"/>
  </r>
  <r>
    <x v="227"/>
    <s v="US"/>
    <n v="7507"/>
    <x v="13"/>
    <x v="18"/>
    <n v="781"/>
  </r>
  <r>
    <x v="227"/>
    <s v="US"/>
    <n v="7507"/>
    <x v="13"/>
    <x v="19"/>
    <n v="2"/>
  </r>
  <r>
    <x v="227"/>
    <s v="US"/>
    <n v="7507"/>
    <x v="13"/>
    <x v="20"/>
    <n v="1295"/>
  </r>
  <r>
    <x v="227"/>
    <s v="US"/>
    <n v="7507"/>
    <x v="14"/>
    <x v="21"/>
    <n v="0"/>
  </r>
  <r>
    <x v="227"/>
    <s v="US"/>
    <n v="7507"/>
    <x v="14"/>
    <x v="22"/>
    <n v="0"/>
  </r>
  <r>
    <x v="227"/>
    <s v="US"/>
    <n v="7507"/>
    <x v="14"/>
    <x v="23"/>
    <n v="1"/>
  </r>
  <r>
    <x v="227"/>
    <s v="US"/>
    <n v="7507"/>
    <x v="14"/>
    <x v="24"/>
    <n v="1"/>
  </r>
  <r>
    <x v="227"/>
    <s v="US"/>
    <n v="7507"/>
    <x v="14"/>
    <x v="25"/>
    <n v="0"/>
  </r>
  <r>
    <x v="228"/>
    <s v="US"/>
    <n v="6938"/>
    <x v="0"/>
    <x v="0"/>
    <n v="48"/>
  </r>
  <r>
    <x v="228"/>
    <s v="US"/>
    <n v="6938"/>
    <x v="0"/>
    <x v="1"/>
    <n v="0"/>
  </r>
  <r>
    <x v="228"/>
    <s v="US"/>
    <n v="6938"/>
    <x v="1"/>
    <x v="2"/>
    <n v="86"/>
  </r>
  <r>
    <x v="228"/>
    <s v="US"/>
    <n v="6938"/>
    <x v="2"/>
    <x v="3"/>
    <n v="143"/>
  </r>
  <r>
    <x v="228"/>
    <s v="US"/>
    <n v="6938"/>
    <x v="2"/>
    <x v="4"/>
    <n v="92"/>
  </r>
  <r>
    <x v="228"/>
    <s v="US"/>
    <n v="6938"/>
    <x v="3"/>
    <x v="5"/>
    <n v="92"/>
  </r>
  <r>
    <x v="228"/>
    <s v="US"/>
    <n v="6938"/>
    <x v="4"/>
    <x v="6"/>
    <n v="154"/>
  </r>
  <r>
    <x v="228"/>
    <s v="US"/>
    <n v="6938"/>
    <x v="4"/>
    <x v="7"/>
    <n v="0"/>
  </r>
  <r>
    <x v="228"/>
    <s v="US"/>
    <n v="6938"/>
    <x v="5"/>
    <x v="8"/>
    <n v="244"/>
  </r>
  <r>
    <x v="228"/>
    <s v="US"/>
    <n v="6938"/>
    <x v="5"/>
    <x v="9"/>
    <n v="0"/>
  </r>
  <r>
    <x v="228"/>
    <s v="US"/>
    <n v="6938"/>
    <x v="5"/>
    <x v="10"/>
    <n v="345"/>
  </r>
  <r>
    <x v="228"/>
    <s v="US"/>
    <n v="6938"/>
    <x v="6"/>
    <x v="11"/>
    <n v="44"/>
  </r>
  <r>
    <x v="228"/>
    <s v="US"/>
    <n v="6938"/>
    <x v="7"/>
    <x v="12"/>
    <n v="6"/>
  </r>
  <r>
    <x v="228"/>
    <s v="US"/>
    <n v="6938"/>
    <x v="8"/>
    <x v="13"/>
    <n v="713"/>
  </r>
  <r>
    <x v="228"/>
    <s v="US"/>
    <n v="6938"/>
    <x v="9"/>
    <x v="14"/>
    <n v="15355"/>
  </r>
  <r>
    <x v="228"/>
    <s v="US"/>
    <n v="6938"/>
    <x v="10"/>
    <x v="15"/>
    <n v="18759"/>
  </r>
  <r>
    <x v="228"/>
    <s v="US"/>
    <n v="6938"/>
    <x v="11"/>
    <x v="16"/>
    <n v="0"/>
  </r>
  <r>
    <x v="228"/>
    <s v="US"/>
    <n v="6938"/>
    <x v="12"/>
    <x v="17"/>
    <n v="0"/>
  </r>
  <r>
    <x v="228"/>
    <s v="US"/>
    <n v="6938"/>
    <x v="13"/>
    <x v="18"/>
    <n v="862"/>
  </r>
  <r>
    <x v="228"/>
    <s v="US"/>
    <n v="6938"/>
    <x v="13"/>
    <x v="19"/>
    <n v="2"/>
  </r>
  <r>
    <x v="228"/>
    <s v="US"/>
    <n v="6938"/>
    <x v="13"/>
    <x v="20"/>
    <n v="1497"/>
  </r>
  <r>
    <x v="228"/>
    <s v="US"/>
    <n v="6938"/>
    <x v="14"/>
    <x v="21"/>
    <n v="0"/>
  </r>
  <r>
    <x v="228"/>
    <s v="US"/>
    <n v="6938"/>
    <x v="14"/>
    <x v="22"/>
    <n v="0"/>
  </r>
  <r>
    <x v="228"/>
    <s v="US"/>
    <n v="6938"/>
    <x v="14"/>
    <x v="23"/>
    <n v="1"/>
  </r>
  <r>
    <x v="228"/>
    <s v="US"/>
    <n v="6938"/>
    <x v="14"/>
    <x v="24"/>
    <n v="1"/>
  </r>
  <r>
    <x v="228"/>
    <s v="US"/>
    <n v="6938"/>
    <x v="14"/>
    <x v="25"/>
    <n v="1"/>
  </r>
  <r>
    <x v="229"/>
    <s v="US"/>
    <n v="6832"/>
    <x v="0"/>
    <x v="0"/>
    <n v="54"/>
  </r>
  <r>
    <x v="229"/>
    <s v="US"/>
    <n v="6832"/>
    <x v="0"/>
    <x v="1"/>
    <n v="0"/>
  </r>
  <r>
    <x v="229"/>
    <s v="US"/>
    <n v="6832"/>
    <x v="1"/>
    <x v="2"/>
    <n v="73"/>
  </r>
  <r>
    <x v="229"/>
    <s v="US"/>
    <n v="6832"/>
    <x v="2"/>
    <x v="3"/>
    <n v="160"/>
  </r>
  <r>
    <x v="229"/>
    <s v="US"/>
    <n v="6832"/>
    <x v="2"/>
    <x v="4"/>
    <n v="89"/>
  </r>
  <r>
    <x v="229"/>
    <s v="US"/>
    <n v="6832"/>
    <x v="3"/>
    <x v="5"/>
    <n v="93"/>
  </r>
  <r>
    <x v="229"/>
    <s v="US"/>
    <n v="6832"/>
    <x v="4"/>
    <x v="6"/>
    <n v="181"/>
  </r>
  <r>
    <x v="229"/>
    <s v="US"/>
    <n v="6832"/>
    <x v="4"/>
    <x v="7"/>
    <n v="0"/>
  </r>
  <r>
    <x v="229"/>
    <s v="US"/>
    <n v="6832"/>
    <x v="5"/>
    <x v="8"/>
    <n v="255"/>
  </r>
  <r>
    <x v="229"/>
    <s v="US"/>
    <n v="6832"/>
    <x v="5"/>
    <x v="9"/>
    <n v="0"/>
  </r>
  <r>
    <x v="229"/>
    <s v="US"/>
    <n v="6832"/>
    <x v="5"/>
    <x v="10"/>
    <n v="337"/>
  </r>
  <r>
    <x v="229"/>
    <s v="US"/>
    <n v="6832"/>
    <x v="6"/>
    <x v="11"/>
    <n v="16"/>
  </r>
  <r>
    <x v="229"/>
    <s v="US"/>
    <n v="6832"/>
    <x v="7"/>
    <x v="12"/>
    <n v="6"/>
  </r>
  <r>
    <x v="229"/>
    <s v="US"/>
    <n v="6832"/>
    <x v="8"/>
    <x v="13"/>
    <n v="732"/>
  </r>
  <r>
    <x v="229"/>
    <s v="US"/>
    <n v="6832"/>
    <x v="9"/>
    <x v="14"/>
    <n v="15898"/>
  </r>
  <r>
    <x v="229"/>
    <s v="US"/>
    <n v="6832"/>
    <x v="10"/>
    <x v="15"/>
    <n v="26545"/>
  </r>
  <r>
    <x v="229"/>
    <s v="US"/>
    <n v="6832"/>
    <x v="11"/>
    <x v="16"/>
    <n v="0"/>
  </r>
  <r>
    <x v="229"/>
    <s v="US"/>
    <n v="6832"/>
    <x v="12"/>
    <x v="17"/>
    <n v="0"/>
  </r>
  <r>
    <x v="229"/>
    <s v="US"/>
    <n v="6832"/>
    <x v="13"/>
    <x v="18"/>
    <n v="784"/>
  </r>
  <r>
    <x v="229"/>
    <s v="US"/>
    <n v="6832"/>
    <x v="13"/>
    <x v="19"/>
    <n v="2"/>
  </r>
  <r>
    <x v="229"/>
    <s v="US"/>
    <n v="6832"/>
    <x v="13"/>
    <x v="20"/>
    <n v="1314"/>
  </r>
  <r>
    <x v="229"/>
    <s v="US"/>
    <n v="6832"/>
    <x v="14"/>
    <x v="21"/>
    <n v="0"/>
  </r>
  <r>
    <x v="229"/>
    <s v="US"/>
    <n v="6832"/>
    <x v="14"/>
    <x v="22"/>
    <n v="0"/>
  </r>
  <r>
    <x v="229"/>
    <s v="US"/>
    <n v="6832"/>
    <x v="14"/>
    <x v="23"/>
    <n v="1"/>
  </r>
  <r>
    <x v="229"/>
    <s v="US"/>
    <n v="6832"/>
    <x v="14"/>
    <x v="24"/>
    <n v="1"/>
  </r>
  <r>
    <x v="229"/>
    <s v="US"/>
    <n v="6832"/>
    <x v="14"/>
    <x v="25"/>
    <n v="1"/>
  </r>
  <r>
    <x v="230"/>
    <s v="US"/>
    <n v="6871"/>
    <x v="0"/>
    <x v="0"/>
    <n v="55"/>
  </r>
  <r>
    <x v="230"/>
    <s v="US"/>
    <n v="6871"/>
    <x v="0"/>
    <x v="1"/>
    <n v="0"/>
  </r>
  <r>
    <x v="230"/>
    <s v="US"/>
    <n v="6871"/>
    <x v="1"/>
    <x v="2"/>
    <n v="187"/>
  </r>
  <r>
    <x v="230"/>
    <s v="US"/>
    <n v="6871"/>
    <x v="2"/>
    <x v="3"/>
    <n v="148"/>
  </r>
  <r>
    <x v="230"/>
    <s v="US"/>
    <n v="6871"/>
    <x v="2"/>
    <x v="4"/>
    <n v="94"/>
  </r>
  <r>
    <x v="230"/>
    <s v="US"/>
    <n v="6871"/>
    <x v="3"/>
    <x v="5"/>
    <n v="70"/>
  </r>
  <r>
    <x v="230"/>
    <s v="US"/>
    <n v="6871"/>
    <x v="4"/>
    <x v="6"/>
    <n v="200"/>
  </r>
  <r>
    <x v="230"/>
    <s v="US"/>
    <n v="6871"/>
    <x v="4"/>
    <x v="7"/>
    <n v="0"/>
  </r>
  <r>
    <x v="230"/>
    <s v="US"/>
    <n v="6871"/>
    <x v="5"/>
    <x v="8"/>
    <n v="200"/>
  </r>
  <r>
    <x v="230"/>
    <s v="US"/>
    <n v="6871"/>
    <x v="5"/>
    <x v="9"/>
    <n v="0"/>
  </r>
  <r>
    <x v="230"/>
    <s v="US"/>
    <n v="6871"/>
    <x v="5"/>
    <x v="10"/>
    <n v="236"/>
  </r>
  <r>
    <x v="230"/>
    <s v="US"/>
    <n v="6871"/>
    <x v="6"/>
    <x v="11"/>
    <n v="3"/>
  </r>
  <r>
    <x v="230"/>
    <s v="US"/>
    <n v="6871"/>
    <x v="7"/>
    <x v="12"/>
    <n v="6"/>
  </r>
  <r>
    <x v="230"/>
    <s v="US"/>
    <n v="6871"/>
    <x v="8"/>
    <x v="13"/>
    <n v="746"/>
  </r>
  <r>
    <x v="230"/>
    <s v="US"/>
    <n v="6871"/>
    <x v="9"/>
    <x v="14"/>
    <n v="17928"/>
  </r>
  <r>
    <x v="230"/>
    <s v="US"/>
    <n v="6871"/>
    <x v="10"/>
    <x v="15"/>
    <n v="27771"/>
  </r>
  <r>
    <x v="230"/>
    <s v="US"/>
    <n v="6871"/>
    <x v="11"/>
    <x v="16"/>
    <n v="0"/>
  </r>
  <r>
    <x v="230"/>
    <s v="US"/>
    <n v="6871"/>
    <x v="12"/>
    <x v="17"/>
    <n v="0"/>
  </r>
  <r>
    <x v="230"/>
    <s v="US"/>
    <n v="6871"/>
    <x v="13"/>
    <x v="18"/>
    <n v="713"/>
  </r>
  <r>
    <x v="230"/>
    <s v="US"/>
    <n v="6871"/>
    <x v="13"/>
    <x v="19"/>
    <n v="2"/>
  </r>
  <r>
    <x v="230"/>
    <s v="US"/>
    <n v="6871"/>
    <x v="13"/>
    <x v="20"/>
    <n v="1130"/>
  </r>
  <r>
    <x v="230"/>
    <s v="US"/>
    <n v="6871"/>
    <x v="14"/>
    <x v="21"/>
    <n v="0"/>
  </r>
  <r>
    <x v="230"/>
    <s v="US"/>
    <n v="6871"/>
    <x v="14"/>
    <x v="22"/>
    <n v="0"/>
  </r>
  <r>
    <x v="230"/>
    <s v="US"/>
    <n v="6871"/>
    <x v="14"/>
    <x v="23"/>
    <n v="1"/>
  </r>
  <r>
    <x v="230"/>
    <s v="US"/>
    <n v="6871"/>
    <x v="14"/>
    <x v="24"/>
    <n v="1"/>
  </r>
  <r>
    <x v="230"/>
    <s v="US"/>
    <n v="6871"/>
    <x v="14"/>
    <x v="25"/>
    <n v="1"/>
  </r>
  <r>
    <x v="231"/>
    <s v="US"/>
    <n v="6815"/>
    <x v="0"/>
    <x v="0"/>
    <n v="56"/>
  </r>
  <r>
    <x v="231"/>
    <s v="US"/>
    <n v="6815"/>
    <x v="0"/>
    <x v="1"/>
    <n v="0"/>
  </r>
  <r>
    <x v="231"/>
    <s v="US"/>
    <n v="6815"/>
    <x v="1"/>
    <x v="2"/>
    <n v="112"/>
  </r>
  <r>
    <x v="231"/>
    <s v="US"/>
    <n v="6815"/>
    <x v="2"/>
    <x v="3"/>
    <n v="152"/>
  </r>
  <r>
    <x v="231"/>
    <s v="US"/>
    <n v="6815"/>
    <x v="2"/>
    <x v="4"/>
    <n v="106"/>
  </r>
  <r>
    <x v="231"/>
    <s v="US"/>
    <n v="6815"/>
    <x v="3"/>
    <x v="5"/>
    <n v="48"/>
  </r>
  <r>
    <x v="231"/>
    <s v="US"/>
    <n v="6815"/>
    <x v="4"/>
    <x v="6"/>
    <n v="246"/>
  </r>
  <r>
    <x v="231"/>
    <s v="US"/>
    <n v="6815"/>
    <x v="4"/>
    <x v="7"/>
    <n v="0"/>
  </r>
  <r>
    <x v="231"/>
    <s v="US"/>
    <n v="6815"/>
    <x v="5"/>
    <x v="8"/>
    <n v="156"/>
  </r>
  <r>
    <x v="231"/>
    <s v="US"/>
    <n v="6815"/>
    <x v="5"/>
    <x v="9"/>
    <n v="0"/>
  </r>
  <r>
    <x v="231"/>
    <s v="US"/>
    <n v="6815"/>
    <x v="5"/>
    <x v="10"/>
    <n v="258"/>
  </r>
  <r>
    <x v="231"/>
    <s v="US"/>
    <n v="6815"/>
    <x v="6"/>
    <x v="11"/>
    <n v="7"/>
  </r>
  <r>
    <x v="231"/>
    <s v="US"/>
    <n v="6815"/>
    <x v="7"/>
    <x v="12"/>
    <n v="5"/>
  </r>
  <r>
    <x v="231"/>
    <s v="US"/>
    <n v="6815"/>
    <x v="8"/>
    <x v="13"/>
    <n v="779"/>
  </r>
  <r>
    <x v="231"/>
    <s v="US"/>
    <n v="6815"/>
    <x v="9"/>
    <x v="14"/>
    <n v="18859"/>
  </r>
  <r>
    <x v="231"/>
    <s v="US"/>
    <n v="6815"/>
    <x v="10"/>
    <x v="15"/>
    <n v="29211"/>
  </r>
  <r>
    <x v="231"/>
    <s v="US"/>
    <n v="6815"/>
    <x v="11"/>
    <x v="16"/>
    <n v="0"/>
  </r>
  <r>
    <x v="231"/>
    <s v="US"/>
    <n v="6815"/>
    <x v="12"/>
    <x v="17"/>
    <n v="0"/>
  </r>
  <r>
    <x v="231"/>
    <s v="US"/>
    <n v="6815"/>
    <x v="13"/>
    <x v="18"/>
    <n v="668"/>
  </r>
  <r>
    <x v="231"/>
    <s v="US"/>
    <n v="6815"/>
    <x v="13"/>
    <x v="19"/>
    <n v="2"/>
  </r>
  <r>
    <x v="231"/>
    <s v="US"/>
    <n v="6815"/>
    <x v="13"/>
    <x v="20"/>
    <n v="1086"/>
  </r>
  <r>
    <x v="231"/>
    <s v="US"/>
    <n v="6815"/>
    <x v="14"/>
    <x v="21"/>
    <n v="1"/>
  </r>
  <r>
    <x v="231"/>
    <s v="US"/>
    <n v="6815"/>
    <x v="14"/>
    <x v="22"/>
    <n v="0"/>
  </r>
  <r>
    <x v="231"/>
    <s v="US"/>
    <n v="6815"/>
    <x v="14"/>
    <x v="23"/>
    <n v="1"/>
  </r>
  <r>
    <x v="231"/>
    <s v="US"/>
    <n v="6815"/>
    <x v="14"/>
    <x v="24"/>
    <n v="1"/>
  </r>
  <r>
    <x v="231"/>
    <s v="US"/>
    <n v="6815"/>
    <x v="14"/>
    <x v="25"/>
    <n v="1"/>
  </r>
  <r>
    <x v="232"/>
    <s v="US"/>
    <n v="6828"/>
    <x v="0"/>
    <x v="0"/>
    <n v="60"/>
  </r>
  <r>
    <x v="232"/>
    <s v="US"/>
    <n v="6828"/>
    <x v="0"/>
    <x v="1"/>
    <n v="0"/>
  </r>
  <r>
    <x v="232"/>
    <s v="US"/>
    <n v="6828"/>
    <x v="1"/>
    <x v="2"/>
    <n v="238"/>
  </r>
  <r>
    <x v="232"/>
    <s v="US"/>
    <n v="6828"/>
    <x v="2"/>
    <x v="3"/>
    <n v="150"/>
  </r>
  <r>
    <x v="232"/>
    <s v="US"/>
    <n v="6828"/>
    <x v="2"/>
    <x v="4"/>
    <n v="117"/>
  </r>
  <r>
    <x v="232"/>
    <s v="US"/>
    <n v="6828"/>
    <x v="3"/>
    <x v="5"/>
    <n v="34"/>
  </r>
  <r>
    <x v="232"/>
    <s v="US"/>
    <n v="6828"/>
    <x v="4"/>
    <x v="6"/>
    <n v="243"/>
  </r>
  <r>
    <x v="232"/>
    <s v="US"/>
    <n v="6828"/>
    <x v="4"/>
    <x v="7"/>
    <n v="0"/>
  </r>
  <r>
    <x v="232"/>
    <s v="US"/>
    <n v="6828"/>
    <x v="5"/>
    <x v="8"/>
    <n v="156"/>
  </r>
  <r>
    <x v="232"/>
    <s v="US"/>
    <n v="6828"/>
    <x v="5"/>
    <x v="9"/>
    <n v="0"/>
  </r>
  <r>
    <x v="232"/>
    <s v="US"/>
    <n v="6828"/>
    <x v="5"/>
    <x v="10"/>
    <n v="263"/>
  </r>
  <r>
    <x v="232"/>
    <s v="US"/>
    <n v="6828"/>
    <x v="6"/>
    <x v="11"/>
    <n v="5"/>
  </r>
  <r>
    <x v="232"/>
    <s v="US"/>
    <n v="6828"/>
    <x v="7"/>
    <x v="12"/>
    <n v="5"/>
  </r>
  <r>
    <x v="232"/>
    <s v="US"/>
    <n v="6828"/>
    <x v="8"/>
    <x v="13"/>
    <n v="690"/>
  </r>
  <r>
    <x v="232"/>
    <s v="US"/>
    <n v="6828"/>
    <x v="9"/>
    <x v="14"/>
    <n v="19028"/>
  </r>
  <r>
    <x v="232"/>
    <s v="US"/>
    <n v="6828"/>
    <x v="10"/>
    <x v="15"/>
    <n v="29526"/>
  </r>
  <r>
    <x v="232"/>
    <s v="US"/>
    <n v="6828"/>
    <x v="11"/>
    <x v="16"/>
    <n v="0"/>
  </r>
  <r>
    <x v="232"/>
    <s v="US"/>
    <n v="6828"/>
    <x v="12"/>
    <x v="17"/>
    <n v="0"/>
  </r>
  <r>
    <x v="232"/>
    <s v="US"/>
    <n v="6828"/>
    <x v="13"/>
    <x v="18"/>
    <n v="624"/>
  </r>
  <r>
    <x v="232"/>
    <s v="US"/>
    <n v="6828"/>
    <x v="13"/>
    <x v="19"/>
    <n v="2"/>
  </r>
  <r>
    <x v="232"/>
    <s v="US"/>
    <n v="6828"/>
    <x v="13"/>
    <x v="20"/>
    <n v="972"/>
  </r>
  <r>
    <x v="232"/>
    <s v="US"/>
    <n v="6828"/>
    <x v="14"/>
    <x v="21"/>
    <n v="1"/>
  </r>
  <r>
    <x v="232"/>
    <s v="US"/>
    <n v="6828"/>
    <x v="14"/>
    <x v="22"/>
    <n v="0"/>
  </r>
  <r>
    <x v="232"/>
    <s v="US"/>
    <n v="6828"/>
    <x v="14"/>
    <x v="23"/>
    <n v="1"/>
  </r>
  <r>
    <x v="232"/>
    <s v="US"/>
    <n v="6828"/>
    <x v="14"/>
    <x v="24"/>
    <n v="1"/>
  </r>
  <r>
    <x v="232"/>
    <s v="US"/>
    <n v="6828"/>
    <x v="14"/>
    <x v="25"/>
    <n v="1"/>
  </r>
  <r>
    <x v="233"/>
    <s v="US"/>
    <n v="7743"/>
    <x v="0"/>
    <x v="0"/>
    <n v="58"/>
  </r>
  <r>
    <x v="233"/>
    <s v="US"/>
    <n v="7743"/>
    <x v="0"/>
    <x v="1"/>
    <n v="0"/>
  </r>
  <r>
    <x v="233"/>
    <s v="US"/>
    <n v="7743"/>
    <x v="1"/>
    <x v="2"/>
    <n v="182"/>
  </r>
  <r>
    <x v="233"/>
    <s v="US"/>
    <n v="7743"/>
    <x v="2"/>
    <x v="3"/>
    <n v="166"/>
  </r>
  <r>
    <x v="233"/>
    <s v="US"/>
    <n v="7743"/>
    <x v="2"/>
    <x v="4"/>
    <n v="138"/>
  </r>
  <r>
    <x v="233"/>
    <s v="US"/>
    <n v="7743"/>
    <x v="3"/>
    <x v="5"/>
    <n v="51"/>
  </r>
  <r>
    <x v="233"/>
    <s v="US"/>
    <n v="7743"/>
    <x v="4"/>
    <x v="6"/>
    <n v="224"/>
  </r>
  <r>
    <x v="233"/>
    <s v="US"/>
    <n v="7743"/>
    <x v="4"/>
    <x v="7"/>
    <n v="0"/>
  </r>
  <r>
    <x v="233"/>
    <s v="US"/>
    <n v="7743"/>
    <x v="5"/>
    <x v="8"/>
    <n v="240"/>
  </r>
  <r>
    <x v="233"/>
    <s v="US"/>
    <n v="7743"/>
    <x v="5"/>
    <x v="9"/>
    <n v="0"/>
  </r>
  <r>
    <x v="233"/>
    <s v="US"/>
    <n v="7743"/>
    <x v="5"/>
    <x v="10"/>
    <n v="239"/>
  </r>
  <r>
    <x v="233"/>
    <s v="US"/>
    <n v="7743"/>
    <x v="6"/>
    <x v="11"/>
    <n v="0"/>
  </r>
  <r>
    <x v="233"/>
    <s v="US"/>
    <n v="7743"/>
    <x v="7"/>
    <x v="12"/>
    <n v="7"/>
  </r>
  <r>
    <x v="233"/>
    <s v="US"/>
    <n v="7743"/>
    <x v="8"/>
    <x v="13"/>
    <n v="791"/>
  </r>
  <r>
    <x v="233"/>
    <s v="US"/>
    <n v="7743"/>
    <x v="9"/>
    <x v="14"/>
    <n v="18551"/>
  </r>
  <r>
    <x v="233"/>
    <s v="US"/>
    <n v="7743"/>
    <x v="10"/>
    <x v="15"/>
    <n v="29514"/>
  </r>
  <r>
    <x v="233"/>
    <s v="US"/>
    <n v="7743"/>
    <x v="11"/>
    <x v="16"/>
    <n v="0"/>
  </r>
  <r>
    <x v="233"/>
    <s v="US"/>
    <n v="7743"/>
    <x v="12"/>
    <x v="17"/>
    <n v="0"/>
  </r>
  <r>
    <x v="233"/>
    <s v="US"/>
    <n v="7743"/>
    <x v="13"/>
    <x v="18"/>
    <n v="723"/>
  </r>
  <r>
    <x v="233"/>
    <s v="US"/>
    <n v="7743"/>
    <x v="13"/>
    <x v="19"/>
    <n v="2"/>
  </r>
  <r>
    <x v="233"/>
    <s v="US"/>
    <n v="7743"/>
    <x v="13"/>
    <x v="20"/>
    <n v="1166"/>
  </r>
  <r>
    <x v="233"/>
    <s v="US"/>
    <n v="7743"/>
    <x v="14"/>
    <x v="21"/>
    <n v="1"/>
  </r>
  <r>
    <x v="233"/>
    <s v="US"/>
    <n v="7743"/>
    <x v="14"/>
    <x v="22"/>
    <n v="0"/>
  </r>
  <r>
    <x v="233"/>
    <s v="US"/>
    <n v="7743"/>
    <x v="14"/>
    <x v="23"/>
    <n v="1"/>
  </r>
  <r>
    <x v="233"/>
    <s v="US"/>
    <n v="7743"/>
    <x v="14"/>
    <x v="24"/>
    <n v="1"/>
  </r>
  <r>
    <x v="233"/>
    <s v="US"/>
    <n v="7743"/>
    <x v="14"/>
    <x v="25"/>
    <n v="1"/>
  </r>
  <r>
    <x v="234"/>
    <s v="US"/>
    <n v="8298"/>
    <x v="0"/>
    <x v="0"/>
    <n v="66"/>
  </r>
  <r>
    <x v="234"/>
    <s v="US"/>
    <n v="8298"/>
    <x v="0"/>
    <x v="1"/>
    <n v="0"/>
  </r>
  <r>
    <x v="234"/>
    <s v="US"/>
    <n v="8298"/>
    <x v="1"/>
    <x v="2"/>
    <n v="131"/>
  </r>
  <r>
    <x v="234"/>
    <s v="US"/>
    <n v="8298"/>
    <x v="2"/>
    <x v="3"/>
    <n v="178"/>
  </r>
  <r>
    <x v="234"/>
    <s v="US"/>
    <n v="8298"/>
    <x v="2"/>
    <x v="4"/>
    <n v="140"/>
  </r>
  <r>
    <x v="234"/>
    <s v="US"/>
    <n v="8298"/>
    <x v="3"/>
    <x v="5"/>
    <n v="69"/>
  </r>
  <r>
    <x v="234"/>
    <s v="US"/>
    <n v="8298"/>
    <x v="4"/>
    <x v="6"/>
    <n v="210"/>
  </r>
  <r>
    <x v="234"/>
    <s v="US"/>
    <n v="8298"/>
    <x v="4"/>
    <x v="7"/>
    <n v="0"/>
  </r>
  <r>
    <x v="234"/>
    <s v="US"/>
    <n v="8298"/>
    <x v="5"/>
    <x v="8"/>
    <n v="246"/>
  </r>
  <r>
    <x v="234"/>
    <s v="US"/>
    <n v="8298"/>
    <x v="5"/>
    <x v="9"/>
    <n v="0"/>
  </r>
  <r>
    <x v="234"/>
    <s v="US"/>
    <n v="8298"/>
    <x v="5"/>
    <x v="10"/>
    <n v="295"/>
  </r>
  <r>
    <x v="234"/>
    <s v="US"/>
    <n v="8298"/>
    <x v="6"/>
    <x v="11"/>
    <n v="0"/>
  </r>
  <r>
    <x v="234"/>
    <s v="US"/>
    <n v="8298"/>
    <x v="7"/>
    <x v="12"/>
    <n v="7"/>
  </r>
  <r>
    <x v="234"/>
    <s v="US"/>
    <n v="8298"/>
    <x v="8"/>
    <x v="13"/>
    <n v="720"/>
  </r>
  <r>
    <x v="234"/>
    <s v="US"/>
    <n v="8298"/>
    <x v="9"/>
    <x v="14"/>
    <n v="19044"/>
  </r>
  <r>
    <x v="234"/>
    <s v="US"/>
    <n v="8298"/>
    <x v="10"/>
    <x v="15"/>
    <n v="30256"/>
  </r>
  <r>
    <x v="234"/>
    <s v="US"/>
    <n v="8298"/>
    <x v="11"/>
    <x v="16"/>
    <n v="0"/>
  </r>
  <r>
    <x v="234"/>
    <s v="US"/>
    <n v="8298"/>
    <x v="12"/>
    <x v="17"/>
    <n v="0"/>
  </r>
  <r>
    <x v="234"/>
    <s v="US"/>
    <n v="8298"/>
    <x v="13"/>
    <x v="18"/>
    <n v="657"/>
  </r>
  <r>
    <x v="234"/>
    <s v="US"/>
    <n v="8298"/>
    <x v="13"/>
    <x v="19"/>
    <n v="2"/>
  </r>
  <r>
    <x v="234"/>
    <s v="US"/>
    <n v="8298"/>
    <x v="13"/>
    <x v="20"/>
    <n v="1202"/>
  </r>
  <r>
    <x v="234"/>
    <s v="US"/>
    <n v="8298"/>
    <x v="14"/>
    <x v="21"/>
    <n v="0"/>
  </r>
  <r>
    <x v="234"/>
    <s v="US"/>
    <n v="8298"/>
    <x v="14"/>
    <x v="22"/>
    <n v="0"/>
  </r>
  <r>
    <x v="234"/>
    <s v="US"/>
    <n v="8298"/>
    <x v="14"/>
    <x v="23"/>
    <n v="1"/>
  </r>
  <r>
    <x v="234"/>
    <s v="US"/>
    <n v="8298"/>
    <x v="14"/>
    <x v="24"/>
    <n v="1"/>
  </r>
  <r>
    <x v="234"/>
    <s v="US"/>
    <n v="8298"/>
    <x v="14"/>
    <x v="25"/>
    <n v="1"/>
  </r>
  <r>
    <x v="235"/>
    <s v="US"/>
    <n v="7390"/>
    <x v="0"/>
    <x v="0"/>
    <n v="66"/>
  </r>
  <r>
    <x v="235"/>
    <s v="US"/>
    <n v="7390"/>
    <x v="0"/>
    <x v="1"/>
    <n v="0"/>
  </r>
  <r>
    <x v="235"/>
    <s v="US"/>
    <n v="7390"/>
    <x v="1"/>
    <x v="2"/>
    <n v="227"/>
  </r>
  <r>
    <x v="235"/>
    <s v="US"/>
    <n v="7390"/>
    <x v="2"/>
    <x v="3"/>
    <n v="167"/>
  </r>
  <r>
    <x v="235"/>
    <s v="US"/>
    <n v="7390"/>
    <x v="2"/>
    <x v="4"/>
    <n v="180"/>
  </r>
  <r>
    <x v="235"/>
    <s v="US"/>
    <n v="7390"/>
    <x v="3"/>
    <x v="5"/>
    <n v="40"/>
  </r>
  <r>
    <x v="235"/>
    <s v="US"/>
    <n v="7390"/>
    <x v="4"/>
    <x v="6"/>
    <n v="196"/>
  </r>
  <r>
    <x v="235"/>
    <s v="US"/>
    <n v="7390"/>
    <x v="4"/>
    <x v="7"/>
    <n v="0"/>
  </r>
  <r>
    <x v="235"/>
    <s v="US"/>
    <n v="7390"/>
    <x v="5"/>
    <x v="8"/>
    <n v="141"/>
  </r>
  <r>
    <x v="235"/>
    <s v="US"/>
    <n v="7390"/>
    <x v="5"/>
    <x v="9"/>
    <n v="0"/>
  </r>
  <r>
    <x v="235"/>
    <s v="US"/>
    <n v="7390"/>
    <x v="5"/>
    <x v="10"/>
    <n v="229"/>
  </r>
  <r>
    <x v="235"/>
    <s v="US"/>
    <n v="7390"/>
    <x v="6"/>
    <x v="11"/>
    <n v="6"/>
  </r>
  <r>
    <x v="235"/>
    <s v="US"/>
    <n v="7390"/>
    <x v="7"/>
    <x v="12"/>
    <n v="7"/>
  </r>
  <r>
    <x v="235"/>
    <s v="US"/>
    <n v="7390"/>
    <x v="8"/>
    <x v="13"/>
    <n v="597"/>
  </r>
  <r>
    <x v="235"/>
    <s v="US"/>
    <n v="7390"/>
    <x v="9"/>
    <x v="14"/>
    <n v="18460"/>
  </r>
  <r>
    <x v="235"/>
    <s v="US"/>
    <n v="7390"/>
    <x v="10"/>
    <x v="15"/>
    <n v="33831"/>
  </r>
  <r>
    <x v="235"/>
    <s v="US"/>
    <n v="7390"/>
    <x v="11"/>
    <x v="16"/>
    <n v="0"/>
  </r>
  <r>
    <x v="235"/>
    <s v="US"/>
    <n v="7390"/>
    <x v="12"/>
    <x v="17"/>
    <n v="0"/>
  </r>
  <r>
    <x v="235"/>
    <s v="US"/>
    <n v="7390"/>
    <x v="13"/>
    <x v="18"/>
    <n v="673"/>
  </r>
  <r>
    <x v="235"/>
    <s v="US"/>
    <n v="7390"/>
    <x v="13"/>
    <x v="19"/>
    <n v="2"/>
  </r>
  <r>
    <x v="235"/>
    <s v="US"/>
    <n v="7390"/>
    <x v="13"/>
    <x v="20"/>
    <n v="1129"/>
  </r>
  <r>
    <x v="235"/>
    <s v="US"/>
    <n v="7390"/>
    <x v="14"/>
    <x v="21"/>
    <n v="0"/>
  </r>
  <r>
    <x v="235"/>
    <s v="US"/>
    <n v="7390"/>
    <x v="14"/>
    <x v="22"/>
    <n v="0"/>
  </r>
  <r>
    <x v="235"/>
    <s v="US"/>
    <n v="7390"/>
    <x v="14"/>
    <x v="23"/>
    <n v="1"/>
  </r>
  <r>
    <x v="235"/>
    <s v="US"/>
    <n v="7390"/>
    <x v="14"/>
    <x v="24"/>
    <n v="1"/>
  </r>
  <r>
    <x v="235"/>
    <s v="US"/>
    <n v="7390"/>
    <x v="14"/>
    <x v="25"/>
    <n v="1"/>
  </r>
  <r>
    <x v="236"/>
    <s v="US"/>
    <n v="6798"/>
    <x v="0"/>
    <x v="0"/>
    <n v="64"/>
  </r>
  <r>
    <x v="236"/>
    <s v="US"/>
    <n v="6798"/>
    <x v="0"/>
    <x v="1"/>
    <n v="0"/>
  </r>
  <r>
    <x v="236"/>
    <s v="US"/>
    <n v="6798"/>
    <x v="1"/>
    <x v="2"/>
    <n v="192"/>
  </r>
  <r>
    <x v="236"/>
    <s v="US"/>
    <n v="6798"/>
    <x v="2"/>
    <x v="3"/>
    <n v="151"/>
  </r>
  <r>
    <x v="236"/>
    <s v="US"/>
    <n v="6798"/>
    <x v="2"/>
    <x v="4"/>
    <n v="158"/>
  </r>
  <r>
    <x v="236"/>
    <s v="US"/>
    <n v="6798"/>
    <x v="3"/>
    <x v="5"/>
    <n v="45"/>
  </r>
  <r>
    <x v="236"/>
    <s v="US"/>
    <n v="6798"/>
    <x v="4"/>
    <x v="6"/>
    <n v="203"/>
  </r>
  <r>
    <x v="236"/>
    <s v="US"/>
    <n v="6798"/>
    <x v="4"/>
    <x v="7"/>
    <n v="0"/>
  </r>
  <r>
    <x v="236"/>
    <s v="US"/>
    <n v="6798"/>
    <x v="5"/>
    <x v="8"/>
    <n v="118"/>
  </r>
  <r>
    <x v="236"/>
    <s v="US"/>
    <n v="6798"/>
    <x v="5"/>
    <x v="9"/>
    <n v="0"/>
  </r>
  <r>
    <x v="236"/>
    <s v="US"/>
    <n v="6798"/>
    <x v="5"/>
    <x v="10"/>
    <n v="176"/>
  </r>
  <r>
    <x v="236"/>
    <s v="US"/>
    <n v="6798"/>
    <x v="6"/>
    <x v="11"/>
    <n v="202"/>
  </r>
  <r>
    <x v="236"/>
    <s v="US"/>
    <n v="6798"/>
    <x v="7"/>
    <x v="12"/>
    <n v="5"/>
  </r>
  <r>
    <x v="236"/>
    <s v="US"/>
    <n v="6798"/>
    <x v="8"/>
    <x v="13"/>
    <n v="581"/>
  </r>
  <r>
    <x v="236"/>
    <s v="US"/>
    <n v="6798"/>
    <x v="9"/>
    <x v="14"/>
    <n v="19455"/>
  </r>
  <r>
    <x v="236"/>
    <s v="US"/>
    <n v="6798"/>
    <x v="10"/>
    <x v="15"/>
    <n v="34539"/>
  </r>
  <r>
    <x v="236"/>
    <s v="US"/>
    <n v="6798"/>
    <x v="11"/>
    <x v="16"/>
    <n v="0"/>
  </r>
  <r>
    <x v="236"/>
    <s v="US"/>
    <n v="6798"/>
    <x v="12"/>
    <x v="17"/>
    <n v="0"/>
  </r>
  <r>
    <x v="236"/>
    <s v="US"/>
    <n v="6798"/>
    <x v="13"/>
    <x v="18"/>
    <n v="583"/>
  </r>
  <r>
    <x v="236"/>
    <s v="US"/>
    <n v="6798"/>
    <x v="13"/>
    <x v="19"/>
    <n v="2"/>
  </r>
  <r>
    <x v="236"/>
    <s v="US"/>
    <n v="6798"/>
    <x v="13"/>
    <x v="20"/>
    <n v="1191"/>
  </r>
  <r>
    <x v="236"/>
    <s v="US"/>
    <n v="6798"/>
    <x v="14"/>
    <x v="21"/>
    <n v="0"/>
  </r>
  <r>
    <x v="236"/>
    <s v="US"/>
    <n v="6798"/>
    <x v="14"/>
    <x v="22"/>
    <n v="0"/>
  </r>
  <r>
    <x v="236"/>
    <s v="US"/>
    <n v="6798"/>
    <x v="14"/>
    <x v="23"/>
    <n v="1"/>
  </r>
  <r>
    <x v="236"/>
    <s v="US"/>
    <n v="6798"/>
    <x v="14"/>
    <x v="24"/>
    <n v="1"/>
  </r>
  <r>
    <x v="236"/>
    <s v="US"/>
    <n v="6798"/>
    <x v="14"/>
    <x v="25"/>
    <n v="1"/>
  </r>
  <r>
    <x v="237"/>
    <s v="US"/>
    <n v="6748"/>
    <x v="0"/>
    <x v="0"/>
    <n v="65"/>
  </r>
  <r>
    <x v="237"/>
    <s v="US"/>
    <n v="6748"/>
    <x v="0"/>
    <x v="1"/>
    <n v="0"/>
  </r>
  <r>
    <x v="237"/>
    <s v="US"/>
    <n v="6748"/>
    <x v="1"/>
    <x v="2"/>
    <n v="182"/>
  </r>
  <r>
    <x v="237"/>
    <s v="US"/>
    <n v="6748"/>
    <x v="2"/>
    <x v="3"/>
    <n v="143"/>
  </r>
  <r>
    <x v="237"/>
    <s v="US"/>
    <n v="6748"/>
    <x v="2"/>
    <x v="4"/>
    <n v="135"/>
  </r>
  <r>
    <x v="237"/>
    <s v="US"/>
    <n v="6748"/>
    <x v="3"/>
    <x v="5"/>
    <n v="37"/>
  </r>
  <r>
    <x v="237"/>
    <s v="US"/>
    <n v="6748"/>
    <x v="4"/>
    <x v="6"/>
    <n v="227"/>
  </r>
  <r>
    <x v="237"/>
    <s v="US"/>
    <n v="6748"/>
    <x v="4"/>
    <x v="7"/>
    <n v="0"/>
  </r>
  <r>
    <x v="237"/>
    <s v="US"/>
    <n v="6748"/>
    <x v="5"/>
    <x v="8"/>
    <n v="140"/>
  </r>
  <r>
    <x v="237"/>
    <s v="US"/>
    <n v="6748"/>
    <x v="5"/>
    <x v="9"/>
    <n v="0"/>
  </r>
  <r>
    <x v="237"/>
    <s v="US"/>
    <n v="6748"/>
    <x v="5"/>
    <x v="10"/>
    <n v="217"/>
  </r>
  <r>
    <x v="237"/>
    <s v="US"/>
    <n v="6748"/>
    <x v="6"/>
    <x v="11"/>
    <n v="66"/>
  </r>
  <r>
    <x v="237"/>
    <s v="US"/>
    <n v="6748"/>
    <x v="7"/>
    <x v="12"/>
    <n v="5"/>
  </r>
  <r>
    <x v="237"/>
    <s v="US"/>
    <n v="6748"/>
    <x v="8"/>
    <x v="13"/>
    <n v="683"/>
  </r>
  <r>
    <x v="237"/>
    <s v="US"/>
    <n v="6748"/>
    <x v="9"/>
    <x v="14"/>
    <n v="20928"/>
  </r>
  <r>
    <x v="237"/>
    <s v="US"/>
    <n v="6748"/>
    <x v="10"/>
    <x v="15"/>
    <n v="34524"/>
  </r>
  <r>
    <x v="237"/>
    <s v="US"/>
    <n v="6748"/>
    <x v="11"/>
    <x v="16"/>
    <n v="0"/>
  </r>
  <r>
    <x v="237"/>
    <s v="US"/>
    <n v="6748"/>
    <x v="12"/>
    <x v="17"/>
    <n v="0"/>
  </r>
  <r>
    <x v="237"/>
    <s v="US"/>
    <n v="6748"/>
    <x v="13"/>
    <x v="18"/>
    <n v="538"/>
  </r>
  <r>
    <x v="237"/>
    <s v="US"/>
    <n v="6748"/>
    <x v="13"/>
    <x v="19"/>
    <n v="2"/>
  </r>
  <r>
    <x v="237"/>
    <s v="US"/>
    <n v="6748"/>
    <x v="13"/>
    <x v="20"/>
    <n v="1148"/>
  </r>
  <r>
    <x v="237"/>
    <s v="US"/>
    <n v="6748"/>
    <x v="14"/>
    <x v="21"/>
    <n v="0"/>
  </r>
  <r>
    <x v="237"/>
    <s v="US"/>
    <n v="6748"/>
    <x v="14"/>
    <x v="22"/>
    <n v="0"/>
  </r>
  <r>
    <x v="237"/>
    <s v="US"/>
    <n v="6748"/>
    <x v="14"/>
    <x v="23"/>
    <n v="1"/>
  </r>
  <r>
    <x v="237"/>
    <s v="US"/>
    <n v="6748"/>
    <x v="14"/>
    <x v="24"/>
    <n v="0"/>
  </r>
  <r>
    <x v="237"/>
    <s v="US"/>
    <n v="6748"/>
    <x v="14"/>
    <x v="25"/>
    <n v="1"/>
  </r>
  <r>
    <x v="238"/>
    <s v="US"/>
    <n v="6814"/>
    <x v="0"/>
    <x v="0"/>
    <n v="63"/>
  </r>
  <r>
    <x v="238"/>
    <s v="US"/>
    <n v="6814"/>
    <x v="0"/>
    <x v="1"/>
    <n v="0"/>
  </r>
  <r>
    <x v="238"/>
    <s v="US"/>
    <n v="6814"/>
    <x v="1"/>
    <x v="2"/>
    <n v="172"/>
  </r>
  <r>
    <x v="238"/>
    <s v="US"/>
    <n v="6814"/>
    <x v="2"/>
    <x v="3"/>
    <n v="104"/>
  </r>
  <r>
    <x v="238"/>
    <s v="US"/>
    <n v="6814"/>
    <x v="2"/>
    <x v="4"/>
    <n v="125"/>
  </r>
  <r>
    <x v="238"/>
    <s v="US"/>
    <n v="6814"/>
    <x v="3"/>
    <x v="5"/>
    <n v="53"/>
  </r>
  <r>
    <x v="238"/>
    <s v="US"/>
    <n v="6814"/>
    <x v="4"/>
    <x v="6"/>
    <n v="227"/>
  </r>
  <r>
    <x v="238"/>
    <s v="US"/>
    <n v="6814"/>
    <x v="4"/>
    <x v="7"/>
    <n v="0"/>
  </r>
  <r>
    <x v="238"/>
    <s v="US"/>
    <n v="6814"/>
    <x v="5"/>
    <x v="8"/>
    <n v="156"/>
  </r>
  <r>
    <x v="238"/>
    <s v="US"/>
    <n v="6814"/>
    <x v="5"/>
    <x v="9"/>
    <n v="0"/>
  </r>
  <r>
    <x v="238"/>
    <s v="US"/>
    <n v="6814"/>
    <x v="5"/>
    <x v="10"/>
    <n v="183"/>
  </r>
  <r>
    <x v="238"/>
    <s v="US"/>
    <n v="6814"/>
    <x v="6"/>
    <x v="11"/>
    <n v="23"/>
  </r>
  <r>
    <x v="238"/>
    <s v="US"/>
    <n v="6814"/>
    <x v="7"/>
    <x v="12"/>
    <n v="7"/>
  </r>
  <r>
    <x v="238"/>
    <s v="US"/>
    <n v="6814"/>
    <x v="8"/>
    <x v="13"/>
    <n v="753"/>
  </r>
  <r>
    <x v="238"/>
    <s v="US"/>
    <n v="6814"/>
    <x v="9"/>
    <x v="14"/>
    <n v="17055"/>
  </r>
  <r>
    <x v="238"/>
    <s v="US"/>
    <n v="6814"/>
    <x v="10"/>
    <x v="15"/>
    <n v="20238"/>
  </r>
  <r>
    <x v="238"/>
    <s v="US"/>
    <n v="6814"/>
    <x v="11"/>
    <x v="16"/>
    <n v="0"/>
  </r>
  <r>
    <x v="238"/>
    <s v="US"/>
    <n v="6814"/>
    <x v="12"/>
    <x v="17"/>
    <n v="0"/>
  </r>
  <r>
    <x v="238"/>
    <s v="US"/>
    <n v="6814"/>
    <x v="13"/>
    <x v="18"/>
    <n v="542"/>
  </r>
  <r>
    <x v="238"/>
    <s v="US"/>
    <n v="6814"/>
    <x v="13"/>
    <x v="19"/>
    <n v="2"/>
  </r>
  <r>
    <x v="238"/>
    <s v="US"/>
    <n v="6814"/>
    <x v="13"/>
    <x v="20"/>
    <n v="1256"/>
  </r>
  <r>
    <x v="238"/>
    <s v="US"/>
    <n v="6814"/>
    <x v="14"/>
    <x v="21"/>
    <n v="0"/>
  </r>
  <r>
    <x v="238"/>
    <s v="US"/>
    <n v="6814"/>
    <x v="14"/>
    <x v="22"/>
    <n v="0"/>
  </r>
  <r>
    <x v="238"/>
    <s v="US"/>
    <n v="6814"/>
    <x v="14"/>
    <x v="23"/>
    <n v="1"/>
  </r>
  <r>
    <x v="238"/>
    <s v="US"/>
    <n v="6814"/>
    <x v="14"/>
    <x v="24"/>
    <n v="0"/>
  </r>
  <r>
    <x v="238"/>
    <s v="US"/>
    <n v="6814"/>
    <x v="14"/>
    <x v="25"/>
    <n v="1"/>
  </r>
  <r>
    <x v="239"/>
    <s v="US"/>
    <n v="6684"/>
    <x v="0"/>
    <x v="0"/>
    <n v="53"/>
  </r>
  <r>
    <x v="239"/>
    <s v="US"/>
    <n v="6684"/>
    <x v="0"/>
    <x v="1"/>
    <n v="0"/>
  </r>
  <r>
    <x v="239"/>
    <s v="US"/>
    <n v="6684"/>
    <x v="1"/>
    <x v="2"/>
    <n v="207"/>
  </r>
  <r>
    <x v="239"/>
    <s v="US"/>
    <n v="6684"/>
    <x v="2"/>
    <x v="3"/>
    <n v="106"/>
  </r>
  <r>
    <x v="239"/>
    <s v="US"/>
    <n v="6684"/>
    <x v="2"/>
    <x v="4"/>
    <n v="126"/>
  </r>
  <r>
    <x v="239"/>
    <s v="US"/>
    <n v="6684"/>
    <x v="3"/>
    <x v="5"/>
    <n v="35"/>
  </r>
  <r>
    <x v="239"/>
    <s v="US"/>
    <n v="6684"/>
    <x v="4"/>
    <x v="6"/>
    <n v="239"/>
  </r>
  <r>
    <x v="239"/>
    <s v="US"/>
    <n v="6684"/>
    <x v="4"/>
    <x v="7"/>
    <n v="0"/>
  </r>
  <r>
    <x v="239"/>
    <s v="US"/>
    <n v="6684"/>
    <x v="5"/>
    <x v="8"/>
    <n v="156"/>
  </r>
  <r>
    <x v="239"/>
    <s v="US"/>
    <n v="6684"/>
    <x v="5"/>
    <x v="9"/>
    <n v="0"/>
  </r>
  <r>
    <x v="239"/>
    <s v="US"/>
    <n v="6684"/>
    <x v="5"/>
    <x v="10"/>
    <n v="186"/>
  </r>
  <r>
    <x v="239"/>
    <s v="US"/>
    <n v="6684"/>
    <x v="6"/>
    <x v="11"/>
    <n v="58"/>
  </r>
  <r>
    <x v="239"/>
    <s v="US"/>
    <n v="6684"/>
    <x v="7"/>
    <x v="12"/>
    <n v="7"/>
  </r>
  <r>
    <x v="239"/>
    <s v="US"/>
    <n v="6684"/>
    <x v="8"/>
    <x v="13"/>
    <n v="652"/>
  </r>
  <r>
    <x v="239"/>
    <s v="US"/>
    <n v="6684"/>
    <x v="9"/>
    <x v="14"/>
    <n v="17787"/>
  </r>
  <r>
    <x v="239"/>
    <s v="US"/>
    <n v="6684"/>
    <x v="10"/>
    <x v="15"/>
    <n v="35881"/>
  </r>
  <r>
    <x v="239"/>
    <s v="US"/>
    <n v="6684"/>
    <x v="11"/>
    <x v="16"/>
    <n v="0"/>
  </r>
  <r>
    <x v="239"/>
    <s v="US"/>
    <n v="6684"/>
    <x v="12"/>
    <x v="17"/>
    <n v="0"/>
  </r>
  <r>
    <x v="239"/>
    <s v="US"/>
    <n v="6684"/>
    <x v="13"/>
    <x v="18"/>
    <n v="606"/>
  </r>
  <r>
    <x v="239"/>
    <s v="US"/>
    <n v="6684"/>
    <x v="13"/>
    <x v="19"/>
    <n v="2"/>
  </r>
  <r>
    <x v="239"/>
    <s v="US"/>
    <n v="6684"/>
    <x v="13"/>
    <x v="20"/>
    <n v="1343"/>
  </r>
  <r>
    <x v="239"/>
    <s v="US"/>
    <n v="6684"/>
    <x v="14"/>
    <x v="21"/>
    <n v="1"/>
  </r>
  <r>
    <x v="239"/>
    <s v="US"/>
    <n v="6684"/>
    <x v="14"/>
    <x v="22"/>
    <n v="0"/>
  </r>
  <r>
    <x v="239"/>
    <s v="US"/>
    <n v="6684"/>
    <x v="14"/>
    <x v="23"/>
    <n v="1"/>
  </r>
  <r>
    <x v="239"/>
    <s v="US"/>
    <n v="6684"/>
    <x v="14"/>
    <x v="24"/>
    <n v="0"/>
  </r>
  <r>
    <x v="239"/>
    <s v="US"/>
    <n v="6684"/>
    <x v="14"/>
    <x v="25"/>
    <n v="0"/>
  </r>
  <r>
    <x v="240"/>
    <s v="US"/>
    <n v="7917"/>
    <x v="0"/>
    <x v="0"/>
    <n v="56"/>
  </r>
  <r>
    <x v="240"/>
    <s v="US"/>
    <n v="7917"/>
    <x v="0"/>
    <x v="1"/>
    <n v="0"/>
  </r>
  <r>
    <x v="240"/>
    <s v="US"/>
    <n v="7917"/>
    <x v="1"/>
    <x v="2"/>
    <n v="202"/>
  </r>
  <r>
    <x v="240"/>
    <s v="US"/>
    <n v="7917"/>
    <x v="2"/>
    <x v="3"/>
    <n v="113"/>
  </r>
  <r>
    <x v="240"/>
    <s v="US"/>
    <n v="7917"/>
    <x v="2"/>
    <x v="4"/>
    <n v="159"/>
  </r>
  <r>
    <x v="240"/>
    <s v="US"/>
    <n v="7917"/>
    <x v="3"/>
    <x v="5"/>
    <n v="47"/>
  </r>
  <r>
    <x v="240"/>
    <s v="US"/>
    <n v="7917"/>
    <x v="4"/>
    <x v="6"/>
    <n v="236"/>
  </r>
  <r>
    <x v="240"/>
    <s v="US"/>
    <n v="7917"/>
    <x v="4"/>
    <x v="7"/>
    <n v="0"/>
  </r>
  <r>
    <x v="240"/>
    <s v="US"/>
    <n v="7917"/>
    <x v="5"/>
    <x v="8"/>
    <n v="176"/>
  </r>
  <r>
    <x v="240"/>
    <s v="US"/>
    <n v="7917"/>
    <x v="5"/>
    <x v="9"/>
    <n v="0"/>
  </r>
  <r>
    <x v="240"/>
    <s v="US"/>
    <n v="7917"/>
    <x v="5"/>
    <x v="10"/>
    <n v="224"/>
  </r>
  <r>
    <x v="240"/>
    <s v="US"/>
    <n v="7917"/>
    <x v="6"/>
    <x v="11"/>
    <n v="49"/>
  </r>
  <r>
    <x v="240"/>
    <s v="US"/>
    <n v="7917"/>
    <x v="7"/>
    <x v="12"/>
    <n v="8"/>
  </r>
  <r>
    <x v="240"/>
    <s v="US"/>
    <n v="7917"/>
    <x v="8"/>
    <x v="13"/>
    <n v="680"/>
  </r>
  <r>
    <x v="240"/>
    <s v="US"/>
    <n v="7917"/>
    <x v="9"/>
    <x v="14"/>
    <n v="18175"/>
  </r>
  <r>
    <x v="240"/>
    <s v="US"/>
    <n v="7917"/>
    <x v="10"/>
    <x v="15"/>
    <n v="28692"/>
  </r>
  <r>
    <x v="240"/>
    <s v="US"/>
    <n v="7917"/>
    <x v="11"/>
    <x v="16"/>
    <n v="0"/>
  </r>
  <r>
    <x v="240"/>
    <s v="US"/>
    <n v="7917"/>
    <x v="12"/>
    <x v="17"/>
    <n v="0"/>
  </r>
  <r>
    <x v="240"/>
    <s v="US"/>
    <n v="7917"/>
    <x v="13"/>
    <x v="18"/>
    <n v="546"/>
  </r>
  <r>
    <x v="240"/>
    <s v="US"/>
    <n v="7917"/>
    <x v="13"/>
    <x v="19"/>
    <n v="2"/>
  </r>
  <r>
    <x v="240"/>
    <s v="US"/>
    <n v="7917"/>
    <x v="13"/>
    <x v="20"/>
    <n v="1303"/>
  </r>
  <r>
    <x v="240"/>
    <s v="US"/>
    <n v="7917"/>
    <x v="14"/>
    <x v="21"/>
    <n v="1"/>
  </r>
  <r>
    <x v="240"/>
    <s v="US"/>
    <n v="7917"/>
    <x v="14"/>
    <x v="22"/>
    <n v="0"/>
  </r>
  <r>
    <x v="240"/>
    <s v="US"/>
    <n v="7917"/>
    <x v="14"/>
    <x v="23"/>
    <n v="1"/>
  </r>
  <r>
    <x v="240"/>
    <s v="US"/>
    <n v="7917"/>
    <x v="14"/>
    <x v="24"/>
    <n v="0"/>
  </r>
  <r>
    <x v="240"/>
    <s v="US"/>
    <n v="7917"/>
    <x v="14"/>
    <x v="25"/>
    <n v="1"/>
  </r>
  <r>
    <x v="241"/>
    <s v="US"/>
    <n v="8468"/>
    <x v="0"/>
    <x v="0"/>
    <n v="60"/>
  </r>
  <r>
    <x v="241"/>
    <s v="US"/>
    <n v="8468"/>
    <x v="0"/>
    <x v="1"/>
    <n v="0"/>
  </r>
  <r>
    <x v="241"/>
    <s v="US"/>
    <n v="8468"/>
    <x v="1"/>
    <x v="2"/>
    <n v="180"/>
  </r>
  <r>
    <x v="241"/>
    <s v="US"/>
    <n v="8468"/>
    <x v="2"/>
    <x v="3"/>
    <n v="181"/>
  </r>
  <r>
    <x v="241"/>
    <s v="US"/>
    <n v="8468"/>
    <x v="2"/>
    <x v="4"/>
    <n v="197"/>
  </r>
  <r>
    <x v="241"/>
    <s v="US"/>
    <n v="8468"/>
    <x v="3"/>
    <x v="5"/>
    <n v="99"/>
  </r>
  <r>
    <x v="241"/>
    <s v="US"/>
    <n v="8468"/>
    <x v="4"/>
    <x v="6"/>
    <n v="230"/>
  </r>
  <r>
    <x v="241"/>
    <s v="US"/>
    <n v="8468"/>
    <x v="4"/>
    <x v="7"/>
    <n v="0"/>
  </r>
  <r>
    <x v="241"/>
    <s v="US"/>
    <n v="8468"/>
    <x v="5"/>
    <x v="8"/>
    <n v="182"/>
  </r>
  <r>
    <x v="241"/>
    <s v="US"/>
    <n v="8468"/>
    <x v="5"/>
    <x v="9"/>
    <n v="0"/>
  </r>
  <r>
    <x v="241"/>
    <s v="US"/>
    <n v="8468"/>
    <x v="5"/>
    <x v="10"/>
    <n v="228"/>
  </r>
  <r>
    <x v="241"/>
    <s v="US"/>
    <n v="8468"/>
    <x v="6"/>
    <x v="11"/>
    <n v="45"/>
  </r>
  <r>
    <x v="241"/>
    <s v="US"/>
    <n v="8468"/>
    <x v="7"/>
    <x v="12"/>
    <n v="8"/>
  </r>
  <r>
    <x v="241"/>
    <s v="US"/>
    <n v="8468"/>
    <x v="8"/>
    <x v="13"/>
    <n v="660"/>
  </r>
  <r>
    <x v="241"/>
    <s v="US"/>
    <n v="8468"/>
    <x v="9"/>
    <x v="14"/>
    <n v="17726"/>
  </r>
  <r>
    <x v="241"/>
    <s v="US"/>
    <n v="8468"/>
    <x v="10"/>
    <x v="15"/>
    <n v="23416"/>
  </r>
  <r>
    <x v="241"/>
    <s v="US"/>
    <n v="8468"/>
    <x v="11"/>
    <x v="16"/>
    <n v="0"/>
  </r>
  <r>
    <x v="241"/>
    <s v="US"/>
    <n v="8468"/>
    <x v="12"/>
    <x v="17"/>
    <n v="0"/>
  </r>
  <r>
    <x v="241"/>
    <s v="US"/>
    <n v="8468"/>
    <x v="13"/>
    <x v="18"/>
    <n v="560"/>
  </r>
  <r>
    <x v="241"/>
    <s v="US"/>
    <n v="8468"/>
    <x v="13"/>
    <x v="19"/>
    <n v="2"/>
  </r>
  <r>
    <x v="241"/>
    <s v="US"/>
    <n v="8468"/>
    <x v="13"/>
    <x v="20"/>
    <n v="1234"/>
  </r>
  <r>
    <x v="241"/>
    <s v="US"/>
    <n v="8468"/>
    <x v="14"/>
    <x v="21"/>
    <n v="1"/>
  </r>
  <r>
    <x v="241"/>
    <s v="US"/>
    <n v="8468"/>
    <x v="14"/>
    <x v="22"/>
    <n v="0"/>
  </r>
  <r>
    <x v="241"/>
    <s v="US"/>
    <n v="8468"/>
    <x v="14"/>
    <x v="23"/>
    <n v="1"/>
  </r>
  <r>
    <x v="241"/>
    <s v="US"/>
    <n v="8468"/>
    <x v="14"/>
    <x v="24"/>
    <n v="0"/>
  </r>
  <r>
    <x v="241"/>
    <s v="US"/>
    <n v="8468"/>
    <x v="14"/>
    <x v="25"/>
    <n v="1"/>
  </r>
  <r>
    <x v="242"/>
    <s v="US"/>
    <n v="6460"/>
    <x v="0"/>
    <x v="0"/>
    <n v="45"/>
  </r>
  <r>
    <x v="242"/>
    <s v="US"/>
    <n v="6460"/>
    <x v="0"/>
    <x v="1"/>
    <n v="0"/>
  </r>
  <r>
    <x v="242"/>
    <s v="US"/>
    <n v="6460"/>
    <x v="1"/>
    <x v="2"/>
    <n v="182"/>
  </r>
  <r>
    <x v="242"/>
    <s v="US"/>
    <n v="6460"/>
    <x v="2"/>
    <x v="3"/>
    <n v="162"/>
  </r>
  <r>
    <x v="242"/>
    <s v="US"/>
    <n v="6460"/>
    <x v="2"/>
    <x v="4"/>
    <n v="170"/>
  </r>
  <r>
    <x v="242"/>
    <s v="US"/>
    <n v="6460"/>
    <x v="3"/>
    <x v="5"/>
    <n v="39"/>
  </r>
  <r>
    <x v="242"/>
    <s v="US"/>
    <n v="6460"/>
    <x v="4"/>
    <x v="6"/>
    <n v="152"/>
  </r>
  <r>
    <x v="242"/>
    <s v="US"/>
    <n v="6460"/>
    <x v="4"/>
    <x v="7"/>
    <n v="0"/>
  </r>
  <r>
    <x v="242"/>
    <s v="US"/>
    <n v="6460"/>
    <x v="5"/>
    <x v="8"/>
    <n v="173"/>
  </r>
  <r>
    <x v="242"/>
    <s v="US"/>
    <n v="6460"/>
    <x v="5"/>
    <x v="9"/>
    <n v="0"/>
  </r>
  <r>
    <x v="242"/>
    <s v="US"/>
    <n v="6460"/>
    <x v="5"/>
    <x v="10"/>
    <n v="156"/>
  </r>
  <r>
    <x v="242"/>
    <s v="US"/>
    <n v="6460"/>
    <x v="6"/>
    <x v="11"/>
    <n v="54"/>
  </r>
  <r>
    <x v="242"/>
    <s v="US"/>
    <n v="6460"/>
    <x v="7"/>
    <x v="12"/>
    <n v="6"/>
  </r>
  <r>
    <x v="242"/>
    <s v="US"/>
    <n v="6460"/>
    <x v="8"/>
    <x v="13"/>
    <n v="742"/>
  </r>
  <r>
    <x v="242"/>
    <s v="US"/>
    <n v="6460"/>
    <x v="9"/>
    <x v="14"/>
    <n v="18306"/>
  </r>
  <r>
    <x v="242"/>
    <s v="US"/>
    <n v="6460"/>
    <x v="10"/>
    <x v="15"/>
    <n v="27827"/>
  </r>
  <r>
    <x v="242"/>
    <s v="US"/>
    <n v="6460"/>
    <x v="11"/>
    <x v="16"/>
    <n v="0"/>
  </r>
  <r>
    <x v="242"/>
    <s v="US"/>
    <n v="6460"/>
    <x v="12"/>
    <x v="17"/>
    <n v="2007"/>
  </r>
  <r>
    <x v="242"/>
    <s v="US"/>
    <n v="6460"/>
    <x v="13"/>
    <x v="18"/>
    <n v="511"/>
  </r>
  <r>
    <x v="242"/>
    <s v="US"/>
    <n v="6460"/>
    <x v="13"/>
    <x v="19"/>
    <n v="2"/>
  </r>
  <r>
    <x v="242"/>
    <s v="US"/>
    <n v="6460"/>
    <x v="13"/>
    <x v="20"/>
    <n v="1242"/>
  </r>
  <r>
    <x v="242"/>
    <s v="US"/>
    <n v="6460"/>
    <x v="14"/>
    <x v="21"/>
    <n v="0"/>
  </r>
  <r>
    <x v="242"/>
    <s v="US"/>
    <n v="6460"/>
    <x v="14"/>
    <x v="22"/>
    <n v="0"/>
  </r>
  <r>
    <x v="242"/>
    <s v="US"/>
    <n v="6460"/>
    <x v="14"/>
    <x v="23"/>
    <n v="1"/>
  </r>
  <r>
    <x v="242"/>
    <s v="US"/>
    <n v="6460"/>
    <x v="14"/>
    <x v="24"/>
    <n v="0"/>
  </r>
  <r>
    <x v="242"/>
    <s v="US"/>
    <n v="6460"/>
    <x v="14"/>
    <x v="25"/>
    <n v="1"/>
  </r>
  <r>
    <x v="243"/>
    <s v="US"/>
    <n v="6021"/>
    <x v="0"/>
    <x v="0"/>
    <n v="42"/>
  </r>
  <r>
    <x v="243"/>
    <s v="US"/>
    <n v="6021"/>
    <x v="0"/>
    <x v="1"/>
    <n v="0"/>
  </r>
  <r>
    <x v="243"/>
    <s v="US"/>
    <n v="6021"/>
    <x v="1"/>
    <x v="2"/>
    <n v="191"/>
  </r>
  <r>
    <x v="243"/>
    <s v="US"/>
    <n v="6021"/>
    <x v="2"/>
    <x v="3"/>
    <n v="130"/>
  </r>
  <r>
    <x v="243"/>
    <s v="US"/>
    <n v="6021"/>
    <x v="2"/>
    <x v="4"/>
    <n v="168"/>
  </r>
  <r>
    <x v="243"/>
    <s v="US"/>
    <n v="6021"/>
    <x v="3"/>
    <x v="5"/>
    <n v="26"/>
  </r>
  <r>
    <x v="243"/>
    <s v="US"/>
    <n v="6021"/>
    <x v="4"/>
    <x v="6"/>
    <n v="148"/>
  </r>
  <r>
    <x v="243"/>
    <s v="US"/>
    <n v="6021"/>
    <x v="4"/>
    <x v="7"/>
    <n v="0"/>
  </r>
  <r>
    <x v="243"/>
    <s v="US"/>
    <n v="6021"/>
    <x v="5"/>
    <x v="8"/>
    <n v="217"/>
  </r>
  <r>
    <x v="243"/>
    <s v="US"/>
    <n v="6021"/>
    <x v="5"/>
    <x v="9"/>
    <n v="0"/>
  </r>
  <r>
    <x v="243"/>
    <s v="US"/>
    <n v="6021"/>
    <x v="5"/>
    <x v="10"/>
    <n v="138"/>
  </r>
  <r>
    <x v="243"/>
    <s v="US"/>
    <n v="6021"/>
    <x v="6"/>
    <x v="11"/>
    <n v="56"/>
  </r>
  <r>
    <x v="243"/>
    <s v="US"/>
    <n v="6021"/>
    <x v="7"/>
    <x v="12"/>
    <n v="5"/>
  </r>
  <r>
    <x v="243"/>
    <s v="US"/>
    <n v="6021"/>
    <x v="8"/>
    <x v="13"/>
    <n v="715"/>
  </r>
  <r>
    <x v="243"/>
    <s v="US"/>
    <n v="6021"/>
    <x v="9"/>
    <x v="14"/>
    <n v="20987"/>
  </r>
  <r>
    <x v="243"/>
    <s v="US"/>
    <n v="6021"/>
    <x v="10"/>
    <x v="15"/>
    <n v="35693"/>
  </r>
  <r>
    <x v="243"/>
    <s v="US"/>
    <n v="6021"/>
    <x v="11"/>
    <x v="16"/>
    <n v="0"/>
  </r>
  <r>
    <x v="243"/>
    <s v="US"/>
    <n v="6021"/>
    <x v="12"/>
    <x v="17"/>
    <n v="767"/>
  </r>
  <r>
    <x v="243"/>
    <s v="US"/>
    <n v="6021"/>
    <x v="13"/>
    <x v="18"/>
    <n v="620"/>
  </r>
  <r>
    <x v="243"/>
    <s v="US"/>
    <n v="6021"/>
    <x v="13"/>
    <x v="19"/>
    <n v="2"/>
  </r>
  <r>
    <x v="243"/>
    <s v="US"/>
    <n v="6021"/>
    <x v="13"/>
    <x v="20"/>
    <n v="1428"/>
  </r>
  <r>
    <x v="243"/>
    <s v="US"/>
    <n v="6021"/>
    <x v="14"/>
    <x v="21"/>
    <n v="0"/>
  </r>
  <r>
    <x v="243"/>
    <s v="US"/>
    <n v="6021"/>
    <x v="14"/>
    <x v="22"/>
    <n v="0"/>
  </r>
  <r>
    <x v="243"/>
    <s v="US"/>
    <n v="6021"/>
    <x v="14"/>
    <x v="23"/>
    <n v="1"/>
  </r>
  <r>
    <x v="243"/>
    <s v="US"/>
    <n v="6021"/>
    <x v="14"/>
    <x v="24"/>
    <n v="0"/>
  </r>
  <r>
    <x v="243"/>
    <s v="US"/>
    <n v="6021"/>
    <x v="14"/>
    <x v="25"/>
    <n v="1"/>
  </r>
  <r>
    <x v="244"/>
    <s v="US"/>
    <n v="5914"/>
    <x v="0"/>
    <x v="0"/>
    <n v="49"/>
  </r>
  <r>
    <x v="244"/>
    <s v="US"/>
    <n v="5914"/>
    <x v="0"/>
    <x v="1"/>
    <n v="0"/>
  </r>
  <r>
    <x v="244"/>
    <s v="US"/>
    <n v="5914"/>
    <x v="1"/>
    <x v="2"/>
    <n v="165"/>
  </r>
  <r>
    <x v="244"/>
    <s v="US"/>
    <n v="5914"/>
    <x v="2"/>
    <x v="3"/>
    <n v="122"/>
  </r>
  <r>
    <x v="244"/>
    <s v="US"/>
    <n v="5914"/>
    <x v="2"/>
    <x v="4"/>
    <n v="157"/>
  </r>
  <r>
    <x v="244"/>
    <s v="US"/>
    <n v="5914"/>
    <x v="3"/>
    <x v="5"/>
    <n v="25"/>
  </r>
  <r>
    <x v="244"/>
    <s v="US"/>
    <n v="5914"/>
    <x v="4"/>
    <x v="6"/>
    <n v="193"/>
  </r>
  <r>
    <x v="244"/>
    <s v="US"/>
    <n v="5914"/>
    <x v="4"/>
    <x v="7"/>
    <n v="0"/>
  </r>
  <r>
    <x v="244"/>
    <s v="US"/>
    <n v="5914"/>
    <x v="5"/>
    <x v="8"/>
    <n v="168"/>
  </r>
  <r>
    <x v="244"/>
    <s v="US"/>
    <n v="5914"/>
    <x v="5"/>
    <x v="9"/>
    <n v="0"/>
  </r>
  <r>
    <x v="244"/>
    <s v="US"/>
    <n v="5914"/>
    <x v="5"/>
    <x v="10"/>
    <n v="127"/>
  </r>
  <r>
    <x v="244"/>
    <s v="US"/>
    <n v="5914"/>
    <x v="6"/>
    <x v="11"/>
    <n v="51"/>
  </r>
  <r>
    <x v="244"/>
    <s v="US"/>
    <n v="5914"/>
    <x v="7"/>
    <x v="12"/>
    <n v="5"/>
  </r>
  <r>
    <x v="244"/>
    <s v="US"/>
    <n v="5914"/>
    <x v="8"/>
    <x v="13"/>
    <n v="694"/>
  </r>
  <r>
    <x v="244"/>
    <s v="US"/>
    <n v="5914"/>
    <x v="9"/>
    <x v="14"/>
    <n v="20887"/>
  </r>
  <r>
    <x v="244"/>
    <s v="US"/>
    <n v="5914"/>
    <x v="10"/>
    <x v="15"/>
    <n v="34559"/>
  </r>
  <r>
    <x v="244"/>
    <s v="US"/>
    <n v="5914"/>
    <x v="11"/>
    <x v="16"/>
    <n v="0"/>
  </r>
  <r>
    <x v="244"/>
    <s v="US"/>
    <n v="5914"/>
    <x v="12"/>
    <x v="17"/>
    <n v="3135"/>
  </r>
  <r>
    <x v="244"/>
    <s v="US"/>
    <n v="5914"/>
    <x v="13"/>
    <x v="18"/>
    <n v="546"/>
  </r>
  <r>
    <x v="244"/>
    <s v="US"/>
    <n v="5914"/>
    <x v="13"/>
    <x v="19"/>
    <n v="2"/>
  </r>
  <r>
    <x v="244"/>
    <s v="US"/>
    <n v="5914"/>
    <x v="13"/>
    <x v="20"/>
    <n v="1281"/>
  </r>
  <r>
    <x v="244"/>
    <s v="US"/>
    <n v="5914"/>
    <x v="14"/>
    <x v="21"/>
    <n v="0"/>
  </r>
  <r>
    <x v="244"/>
    <s v="US"/>
    <n v="5914"/>
    <x v="14"/>
    <x v="22"/>
    <n v="0"/>
  </r>
  <r>
    <x v="244"/>
    <s v="US"/>
    <n v="5914"/>
    <x v="14"/>
    <x v="23"/>
    <n v="1"/>
  </r>
  <r>
    <x v="244"/>
    <s v="US"/>
    <n v="5914"/>
    <x v="14"/>
    <x v="24"/>
    <n v="1"/>
  </r>
  <r>
    <x v="244"/>
    <s v="US"/>
    <n v="5914"/>
    <x v="14"/>
    <x v="25"/>
    <n v="1"/>
  </r>
  <r>
    <x v="245"/>
    <s v="US"/>
    <n v="5541"/>
    <x v="0"/>
    <x v="0"/>
    <n v="48"/>
  </r>
  <r>
    <x v="245"/>
    <s v="US"/>
    <n v="5541"/>
    <x v="0"/>
    <x v="1"/>
    <n v="0"/>
  </r>
  <r>
    <x v="245"/>
    <s v="US"/>
    <n v="5541"/>
    <x v="1"/>
    <x v="2"/>
    <n v="108"/>
  </r>
  <r>
    <x v="245"/>
    <s v="US"/>
    <n v="5541"/>
    <x v="2"/>
    <x v="3"/>
    <n v="87"/>
  </r>
  <r>
    <x v="245"/>
    <s v="US"/>
    <n v="5541"/>
    <x v="2"/>
    <x v="4"/>
    <n v="169"/>
  </r>
  <r>
    <x v="245"/>
    <s v="US"/>
    <n v="5541"/>
    <x v="3"/>
    <x v="5"/>
    <n v="23"/>
  </r>
  <r>
    <x v="245"/>
    <s v="US"/>
    <n v="5541"/>
    <x v="4"/>
    <x v="6"/>
    <n v="216"/>
  </r>
  <r>
    <x v="245"/>
    <s v="US"/>
    <n v="5541"/>
    <x v="4"/>
    <x v="7"/>
    <n v="0"/>
  </r>
  <r>
    <x v="245"/>
    <s v="US"/>
    <n v="5541"/>
    <x v="5"/>
    <x v="8"/>
    <n v="106"/>
  </r>
  <r>
    <x v="245"/>
    <s v="US"/>
    <n v="5541"/>
    <x v="5"/>
    <x v="9"/>
    <n v="0"/>
  </r>
  <r>
    <x v="245"/>
    <s v="US"/>
    <n v="5541"/>
    <x v="5"/>
    <x v="10"/>
    <n v="106"/>
  </r>
  <r>
    <x v="245"/>
    <s v="US"/>
    <n v="5541"/>
    <x v="6"/>
    <x v="11"/>
    <n v="0"/>
  </r>
  <r>
    <x v="245"/>
    <s v="US"/>
    <n v="5541"/>
    <x v="7"/>
    <x v="12"/>
    <n v="7"/>
  </r>
  <r>
    <x v="245"/>
    <s v="US"/>
    <n v="5541"/>
    <x v="8"/>
    <x v="13"/>
    <n v="642"/>
  </r>
  <r>
    <x v="245"/>
    <s v="US"/>
    <n v="5541"/>
    <x v="9"/>
    <x v="14"/>
    <n v="20766"/>
  </r>
  <r>
    <x v="245"/>
    <s v="US"/>
    <n v="5541"/>
    <x v="10"/>
    <x v="15"/>
    <n v="31700"/>
  </r>
  <r>
    <x v="245"/>
    <s v="US"/>
    <n v="5541"/>
    <x v="11"/>
    <x v="16"/>
    <n v="0"/>
  </r>
  <r>
    <x v="245"/>
    <s v="US"/>
    <n v="5541"/>
    <x v="12"/>
    <x v="17"/>
    <n v="1854"/>
  </r>
  <r>
    <x v="245"/>
    <s v="US"/>
    <n v="5541"/>
    <x v="13"/>
    <x v="18"/>
    <n v="510"/>
  </r>
  <r>
    <x v="245"/>
    <s v="US"/>
    <n v="5541"/>
    <x v="13"/>
    <x v="19"/>
    <n v="2"/>
  </r>
  <r>
    <x v="245"/>
    <s v="US"/>
    <n v="5541"/>
    <x v="13"/>
    <x v="20"/>
    <n v="1247"/>
  </r>
  <r>
    <x v="245"/>
    <s v="US"/>
    <n v="5541"/>
    <x v="14"/>
    <x v="21"/>
    <n v="0"/>
  </r>
  <r>
    <x v="245"/>
    <s v="US"/>
    <n v="5541"/>
    <x v="14"/>
    <x v="22"/>
    <n v="0"/>
  </r>
  <r>
    <x v="245"/>
    <s v="US"/>
    <n v="5541"/>
    <x v="14"/>
    <x v="23"/>
    <n v="1"/>
  </r>
  <r>
    <x v="245"/>
    <s v="US"/>
    <n v="5541"/>
    <x v="14"/>
    <x v="24"/>
    <n v="1"/>
  </r>
  <r>
    <x v="245"/>
    <s v="US"/>
    <n v="5541"/>
    <x v="14"/>
    <x v="25"/>
    <n v="1"/>
  </r>
  <r>
    <x v="246"/>
    <s v="US"/>
    <n v="6484"/>
    <x v="0"/>
    <x v="0"/>
    <n v="2"/>
  </r>
  <r>
    <x v="246"/>
    <s v="US"/>
    <n v="6484"/>
    <x v="0"/>
    <x v="1"/>
    <n v="148"/>
  </r>
  <r>
    <x v="246"/>
    <s v="US"/>
    <n v="6484"/>
    <x v="1"/>
    <x v="2"/>
    <n v="70"/>
  </r>
  <r>
    <x v="246"/>
    <s v="US"/>
    <n v="6484"/>
    <x v="2"/>
    <x v="3"/>
    <n v="60"/>
  </r>
  <r>
    <x v="246"/>
    <s v="US"/>
    <n v="6484"/>
    <x v="2"/>
    <x v="4"/>
    <n v="155"/>
  </r>
  <r>
    <x v="246"/>
    <s v="US"/>
    <n v="6484"/>
    <x v="3"/>
    <x v="5"/>
    <n v="69"/>
  </r>
  <r>
    <x v="246"/>
    <s v="US"/>
    <n v="6484"/>
    <x v="4"/>
    <x v="6"/>
    <n v="181"/>
  </r>
  <r>
    <x v="246"/>
    <s v="US"/>
    <n v="6484"/>
    <x v="4"/>
    <x v="7"/>
    <n v="0"/>
  </r>
  <r>
    <x v="246"/>
    <s v="US"/>
    <n v="6484"/>
    <x v="5"/>
    <x v="8"/>
    <n v="249"/>
  </r>
  <r>
    <x v="246"/>
    <s v="US"/>
    <n v="6484"/>
    <x v="5"/>
    <x v="9"/>
    <n v="0"/>
  </r>
  <r>
    <x v="246"/>
    <s v="US"/>
    <n v="6484"/>
    <x v="5"/>
    <x v="10"/>
    <n v="110"/>
  </r>
  <r>
    <x v="246"/>
    <s v="US"/>
    <n v="6484"/>
    <x v="6"/>
    <x v="11"/>
    <n v="0"/>
  </r>
  <r>
    <x v="246"/>
    <s v="US"/>
    <n v="6484"/>
    <x v="7"/>
    <x v="12"/>
    <n v="7"/>
  </r>
  <r>
    <x v="246"/>
    <s v="US"/>
    <n v="6484"/>
    <x v="8"/>
    <x v="13"/>
    <n v="663"/>
  </r>
  <r>
    <x v="246"/>
    <s v="US"/>
    <n v="6484"/>
    <x v="9"/>
    <x v="14"/>
    <n v="20039"/>
  </r>
  <r>
    <x v="246"/>
    <s v="US"/>
    <n v="6484"/>
    <x v="10"/>
    <x v="15"/>
    <n v="27690"/>
  </r>
  <r>
    <x v="246"/>
    <s v="US"/>
    <n v="6484"/>
    <x v="11"/>
    <x v="16"/>
    <n v="0"/>
  </r>
  <r>
    <x v="246"/>
    <s v="US"/>
    <n v="6484"/>
    <x v="12"/>
    <x v="17"/>
    <n v="2548"/>
  </r>
  <r>
    <x v="246"/>
    <s v="US"/>
    <n v="6484"/>
    <x v="13"/>
    <x v="18"/>
    <n v="581"/>
  </r>
  <r>
    <x v="246"/>
    <s v="US"/>
    <n v="6484"/>
    <x v="13"/>
    <x v="19"/>
    <n v="2"/>
  </r>
  <r>
    <x v="246"/>
    <s v="US"/>
    <n v="6484"/>
    <x v="13"/>
    <x v="20"/>
    <n v="1190"/>
  </r>
  <r>
    <x v="246"/>
    <s v="US"/>
    <n v="6484"/>
    <x v="14"/>
    <x v="21"/>
    <n v="1"/>
  </r>
  <r>
    <x v="246"/>
    <s v="US"/>
    <n v="6484"/>
    <x v="14"/>
    <x v="22"/>
    <n v="0"/>
  </r>
  <r>
    <x v="246"/>
    <s v="US"/>
    <n v="6484"/>
    <x v="14"/>
    <x v="23"/>
    <n v="1"/>
  </r>
  <r>
    <x v="246"/>
    <s v="US"/>
    <n v="6484"/>
    <x v="14"/>
    <x v="24"/>
    <n v="1"/>
  </r>
  <r>
    <x v="246"/>
    <s v="US"/>
    <n v="6484"/>
    <x v="14"/>
    <x v="25"/>
    <n v="1"/>
  </r>
  <r>
    <x v="247"/>
    <s v="US"/>
    <n v="6843"/>
    <x v="0"/>
    <x v="0"/>
    <n v="0"/>
  </r>
  <r>
    <x v="247"/>
    <s v="US"/>
    <n v="6843"/>
    <x v="0"/>
    <x v="1"/>
    <n v="258"/>
  </r>
  <r>
    <x v="247"/>
    <s v="US"/>
    <n v="6843"/>
    <x v="1"/>
    <x v="2"/>
    <n v="131"/>
  </r>
  <r>
    <x v="247"/>
    <s v="US"/>
    <n v="6843"/>
    <x v="2"/>
    <x v="3"/>
    <n v="58"/>
  </r>
  <r>
    <x v="247"/>
    <s v="US"/>
    <n v="6843"/>
    <x v="2"/>
    <x v="4"/>
    <n v="122"/>
  </r>
  <r>
    <x v="247"/>
    <s v="US"/>
    <n v="6843"/>
    <x v="3"/>
    <x v="5"/>
    <n v="94"/>
  </r>
  <r>
    <x v="247"/>
    <s v="US"/>
    <n v="6843"/>
    <x v="4"/>
    <x v="6"/>
    <n v="208"/>
  </r>
  <r>
    <x v="247"/>
    <s v="US"/>
    <n v="6843"/>
    <x v="4"/>
    <x v="7"/>
    <n v="0"/>
  </r>
  <r>
    <x v="247"/>
    <s v="US"/>
    <n v="6843"/>
    <x v="5"/>
    <x v="8"/>
    <n v="202"/>
  </r>
  <r>
    <x v="247"/>
    <s v="US"/>
    <n v="6843"/>
    <x v="5"/>
    <x v="9"/>
    <n v="0"/>
  </r>
  <r>
    <x v="247"/>
    <s v="US"/>
    <n v="6843"/>
    <x v="5"/>
    <x v="10"/>
    <n v="181"/>
  </r>
  <r>
    <x v="247"/>
    <s v="US"/>
    <n v="6843"/>
    <x v="6"/>
    <x v="11"/>
    <n v="32"/>
  </r>
  <r>
    <x v="247"/>
    <s v="US"/>
    <n v="6843"/>
    <x v="7"/>
    <x v="12"/>
    <n v="9"/>
  </r>
  <r>
    <x v="247"/>
    <s v="US"/>
    <n v="6843"/>
    <x v="8"/>
    <x v="13"/>
    <n v="722"/>
  </r>
  <r>
    <x v="247"/>
    <s v="US"/>
    <n v="6843"/>
    <x v="9"/>
    <x v="14"/>
    <n v="18913"/>
  </r>
  <r>
    <x v="247"/>
    <s v="US"/>
    <n v="6843"/>
    <x v="10"/>
    <x v="15"/>
    <n v="23224"/>
  </r>
  <r>
    <x v="247"/>
    <s v="US"/>
    <n v="6843"/>
    <x v="11"/>
    <x v="16"/>
    <n v="0"/>
  </r>
  <r>
    <x v="247"/>
    <s v="US"/>
    <n v="6843"/>
    <x v="12"/>
    <x v="17"/>
    <n v="1976"/>
  </r>
  <r>
    <x v="247"/>
    <s v="US"/>
    <n v="6843"/>
    <x v="13"/>
    <x v="18"/>
    <n v="595"/>
  </r>
  <r>
    <x v="247"/>
    <s v="US"/>
    <n v="6843"/>
    <x v="13"/>
    <x v="19"/>
    <n v="2"/>
  </r>
  <r>
    <x v="247"/>
    <s v="US"/>
    <n v="6843"/>
    <x v="13"/>
    <x v="20"/>
    <n v="1149"/>
  </r>
  <r>
    <x v="247"/>
    <s v="US"/>
    <n v="6843"/>
    <x v="14"/>
    <x v="21"/>
    <n v="1"/>
  </r>
  <r>
    <x v="247"/>
    <s v="US"/>
    <n v="6843"/>
    <x v="14"/>
    <x v="22"/>
    <n v="0"/>
  </r>
  <r>
    <x v="247"/>
    <s v="US"/>
    <n v="6843"/>
    <x v="14"/>
    <x v="23"/>
    <n v="1"/>
  </r>
  <r>
    <x v="247"/>
    <s v="US"/>
    <n v="6843"/>
    <x v="14"/>
    <x v="24"/>
    <n v="1"/>
  </r>
  <r>
    <x v="247"/>
    <s v="US"/>
    <n v="6843"/>
    <x v="14"/>
    <x v="25"/>
    <n v="1"/>
  </r>
  <r>
    <x v="248"/>
    <s v="US"/>
    <n v="7286"/>
    <x v="0"/>
    <x v="0"/>
    <n v="0"/>
  </r>
  <r>
    <x v="248"/>
    <s v="US"/>
    <n v="7286"/>
    <x v="0"/>
    <x v="1"/>
    <n v="279"/>
  </r>
  <r>
    <x v="248"/>
    <s v="US"/>
    <n v="7286"/>
    <x v="1"/>
    <x v="2"/>
    <n v="221"/>
  </r>
  <r>
    <x v="248"/>
    <s v="US"/>
    <n v="7286"/>
    <x v="2"/>
    <x v="3"/>
    <n v="61"/>
  </r>
  <r>
    <x v="248"/>
    <s v="US"/>
    <n v="7286"/>
    <x v="2"/>
    <x v="4"/>
    <n v="92"/>
  </r>
  <r>
    <x v="248"/>
    <s v="US"/>
    <n v="7286"/>
    <x v="3"/>
    <x v="5"/>
    <n v="92"/>
  </r>
  <r>
    <x v="248"/>
    <s v="US"/>
    <n v="7286"/>
    <x v="4"/>
    <x v="6"/>
    <n v="207"/>
  </r>
  <r>
    <x v="248"/>
    <s v="US"/>
    <n v="7286"/>
    <x v="4"/>
    <x v="7"/>
    <n v="0"/>
  </r>
  <r>
    <x v="248"/>
    <s v="US"/>
    <n v="7286"/>
    <x v="5"/>
    <x v="8"/>
    <n v="213"/>
  </r>
  <r>
    <x v="248"/>
    <s v="US"/>
    <n v="7286"/>
    <x v="5"/>
    <x v="9"/>
    <n v="0"/>
  </r>
  <r>
    <x v="248"/>
    <s v="US"/>
    <n v="7286"/>
    <x v="5"/>
    <x v="10"/>
    <n v="233"/>
  </r>
  <r>
    <x v="248"/>
    <s v="US"/>
    <n v="7286"/>
    <x v="6"/>
    <x v="11"/>
    <n v="34"/>
  </r>
  <r>
    <x v="248"/>
    <s v="US"/>
    <n v="7286"/>
    <x v="7"/>
    <x v="12"/>
    <n v="8"/>
  </r>
  <r>
    <x v="248"/>
    <s v="US"/>
    <n v="7286"/>
    <x v="8"/>
    <x v="13"/>
    <n v="771"/>
  </r>
  <r>
    <x v="248"/>
    <s v="US"/>
    <n v="7286"/>
    <x v="9"/>
    <x v="14"/>
    <n v="20244"/>
  </r>
  <r>
    <x v="248"/>
    <s v="US"/>
    <n v="7286"/>
    <x v="10"/>
    <x v="15"/>
    <n v="24687"/>
  </r>
  <r>
    <x v="248"/>
    <s v="US"/>
    <n v="7286"/>
    <x v="11"/>
    <x v="16"/>
    <n v="0"/>
  </r>
  <r>
    <x v="248"/>
    <s v="US"/>
    <n v="7286"/>
    <x v="12"/>
    <x v="17"/>
    <n v="2245"/>
  </r>
  <r>
    <x v="248"/>
    <s v="US"/>
    <n v="7286"/>
    <x v="13"/>
    <x v="18"/>
    <n v="603"/>
  </r>
  <r>
    <x v="248"/>
    <s v="US"/>
    <n v="7286"/>
    <x v="13"/>
    <x v="19"/>
    <n v="3"/>
  </r>
  <r>
    <x v="248"/>
    <s v="US"/>
    <n v="7286"/>
    <x v="13"/>
    <x v="20"/>
    <n v="1216"/>
  </r>
  <r>
    <x v="248"/>
    <s v="US"/>
    <n v="7286"/>
    <x v="14"/>
    <x v="21"/>
    <n v="1"/>
  </r>
  <r>
    <x v="248"/>
    <s v="US"/>
    <n v="7286"/>
    <x v="14"/>
    <x v="22"/>
    <n v="0"/>
  </r>
  <r>
    <x v="248"/>
    <s v="US"/>
    <n v="7286"/>
    <x v="14"/>
    <x v="23"/>
    <n v="1"/>
  </r>
  <r>
    <x v="248"/>
    <s v="US"/>
    <n v="7286"/>
    <x v="14"/>
    <x v="24"/>
    <n v="1"/>
  </r>
  <r>
    <x v="248"/>
    <s v="US"/>
    <n v="7286"/>
    <x v="14"/>
    <x v="25"/>
    <n v="1"/>
  </r>
  <r>
    <x v="249"/>
    <s v="US"/>
    <n v="5951"/>
    <x v="0"/>
    <x v="0"/>
    <n v="0"/>
  </r>
  <r>
    <x v="249"/>
    <s v="US"/>
    <n v="5951"/>
    <x v="0"/>
    <x v="1"/>
    <n v="305"/>
  </r>
  <r>
    <x v="249"/>
    <s v="US"/>
    <n v="5951"/>
    <x v="1"/>
    <x v="2"/>
    <n v="74"/>
  </r>
  <r>
    <x v="249"/>
    <s v="US"/>
    <n v="5951"/>
    <x v="2"/>
    <x v="3"/>
    <n v="53"/>
  </r>
  <r>
    <x v="249"/>
    <s v="US"/>
    <n v="5951"/>
    <x v="2"/>
    <x v="4"/>
    <n v="66"/>
  </r>
  <r>
    <x v="249"/>
    <s v="US"/>
    <n v="5951"/>
    <x v="3"/>
    <x v="5"/>
    <n v="71"/>
  </r>
  <r>
    <x v="249"/>
    <s v="US"/>
    <n v="5951"/>
    <x v="4"/>
    <x v="6"/>
    <n v="114"/>
  </r>
  <r>
    <x v="249"/>
    <s v="US"/>
    <n v="5951"/>
    <x v="4"/>
    <x v="7"/>
    <n v="164"/>
  </r>
  <r>
    <x v="249"/>
    <s v="US"/>
    <n v="5951"/>
    <x v="5"/>
    <x v="8"/>
    <n v="229"/>
  </r>
  <r>
    <x v="249"/>
    <s v="US"/>
    <n v="5951"/>
    <x v="5"/>
    <x v="9"/>
    <n v="0"/>
  </r>
  <r>
    <x v="249"/>
    <s v="US"/>
    <n v="5951"/>
    <x v="5"/>
    <x v="10"/>
    <n v="184"/>
  </r>
  <r>
    <x v="249"/>
    <s v="US"/>
    <n v="5951"/>
    <x v="6"/>
    <x v="11"/>
    <n v="28"/>
  </r>
  <r>
    <x v="249"/>
    <s v="US"/>
    <n v="5951"/>
    <x v="7"/>
    <x v="12"/>
    <n v="8"/>
  </r>
  <r>
    <x v="249"/>
    <s v="US"/>
    <n v="5951"/>
    <x v="8"/>
    <x v="13"/>
    <n v="777"/>
  </r>
  <r>
    <x v="249"/>
    <s v="US"/>
    <n v="5951"/>
    <x v="9"/>
    <x v="14"/>
    <n v="19658"/>
  </r>
  <r>
    <x v="249"/>
    <s v="US"/>
    <n v="5951"/>
    <x v="10"/>
    <x v="15"/>
    <n v="36363"/>
  </r>
  <r>
    <x v="249"/>
    <s v="US"/>
    <n v="5951"/>
    <x v="11"/>
    <x v="16"/>
    <n v="0"/>
  </r>
  <r>
    <x v="249"/>
    <s v="US"/>
    <n v="5951"/>
    <x v="12"/>
    <x v="17"/>
    <n v="2127"/>
  </r>
  <r>
    <x v="249"/>
    <s v="US"/>
    <n v="5951"/>
    <x v="13"/>
    <x v="18"/>
    <n v="628"/>
  </r>
  <r>
    <x v="249"/>
    <s v="US"/>
    <n v="5951"/>
    <x v="13"/>
    <x v="19"/>
    <n v="2"/>
  </r>
  <r>
    <x v="249"/>
    <s v="US"/>
    <n v="5951"/>
    <x v="13"/>
    <x v="20"/>
    <n v="1271"/>
  </r>
  <r>
    <x v="249"/>
    <s v="US"/>
    <n v="5951"/>
    <x v="14"/>
    <x v="21"/>
    <n v="0"/>
  </r>
  <r>
    <x v="249"/>
    <s v="US"/>
    <n v="5951"/>
    <x v="14"/>
    <x v="22"/>
    <n v="0"/>
  </r>
  <r>
    <x v="249"/>
    <s v="US"/>
    <n v="5951"/>
    <x v="14"/>
    <x v="23"/>
    <n v="1"/>
  </r>
  <r>
    <x v="249"/>
    <s v="US"/>
    <n v="5951"/>
    <x v="14"/>
    <x v="24"/>
    <n v="1"/>
  </r>
  <r>
    <x v="249"/>
    <s v="US"/>
    <n v="5951"/>
    <x v="14"/>
    <x v="25"/>
    <n v="1"/>
  </r>
  <r>
    <x v="250"/>
    <s v="US"/>
    <n v="5467"/>
    <x v="0"/>
    <x v="0"/>
    <n v="0"/>
  </r>
  <r>
    <x v="250"/>
    <s v="US"/>
    <n v="5467"/>
    <x v="0"/>
    <x v="1"/>
    <n v="13"/>
  </r>
  <r>
    <x v="250"/>
    <s v="US"/>
    <n v="5467"/>
    <x v="1"/>
    <x v="2"/>
    <n v="57"/>
  </r>
  <r>
    <x v="250"/>
    <s v="US"/>
    <n v="5467"/>
    <x v="2"/>
    <x v="3"/>
    <n v="52"/>
  </r>
  <r>
    <x v="250"/>
    <s v="US"/>
    <n v="5467"/>
    <x v="2"/>
    <x v="4"/>
    <n v="52"/>
  </r>
  <r>
    <x v="250"/>
    <s v="US"/>
    <n v="5467"/>
    <x v="3"/>
    <x v="5"/>
    <n v="28"/>
  </r>
  <r>
    <x v="250"/>
    <s v="US"/>
    <n v="5467"/>
    <x v="4"/>
    <x v="6"/>
    <n v="66"/>
  </r>
  <r>
    <x v="250"/>
    <s v="US"/>
    <n v="5467"/>
    <x v="4"/>
    <x v="7"/>
    <n v="126"/>
  </r>
  <r>
    <x v="250"/>
    <s v="US"/>
    <n v="5467"/>
    <x v="5"/>
    <x v="8"/>
    <n v="135"/>
  </r>
  <r>
    <x v="250"/>
    <s v="US"/>
    <n v="5467"/>
    <x v="5"/>
    <x v="9"/>
    <n v="0"/>
  </r>
  <r>
    <x v="250"/>
    <s v="US"/>
    <n v="5467"/>
    <x v="5"/>
    <x v="10"/>
    <n v="170"/>
  </r>
  <r>
    <x v="250"/>
    <s v="US"/>
    <n v="5467"/>
    <x v="6"/>
    <x v="11"/>
    <n v="17"/>
  </r>
  <r>
    <x v="250"/>
    <s v="US"/>
    <n v="5467"/>
    <x v="7"/>
    <x v="12"/>
    <n v="7"/>
  </r>
  <r>
    <x v="250"/>
    <s v="US"/>
    <n v="5467"/>
    <x v="8"/>
    <x v="13"/>
    <n v="851"/>
  </r>
  <r>
    <x v="250"/>
    <s v="US"/>
    <n v="5467"/>
    <x v="9"/>
    <x v="14"/>
    <n v="19936"/>
  </r>
  <r>
    <x v="250"/>
    <s v="US"/>
    <n v="5467"/>
    <x v="10"/>
    <x v="15"/>
    <n v="32442"/>
  </r>
  <r>
    <x v="250"/>
    <s v="US"/>
    <n v="5467"/>
    <x v="11"/>
    <x v="16"/>
    <n v="0"/>
  </r>
  <r>
    <x v="250"/>
    <s v="US"/>
    <n v="5467"/>
    <x v="12"/>
    <x v="17"/>
    <n v="6408"/>
  </r>
  <r>
    <x v="250"/>
    <s v="US"/>
    <n v="5467"/>
    <x v="13"/>
    <x v="18"/>
    <n v="620"/>
  </r>
  <r>
    <x v="250"/>
    <s v="US"/>
    <n v="5467"/>
    <x v="13"/>
    <x v="19"/>
    <n v="2"/>
  </r>
  <r>
    <x v="250"/>
    <s v="US"/>
    <n v="5467"/>
    <x v="13"/>
    <x v="20"/>
    <n v="1197"/>
  </r>
  <r>
    <x v="250"/>
    <s v="US"/>
    <n v="5467"/>
    <x v="14"/>
    <x v="21"/>
    <n v="0"/>
  </r>
  <r>
    <x v="250"/>
    <s v="US"/>
    <n v="5467"/>
    <x v="14"/>
    <x v="22"/>
    <n v="0"/>
  </r>
  <r>
    <x v="250"/>
    <s v="US"/>
    <n v="5467"/>
    <x v="14"/>
    <x v="23"/>
    <n v="1"/>
  </r>
  <r>
    <x v="250"/>
    <s v="US"/>
    <n v="5467"/>
    <x v="14"/>
    <x v="24"/>
    <n v="1"/>
  </r>
  <r>
    <x v="250"/>
    <s v="US"/>
    <n v="5467"/>
    <x v="14"/>
    <x v="25"/>
    <n v="1"/>
  </r>
  <r>
    <x v="251"/>
    <s v="US"/>
    <n v="5295"/>
    <x v="0"/>
    <x v="0"/>
    <n v="0"/>
  </r>
  <r>
    <x v="251"/>
    <s v="US"/>
    <n v="5295"/>
    <x v="0"/>
    <x v="1"/>
    <n v="0"/>
  </r>
  <r>
    <x v="251"/>
    <s v="US"/>
    <n v="5295"/>
    <x v="1"/>
    <x v="2"/>
    <n v="76"/>
  </r>
  <r>
    <x v="251"/>
    <s v="US"/>
    <n v="5295"/>
    <x v="2"/>
    <x v="3"/>
    <n v="38"/>
  </r>
  <r>
    <x v="251"/>
    <s v="US"/>
    <n v="5295"/>
    <x v="2"/>
    <x v="4"/>
    <n v="49"/>
  </r>
  <r>
    <x v="251"/>
    <s v="US"/>
    <n v="5295"/>
    <x v="3"/>
    <x v="5"/>
    <n v="22"/>
  </r>
  <r>
    <x v="251"/>
    <s v="US"/>
    <n v="5295"/>
    <x v="4"/>
    <x v="6"/>
    <n v="85"/>
  </r>
  <r>
    <x v="251"/>
    <s v="US"/>
    <n v="5295"/>
    <x v="4"/>
    <x v="7"/>
    <n v="121"/>
  </r>
  <r>
    <x v="251"/>
    <s v="US"/>
    <n v="5295"/>
    <x v="5"/>
    <x v="8"/>
    <n v="124"/>
  </r>
  <r>
    <x v="251"/>
    <s v="US"/>
    <n v="5295"/>
    <x v="5"/>
    <x v="9"/>
    <n v="0"/>
  </r>
  <r>
    <x v="251"/>
    <s v="US"/>
    <n v="5295"/>
    <x v="5"/>
    <x v="10"/>
    <n v="158"/>
  </r>
  <r>
    <x v="251"/>
    <s v="US"/>
    <n v="5295"/>
    <x v="6"/>
    <x v="11"/>
    <n v="23"/>
  </r>
  <r>
    <x v="251"/>
    <s v="US"/>
    <n v="5295"/>
    <x v="7"/>
    <x v="12"/>
    <n v="7"/>
  </r>
  <r>
    <x v="251"/>
    <s v="US"/>
    <n v="5295"/>
    <x v="8"/>
    <x v="13"/>
    <n v="844"/>
  </r>
  <r>
    <x v="251"/>
    <s v="US"/>
    <n v="5295"/>
    <x v="9"/>
    <x v="14"/>
    <n v="19877"/>
  </r>
  <r>
    <x v="251"/>
    <s v="US"/>
    <n v="5295"/>
    <x v="10"/>
    <x v="15"/>
    <n v="31182"/>
  </r>
  <r>
    <x v="251"/>
    <s v="US"/>
    <n v="5295"/>
    <x v="11"/>
    <x v="16"/>
    <n v="1559"/>
  </r>
  <r>
    <x v="251"/>
    <s v="US"/>
    <n v="5295"/>
    <x v="12"/>
    <x v="17"/>
    <n v="1989"/>
  </r>
  <r>
    <x v="251"/>
    <s v="US"/>
    <n v="5295"/>
    <x v="13"/>
    <x v="18"/>
    <n v="532"/>
  </r>
  <r>
    <x v="251"/>
    <s v="US"/>
    <n v="5295"/>
    <x v="13"/>
    <x v="19"/>
    <n v="2"/>
  </r>
  <r>
    <x v="251"/>
    <s v="US"/>
    <n v="5295"/>
    <x v="13"/>
    <x v="20"/>
    <n v="1124"/>
  </r>
  <r>
    <x v="251"/>
    <s v="US"/>
    <n v="5295"/>
    <x v="14"/>
    <x v="21"/>
    <n v="0"/>
  </r>
  <r>
    <x v="251"/>
    <s v="US"/>
    <n v="5295"/>
    <x v="14"/>
    <x v="22"/>
    <n v="0"/>
  </r>
  <r>
    <x v="251"/>
    <s v="US"/>
    <n v="5295"/>
    <x v="14"/>
    <x v="23"/>
    <n v="1"/>
  </r>
  <r>
    <x v="251"/>
    <s v="US"/>
    <n v="5295"/>
    <x v="14"/>
    <x v="24"/>
    <n v="1"/>
  </r>
  <r>
    <x v="251"/>
    <s v="US"/>
    <n v="5295"/>
    <x v="14"/>
    <x v="25"/>
    <n v="1"/>
  </r>
  <r>
    <x v="252"/>
    <s v="US"/>
    <n v="4639"/>
    <x v="0"/>
    <x v="0"/>
    <n v="0"/>
  </r>
  <r>
    <x v="252"/>
    <s v="US"/>
    <n v="4639"/>
    <x v="0"/>
    <x v="1"/>
    <n v="0"/>
  </r>
  <r>
    <x v="252"/>
    <s v="US"/>
    <n v="4639"/>
    <x v="1"/>
    <x v="2"/>
    <n v="72"/>
  </r>
  <r>
    <x v="252"/>
    <s v="US"/>
    <n v="4639"/>
    <x v="2"/>
    <x v="3"/>
    <n v="20"/>
  </r>
  <r>
    <x v="252"/>
    <s v="US"/>
    <n v="4639"/>
    <x v="2"/>
    <x v="4"/>
    <n v="50"/>
  </r>
  <r>
    <x v="252"/>
    <s v="US"/>
    <n v="4639"/>
    <x v="3"/>
    <x v="5"/>
    <n v="4"/>
  </r>
  <r>
    <x v="252"/>
    <s v="US"/>
    <n v="4639"/>
    <x v="4"/>
    <x v="6"/>
    <n v="95"/>
  </r>
  <r>
    <x v="252"/>
    <s v="US"/>
    <n v="4639"/>
    <x v="4"/>
    <x v="7"/>
    <n v="157"/>
  </r>
  <r>
    <x v="252"/>
    <s v="US"/>
    <n v="4639"/>
    <x v="5"/>
    <x v="8"/>
    <n v="112"/>
  </r>
  <r>
    <x v="252"/>
    <s v="US"/>
    <n v="4639"/>
    <x v="5"/>
    <x v="9"/>
    <n v="0"/>
  </r>
  <r>
    <x v="252"/>
    <s v="US"/>
    <n v="4639"/>
    <x v="5"/>
    <x v="10"/>
    <n v="125"/>
  </r>
  <r>
    <x v="252"/>
    <s v="US"/>
    <n v="4639"/>
    <x v="6"/>
    <x v="11"/>
    <n v="34"/>
  </r>
  <r>
    <x v="252"/>
    <s v="US"/>
    <n v="4639"/>
    <x v="7"/>
    <x v="12"/>
    <n v="6"/>
  </r>
  <r>
    <x v="252"/>
    <s v="US"/>
    <n v="4639"/>
    <x v="8"/>
    <x v="13"/>
    <n v="750"/>
  </r>
  <r>
    <x v="252"/>
    <s v="US"/>
    <n v="4639"/>
    <x v="9"/>
    <x v="14"/>
    <n v="19238"/>
  </r>
  <r>
    <x v="252"/>
    <s v="US"/>
    <n v="4639"/>
    <x v="10"/>
    <x v="15"/>
    <n v="29572"/>
  </r>
  <r>
    <x v="252"/>
    <s v="US"/>
    <n v="4639"/>
    <x v="11"/>
    <x v="16"/>
    <n v="163"/>
  </r>
  <r>
    <x v="252"/>
    <s v="US"/>
    <n v="4639"/>
    <x v="12"/>
    <x v="17"/>
    <n v="2259"/>
  </r>
  <r>
    <x v="252"/>
    <s v="US"/>
    <n v="4639"/>
    <x v="13"/>
    <x v="18"/>
    <n v="412"/>
  </r>
  <r>
    <x v="252"/>
    <s v="US"/>
    <n v="4639"/>
    <x v="13"/>
    <x v="19"/>
    <n v="2"/>
  </r>
  <r>
    <x v="252"/>
    <s v="US"/>
    <n v="4639"/>
    <x v="13"/>
    <x v="20"/>
    <n v="885"/>
  </r>
  <r>
    <x v="252"/>
    <s v="US"/>
    <n v="4639"/>
    <x v="14"/>
    <x v="21"/>
    <n v="0"/>
  </r>
  <r>
    <x v="252"/>
    <s v="US"/>
    <n v="4639"/>
    <x v="14"/>
    <x v="22"/>
    <n v="0"/>
  </r>
  <r>
    <x v="252"/>
    <s v="US"/>
    <n v="4639"/>
    <x v="14"/>
    <x v="23"/>
    <n v="1"/>
  </r>
  <r>
    <x v="252"/>
    <s v="US"/>
    <n v="4639"/>
    <x v="14"/>
    <x v="24"/>
    <n v="1"/>
  </r>
  <r>
    <x v="252"/>
    <s v="US"/>
    <n v="4639"/>
    <x v="14"/>
    <x v="25"/>
    <n v="1"/>
  </r>
  <r>
    <x v="253"/>
    <s v="US"/>
    <n v="4343"/>
    <x v="0"/>
    <x v="0"/>
    <n v="0"/>
  </r>
  <r>
    <x v="253"/>
    <s v="US"/>
    <n v="4343"/>
    <x v="0"/>
    <x v="1"/>
    <n v="0"/>
  </r>
  <r>
    <x v="253"/>
    <s v="US"/>
    <n v="4343"/>
    <x v="1"/>
    <x v="2"/>
    <n v="85"/>
  </r>
  <r>
    <x v="253"/>
    <s v="US"/>
    <n v="4343"/>
    <x v="2"/>
    <x v="3"/>
    <n v="1"/>
  </r>
  <r>
    <x v="253"/>
    <s v="US"/>
    <n v="4343"/>
    <x v="2"/>
    <x v="4"/>
    <n v="43"/>
  </r>
  <r>
    <x v="253"/>
    <s v="US"/>
    <n v="4343"/>
    <x v="3"/>
    <x v="5"/>
    <n v="0"/>
  </r>
  <r>
    <x v="253"/>
    <s v="US"/>
    <n v="4343"/>
    <x v="4"/>
    <x v="6"/>
    <n v="79"/>
  </r>
  <r>
    <x v="253"/>
    <s v="US"/>
    <n v="4343"/>
    <x v="4"/>
    <x v="7"/>
    <n v="155"/>
  </r>
  <r>
    <x v="253"/>
    <s v="US"/>
    <n v="4343"/>
    <x v="5"/>
    <x v="8"/>
    <n v="130"/>
  </r>
  <r>
    <x v="253"/>
    <s v="US"/>
    <n v="4343"/>
    <x v="5"/>
    <x v="9"/>
    <n v="0"/>
  </r>
  <r>
    <x v="253"/>
    <s v="US"/>
    <n v="4343"/>
    <x v="5"/>
    <x v="10"/>
    <n v="113"/>
  </r>
  <r>
    <x v="253"/>
    <s v="US"/>
    <n v="4343"/>
    <x v="6"/>
    <x v="11"/>
    <n v="98"/>
  </r>
  <r>
    <x v="253"/>
    <s v="US"/>
    <n v="4343"/>
    <x v="7"/>
    <x v="12"/>
    <n v="6"/>
  </r>
  <r>
    <x v="253"/>
    <s v="US"/>
    <n v="4343"/>
    <x v="8"/>
    <x v="13"/>
    <n v="759"/>
  </r>
  <r>
    <x v="253"/>
    <s v="US"/>
    <n v="4343"/>
    <x v="9"/>
    <x v="14"/>
    <n v="19137"/>
  </r>
  <r>
    <x v="253"/>
    <s v="US"/>
    <n v="4343"/>
    <x v="10"/>
    <x v="15"/>
    <n v="34510"/>
  </r>
  <r>
    <x v="253"/>
    <s v="US"/>
    <n v="4343"/>
    <x v="11"/>
    <x v="16"/>
    <n v="149"/>
  </r>
  <r>
    <x v="253"/>
    <s v="US"/>
    <n v="4343"/>
    <x v="12"/>
    <x v="17"/>
    <n v="3497"/>
  </r>
  <r>
    <x v="253"/>
    <s v="US"/>
    <n v="4343"/>
    <x v="13"/>
    <x v="18"/>
    <n v="426"/>
  </r>
  <r>
    <x v="253"/>
    <s v="US"/>
    <n v="4343"/>
    <x v="13"/>
    <x v="19"/>
    <n v="2"/>
  </r>
  <r>
    <x v="253"/>
    <s v="US"/>
    <n v="4343"/>
    <x v="13"/>
    <x v="20"/>
    <n v="949"/>
  </r>
  <r>
    <x v="253"/>
    <s v="US"/>
    <n v="4343"/>
    <x v="14"/>
    <x v="21"/>
    <n v="1"/>
  </r>
  <r>
    <x v="253"/>
    <s v="US"/>
    <n v="4343"/>
    <x v="14"/>
    <x v="22"/>
    <n v="0"/>
  </r>
  <r>
    <x v="253"/>
    <s v="US"/>
    <n v="4343"/>
    <x v="14"/>
    <x v="23"/>
    <n v="1"/>
  </r>
  <r>
    <x v="253"/>
    <s v="US"/>
    <n v="4343"/>
    <x v="14"/>
    <x v="24"/>
    <n v="1"/>
  </r>
  <r>
    <x v="253"/>
    <s v="US"/>
    <n v="4343"/>
    <x v="14"/>
    <x v="25"/>
    <n v="1"/>
  </r>
  <r>
    <x v="254"/>
    <s v="US"/>
    <n v="4956"/>
    <x v="0"/>
    <x v="0"/>
    <n v="0"/>
  </r>
  <r>
    <x v="254"/>
    <s v="US"/>
    <n v="4956"/>
    <x v="0"/>
    <x v="1"/>
    <n v="0"/>
  </r>
  <r>
    <x v="254"/>
    <s v="US"/>
    <n v="4956"/>
    <x v="1"/>
    <x v="2"/>
    <n v="96"/>
  </r>
  <r>
    <x v="254"/>
    <s v="US"/>
    <n v="4956"/>
    <x v="2"/>
    <x v="3"/>
    <n v="2"/>
  </r>
  <r>
    <x v="254"/>
    <s v="US"/>
    <n v="4956"/>
    <x v="2"/>
    <x v="4"/>
    <n v="69"/>
  </r>
  <r>
    <x v="254"/>
    <s v="US"/>
    <n v="4956"/>
    <x v="3"/>
    <x v="5"/>
    <n v="0"/>
  </r>
  <r>
    <x v="254"/>
    <s v="US"/>
    <n v="4956"/>
    <x v="4"/>
    <x v="6"/>
    <n v="81"/>
  </r>
  <r>
    <x v="254"/>
    <s v="US"/>
    <n v="4956"/>
    <x v="4"/>
    <x v="7"/>
    <n v="153"/>
  </r>
  <r>
    <x v="254"/>
    <s v="US"/>
    <n v="4956"/>
    <x v="5"/>
    <x v="8"/>
    <n v="140"/>
  </r>
  <r>
    <x v="254"/>
    <s v="US"/>
    <n v="4956"/>
    <x v="5"/>
    <x v="9"/>
    <n v="0"/>
  </r>
  <r>
    <x v="254"/>
    <s v="US"/>
    <n v="4956"/>
    <x v="5"/>
    <x v="10"/>
    <n v="87"/>
  </r>
  <r>
    <x v="254"/>
    <s v="US"/>
    <n v="4956"/>
    <x v="6"/>
    <x v="11"/>
    <n v="67"/>
  </r>
  <r>
    <x v="254"/>
    <s v="US"/>
    <n v="4956"/>
    <x v="7"/>
    <x v="12"/>
    <n v="6"/>
  </r>
  <r>
    <x v="254"/>
    <s v="US"/>
    <n v="4956"/>
    <x v="8"/>
    <x v="13"/>
    <n v="766"/>
  </r>
  <r>
    <x v="254"/>
    <s v="US"/>
    <n v="4956"/>
    <x v="9"/>
    <x v="14"/>
    <n v="19783"/>
  </r>
  <r>
    <x v="254"/>
    <s v="US"/>
    <n v="4956"/>
    <x v="10"/>
    <x v="15"/>
    <n v="30687"/>
  </r>
  <r>
    <x v="254"/>
    <s v="US"/>
    <n v="4956"/>
    <x v="11"/>
    <x v="16"/>
    <n v="491"/>
  </r>
  <r>
    <x v="254"/>
    <s v="US"/>
    <n v="4956"/>
    <x v="12"/>
    <x v="17"/>
    <n v="3413"/>
  </r>
  <r>
    <x v="254"/>
    <s v="US"/>
    <n v="4956"/>
    <x v="13"/>
    <x v="18"/>
    <n v="394"/>
  </r>
  <r>
    <x v="254"/>
    <s v="US"/>
    <n v="4956"/>
    <x v="13"/>
    <x v="19"/>
    <n v="2"/>
  </r>
  <r>
    <x v="254"/>
    <s v="US"/>
    <n v="4956"/>
    <x v="13"/>
    <x v="20"/>
    <n v="905"/>
  </r>
  <r>
    <x v="254"/>
    <s v="US"/>
    <n v="4956"/>
    <x v="14"/>
    <x v="21"/>
    <n v="1"/>
  </r>
  <r>
    <x v="254"/>
    <s v="US"/>
    <n v="4956"/>
    <x v="14"/>
    <x v="22"/>
    <n v="0"/>
  </r>
  <r>
    <x v="254"/>
    <s v="US"/>
    <n v="4956"/>
    <x v="14"/>
    <x v="23"/>
    <n v="1"/>
  </r>
  <r>
    <x v="254"/>
    <s v="US"/>
    <n v="4956"/>
    <x v="14"/>
    <x v="24"/>
    <n v="1"/>
  </r>
  <r>
    <x v="254"/>
    <s v="US"/>
    <n v="4956"/>
    <x v="14"/>
    <x v="25"/>
    <n v="1"/>
  </r>
  <r>
    <x v="255"/>
    <s v="US"/>
    <n v="4962"/>
    <x v="0"/>
    <x v="0"/>
    <n v="0"/>
  </r>
  <r>
    <x v="255"/>
    <s v="US"/>
    <n v="4962"/>
    <x v="0"/>
    <x v="1"/>
    <n v="0"/>
  </r>
  <r>
    <x v="255"/>
    <s v="US"/>
    <n v="4962"/>
    <x v="1"/>
    <x v="2"/>
    <n v="136"/>
  </r>
  <r>
    <x v="255"/>
    <s v="US"/>
    <n v="4962"/>
    <x v="2"/>
    <x v="3"/>
    <n v="2"/>
  </r>
  <r>
    <x v="255"/>
    <s v="US"/>
    <n v="4962"/>
    <x v="2"/>
    <x v="4"/>
    <n v="68"/>
  </r>
  <r>
    <x v="255"/>
    <s v="US"/>
    <n v="4962"/>
    <x v="3"/>
    <x v="5"/>
    <n v="0"/>
  </r>
  <r>
    <x v="255"/>
    <s v="US"/>
    <n v="4962"/>
    <x v="4"/>
    <x v="6"/>
    <n v="91"/>
  </r>
  <r>
    <x v="255"/>
    <s v="US"/>
    <n v="4962"/>
    <x v="4"/>
    <x v="7"/>
    <n v="157"/>
  </r>
  <r>
    <x v="255"/>
    <s v="US"/>
    <n v="4962"/>
    <x v="5"/>
    <x v="8"/>
    <n v="138"/>
  </r>
  <r>
    <x v="255"/>
    <s v="US"/>
    <n v="4962"/>
    <x v="5"/>
    <x v="9"/>
    <n v="0"/>
  </r>
  <r>
    <x v="255"/>
    <s v="US"/>
    <n v="4962"/>
    <x v="5"/>
    <x v="10"/>
    <n v="103"/>
  </r>
  <r>
    <x v="255"/>
    <s v="US"/>
    <n v="4962"/>
    <x v="6"/>
    <x v="11"/>
    <n v="54"/>
  </r>
  <r>
    <x v="255"/>
    <s v="US"/>
    <n v="4962"/>
    <x v="7"/>
    <x v="12"/>
    <n v="5"/>
  </r>
  <r>
    <x v="255"/>
    <s v="US"/>
    <n v="4962"/>
    <x v="8"/>
    <x v="13"/>
    <n v="739"/>
  </r>
  <r>
    <x v="255"/>
    <s v="US"/>
    <n v="4962"/>
    <x v="9"/>
    <x v="14"/>
    <n v="18611"/>
  </r>
  <r>
    <x v="255"/>
    <s v="US"/>
    <n v="4962"/>
    <x v="10"/>
    <x v="15"/>
    <n v="27895"/>
  </r>
  <r>
    <x v="255"/>
    <s v="US"/>
    <n v="4962"/>
    <x v="11"/>
    <x v="16"/>
    <n v="3075"/>
  </r>
  <r>
    <x v="255"/>
    <s v="US"/>
    <n v="4962"/>
    <x v="12"/>
    <x v="17"/>
    <n v="4233"/>
  </r>
  <r>
    <x v="255"/>
    <s v="US"/>
    <n v="4962"/>
    <x v="13"/>
    <x v="18"/>
    <n v="379"/>
  </r>
  <r>
    <x v="255"/>
    <s v="US"/>
    <n v="4962"/>
    <x v="13"/>
    <x v="19"/>
    <n v="2"/>
  </r>
  <r>
    <x v="255"/>
    <s v="US"/>
    <n v="4962"/>
    <x v="13"/>
    <x v="20"/>
    <n v="916"/>
  </r>
  <r>
    <x v="255"/>
    <s v="US"/>
    <n v="4962"/>
    <x v="14"/>
    <x v="21"/>
    <n v="1"/>
  </r>
  <r>
    <x v="255"/>
    <s v="US"/>
    <n v="4962"/>
    <x v="14"/>
    <x v="22"/>
    <n v="0"/>
  </r>
  <r>
    <x v="255"/>
    <s v="US"/>
    <n v="4962"/>
    <x v="14"/>
    <x v="23"/>
    <n v="1"/>
  </r>
  <r>
    <x v="255"/>
    <s v="US"/>
    <n v="4962"/>
    <x v="14"/>
    <x v="24"/>
    <n v="1"/>
  </r>
  <r>
    <x v="255"/>
    <s v="US"/>
    <n v="4962"/>
    <x v="14"/>
    <x v="25"/>
    <n v="1"/>
  </r>
  <r>
    <x v="256"/>
    <s v="US"/>
    <n v="4293"/>
    <x v="0"/>
    <x v="0"/>
    <n v="0"/>
  </r>
  <r>
    <x v="256"/>
    <s v="US"/>
    <n v="4293"/>
    <x v="0"/>
    <x v="1"/>
    <n v="0"/>
  </r>
  <r>
    <x v="256"/>
    <s v="US"/>
    <n v="4293"/>
    <x v="1"/>
    <x v="2"/>
    <n v="84"/>
  </r>
  <r>
    <x v="256"/>
    <s v="US"/>
    <n v="4293"/>
    <x v="2"/>
    <x v="3"/>
    <n v="1"/>
  </r>
  <r>
    <x v="256"/>
    <s v="US"/>
    <n v="4293"/>
    <x v="2"/>
    <x v="4"/>
    <n v="52"/>
  </r>
  <r>
    <x v="256"/>
    <s v="US"/>
    <n v="4293"/>
    <x v="3"/>
    <x v="5"/>
    <n v="0"/>
  </r>
  <r>
    <x v="256"/>
    <s v="US"/>
    <n v="4293"/>
    <x v="4"/>
    <x v="6"/>
    <n v="62"/>
  </r>
  <r>
    <x v="256"/>
    <s v="US"/>
    <n v="4293"/>
    <x v="4"/>
    <x v="7"/>
    <n v="97"/>
  </r>
  <r>
    <x v="256"/>
    <s v="US"/>
    <n v="4293"/>
    <x v="5"/>
    <x v="8"/>
    <n v="146"/>
  </r>
  <r>
    <x v="256"/>
    <s v="US"/>
    <n v="4293"/>
    <x v="5"/>
    <x v="9"/>
    <n v="0"/>
  </r>
  <r>
    <x v="256"/>
    <s v="US"/>
    <n v="4293"/>
    <x v="5"/>
    <x v="10"/>
    <n v="97"/>
  </r>
  <r>
    <x v="256"/>
    <s v="US"/>
    <n v="4293"/>
    <x v="6"/>
    <x v="11"/>
    <n v="45"/>
  </r>
  <r>
    <x v="256"/>
    <s v="US"/>
    <n v="4293"/>
    <x v="7"/>
    <x v="12"/>
    <n v="4"/>
  </r>
  <r>
    <x v="256"/>
    <s v="US"/>
    <n v="4293"/>
    <x v="8"/>
    <x v="13"/>
    <n v="735"/>
  </r>
  <r>
    <x v="256"/>
    <s v="US"/>
    <n v="4293"/>
    <x v="9"/>
    <x v="14"/>
    <n v="17618"/>
  </r>
  <r>
    <x v="256"/>
    <s v="US"/>
    <n v="4293"/>
    <x v="10"/>
    <x v="15"/>
    <n v="26124"/>
  </r>
  <r>
    <x v="256"/>
    <s v="US"/>
    <n v="4293"/>
    <x v="11"/>
    <x v="16"/>
    <n v="212"/>
  </r>
  <r>
    <x v="256"/>
    <s v="US"/>
    <n v="4293"/>
    <x v="12"/>
    <x v="17"/>
    <n v="4838"/>
  </r>
  <r>
    <x v="256"/>
    <s v="US"/>
    <n v="4293"/>
    <x v="13"/>
    <x v="18"/>
    <n v="353"/>
  </r>
  <r>
    <x v="256"/>
    <s v="US"/>
    <n v="4293"/>
    <x v="13"/>
    <x v="19"/>
    <n v="2"/>
  </r>
  <r>
    <x v="256"/>
    <s v="US"/>
    <n v="4293"/>
    <x v="13"/>
    <x v="20"/>
    <n v="891"/>
  </r>
  <r>
    <x v="256"/>
    <s v="US"/>
    <n v="4293"/>
    <x v="14"/>
    <x v="21"/>
    <n v="0"/>
  </r>
  <r>
    <x v="256"/>
    <s v="US"/>
    <n v="4293"/>
    <x v="14"/>
    <x v="22"/>
    <n v="0"/>
  </r>
  <r>
    <x v="256"/>
    <s v="US"/>
    <n v="4293"/>
    <x v="14"/>
    <x v="23"/>
    <n v="1"/>
  </r>
  <r>
    <x v="256"/>
    <s v="US"/>
    <n v="4293"/>
    <x v="14"/>
    <x v="24"/>
    <n v="1"/>
  </r>
  <r>
    <x v="256"/>
    <s v="US"/>
    <n v="4293"/>
    <x v="14"/>
    <x v="25"/>
    <n v="1"/>
  </r>
  <r>
    <x v="257"/>
    <s v="US"/>
    <n v="4110"/>
    <x v="0"/>
    <x v="0"/>
    <n v="0"/>
  </r>
  <r>
    <x v="257"/>
    <s v="US"/>
    <n v="4110"/>
    <x v="0"/>
    <x v="1"/>
    <n v="0"/>
  </r>
  <r>
    <x v="257"/>
    <s v="US"/>
    <n v="4110"/>
    <x v="1"/>
    <x v="2"/>
    <n v="160"/>
  </r>
  <r>
    <x v="257"/>
    <s v="US"/>
    <n v="4110"/>
    <x v="2"/>
    <x v="3"/>
    <n v="1"/>
  </r>
  <r>
    <x v="257"/>
    <s v="US"/>
    <n v="4110"/>
    <x v="2"/>
    <x v="4"/>
    <n v="52"/>
  </r>
  <r>
    <x v="257"/>
    <s v="US"/>
    <n v="4110"/>
    <x v="3"/>
    <x v="5"/>
    <n v="0"/>
  </r>
  <r>
    <x v="257"/>
    <s v="US"/>
    <n v="4110"/>
    <x v="4"/>
    <x v="6"/>
    <n v="75"/>
  </r>
  <r>
    <x v="257"/>
    <s v="US"/>
    <n v="4110"/>
    <x v="4"/>
    <x v="7"/>
    <n v="24"/>
  </r>
  <r>
    <x v="257"/>
    <s v="US"/>
    <n v="4110"/>
    <x v="5"/>
    <x v="8"/>
    <n v="132"/>
  </r>
  <r>
    <x v="257"/>
    <s v="US"/>
    <n v="4110"/>
    <x v="5"/>
    <x v="9"/>
    <n v="0"/>
  </r>
  <r>
    <x v="257"/>
    <s v="US"/>
    <n v="4110"/>
    <x v="5"/>
    <x v="10"/>
    <n v="106"/>
  </r>
  <r>
    <x v="257"/>
    <s v="US"/>
    <n v="4110"/>
    <x v="6"/>
    <x v="11"/>
    <n v="45"/>
  </r>
  <r>
    <x v="257"/>
    <s v="US"/>
    <n v="4110"/>
    <x v="7"/>
    <x v="12"/>
    <n v="6"/>
  </r>
  <r>
    <x v="257"/>
    <s v="US"/>
    <n v="4110"/>
    <x v="8"/>
    <x v="13"/>
    <n v="790"/>
  </r>
  <r>
    <x v="257"/>
    <s v="US"/>
    <n v="4110"/>
    <x v="9"/>
    <x v="14"/>
    <n v="21175"/>
  </r>
  <r>
    <x v="257"/>
    <s v="US"/>
    <n v="4110"/>
    <x v="10"/>
    <x v="15"/>
    <n v="18237"/>
  </r>
  <r>
    <x v="257"/>
    <s v="US"/>
    <n v="4110"/>
    <x v="11"/>
    <x v="16"/>
    <n v="210"/>
  </r>
  <r>
    <x v="257"/>
    <s v="US"/>
    <n v="4110"/>
    <x v="12"/>
    <x v="17"/>
    <n v="5154"/>
  </r>
  <r>
    <x v="257"/>
    <s v="US"/>
    <n v="4110"/>
    <x v="13"/>
    <x v="18"/>
    <n v="285"/>
  </r>
  <r>
    <x v="257"/>
    <s v="US"/>
    <n v="4110"/>
    <x v="13"/>
    <x v="19"/>
    <n v="2"/>
  </r>
  <r>
    <x v="257"/>
    <s v="US"/>
    <n v="4110"/>
    <x v="13"/>
    <x v="20"/>
    <n v="754"/>
  </r>
  <r>
    <x v="257"/>
    <s v="US"/>
    <n v="4110"/>
    <x v="14"/>
    <x v="21"/>
    <n v="0"/>
  </r>
  <r>
    <x v="257"/>
    <s v="US"/>
    <n v="4110"/>
    <x v="14"/>
    <x v="22"/>
    <n v="0"/>
  </r>
  <r>
    <x v="257"/>
    <s v="US"/>
    <n v="4110"/>
    <x v="14"/>
    <x v="23"/>
    <n v="1"/>
  </r>
  <r>
    <x v="257"/>
    <s v="US"/>
    <n v="4110"/>
    <x v="14"/>
    <x v="24"/>
    <n v="1"/>
  </r>
  <r>
    <x v="257"/>
    <s v="US"/>
    <n v="4110"/>
    <x v="14"/>
    <x v="25"/>
    <n v="1"/>
  </r>
  <r>
    <x v="258"/>
    <s v="US"/>
    <n v="4026"/>
    <x v="0"/>
    <x v="0"/>
    <n v="0"/>
  </r>
  <r>
    <x v="258"/>
    <s v="US"/>
    <n v="4026"/>
    <x v="0"/>
    <x v="1"/>
    <n v="0"/>
  </r>
  <r>
    <x v="258"/>
    <s v="US"/>
    <n v="4026"/>
    <x v="1"/>
    <x v="2"/>
    <n v="154"/>
  </r>
  <r>
    <x v="258"/>
    <s v="US"/>
    <n v="4026"/>
    <x v="2"/>
    <x v="3"/>
    <n v="1"/>
  </r>
  <r>
    <x v="258"/>
    <s v="US"/>
    <n v="4026"/>
    <x v="2"/>
    <x v="4"/>
    <n v="53"/>
  </r>
  <r>
    <x v="258"/>
    <s v="US"/>
    <n v="4026"/>
    <x v="3"/>
    <x v="5"/>
    <n v="0"/>
  </r>
  <r>
    <x v="258"/>
    <s v="US"/>
    <n v="4026"/>
    <x v="4"/>
    <x v="6"/>
    <n v="82"/>
  </r>
  <r>
    <x v="258"/>
    <s v="US"/>
    <n v="4026"/>
    <x v="4"/>
    <x v="7"/>
    <n v="18"/>
  </r>
  <r>
    <x v="258"/>
    <s v="US"/>
    <n v="4026"/>
    <x v="5"/>
    <x v="8"/>
    <n v="153"/>
  </r>
  <r>
    <x v="258"/>
    <s v="US"/>
    <n v="4026"/>
    <x v="5"/>
    <x v="9"/>
    <n v="0"/>
  </r>
  <r>
    <x v="258"/>
    <s v="US"/>
    <n v="4026"/>
    <x v="5"/>
    <x v="10"/>
    <n v="85"/>
  </r>
  <r>
    <x v="258"/>
    <s v="US"/>
    <n v="4026"/>
    <x v="6"/>
    <x v="11"/>
    <n v="80"/>
  </r>
  <r>
    <x v="258"/>
    <s v="US"/>
    <n v="4026"/>
    <x v="7"/>
    <x v="12"/>
    <n v="6"/>
  </r>
  <r>
    <x v="258"/>
    <s v="US"/>
    <n v="4026"/>
    <x v="8"/>
    <x v="13"/>
    <n v="819"/>
  </r>
  <r>
    <x v="258"/>
    <s v="US"/>
    <n v="4026"/>
    <x v="9"/>
    <x v="14"/>
    <n v="20118"/>
  </r>
  <r>
    <x v="258"/>
    <s v="US"/>
    <n v="4026"/>
    <x v="10"/>
    <x v="15"/>
    <n v="13808"/>
  </r>
  <r>
    <x v="258"/>
    <s v="US"/>
    <n v="4026"/>
    <x v="11"/>
    <x v="16"/>
    <n v="331"/>
  </r>
  <r>
    <x v="258"/>
    <s v="US"/>
    <n v="4026"/>
    <x v="12"/>
    <x v="17"/>
    <n v="4637"/>
  </r>
  <r>
    <x v="258"/>
    <s v="US"/>
    <n v="4026"/>
    <x v="13"/>
    <x v="18"/>
    <n v="252"/>
  </r>
  <r>
    <x v="258"/>
    <s v="US"/>
    <n v="4026"/>
    <x v="13"/>
    <x v="19"/>
    <n v="2"/>
  </r>
  <r>
    <x v="258"/>
    <s v="US"/>
    <n v="4026"/>
    <x v="13"/>
    <x v="20"/>
    <n v="723"/>
  </r>
  <r>
    <x v="258"/>
    <s v="US"/>
    <n v="4026"/>
    <x v="14"/>
    <x v="21"/>
    <n v="1"/>
  </r>
  <r>
    <x v="258"/>
    <s v="US"/>
    <n v="4026"/>
    <x v="14"/>
    <x v="22"/>
    <n v="0"/>
  </r>
  <r>
    <x v="258"/>
    <s v="US"/>
    <n v="4026"/>
    <x v="14"/>
    <x v="23"/>
    <n v="1"/>
  </r>
  <r>
    <x v="258"/>
    <s v="US"/>
    <n v="4026"/>
    <x v="14"/>
    <x v="24"/>
    <n v="0"/>
  </r>
  <r>
    <x v="258"/>
    <s v="US"/>
    <n v="4026"/>
    <x v="14"/>
    <x v="25"/>
    <n v="1"/>
  </r>
  <r>
    <x v="259"/>
    <s v="US"/>
    <n v="3754"/>
    <x v="0"/>
    <x v="0"/>
    <n v="0"/>
  </r>
  <r>
    <x v="259"/>
    <s v="US"/>
    <n v="3754"/>
    <x v="0"/>
    <x v="1"/>
    <n v="0"/>
  </r>
  <r>
    <x v="259"/>
    <s v="US"/>
    <n v="3754"/>
    <x v="1"/>
    <x v="2"/>
    <n v="90"/>
  </r>
  <r>
    <x v="259"/>
    <s v="US"/>
    <n v="3754"/>
    <x v="2"/>
    <x v="3"/>
    <n v="1"/>
  </r>
  <r>
    <x v="259"/>
    <s v="US"/>
    <n v="3754"/>
    <x v="2"/>
    <x v="4"/>
    <n v="61"/>
  </r>
  <r>
    <x v="259"/>
    <s v="US"/>
    <n v="3754"/>
    <x v="3"/>
    <x v="5"/>
    <n v="0"/>
  </r>
  <r>
    <x v="259"/>
    <s v="US"/>
    <n v="3754"/>
    <x v="4"/>
    <x v="6"/>
    <n v="104"/>
  </r>
  <r>
    <x v="259"/>
    <s v="US"/>
    <n v="3754"/>
    <x v="4"/>
    <x v="7"/>
    <n v="20"/>
  </r>
  <r>
    <x v="259"/>
    <s v="US"/>
    <n v="3754"/>
    <x v="5"/>
    <x v="8"/>
    <n v="95"/>
  </r>
  <r>
    <x v="259"/>
    <s v="US"/>
    <n v="3754"/>
    <x v="5"/>
    <x v="9"/>
    <n v="0"/>
  </r>
  <r>
    <x v="259"/>
    <s v="US"/>
    <n v="3754"/>
    <x v="5"/>
    <x v="10"/>
    <n v="91"/>
  </r>
  <r>
    <x v="259"/>
    <s v="US"/>
    <n v="3754"/>
    <x v="6"/>
    <x v="11"/>
    <n v="135"/>
  </r>
  <r>
    <x v="259"/>
    <s v="US"/>
    <n v="3754"/>
    <x v="7"/>
    <x v="12"/>
    <n v="6"/>
  </r>
  <r>
    <x v="259"/>
    <s v="US"/>
    <n v="3754"/>
    <x v="8"/>
    <x v="13"/>
    <n v="775"/>
  </r>
  <r>
    <x v="259"/>
    <s v="US"/>
    <n v="3754"/>
    <x v="9"/>
    <x v="14"/>
    <n v="20336"/>
  </r>
  <r>
    <x v="259"/>
    <s v="US"/>
    <n v="3754"/>
    <x v="10"/>
    <x v="15"/>
    <n v="23136"/>
  </r>
  <r>
    <x v="259"/>
    <s v="US"/>
    <n v="3754"/>
    <x v="11"/>
    <x v="16"/>
    <n v="1358"/>
  </r>
  <r>
    <x v="259"/>
    <s v="US"/>
    <n v="3754"/>
    <x v="12"/>
    <x v="17"/>
    <n v="6101"/>
  </r>
  <r>
    <x v="259"/>
    <s v="US"/>
    <n v="3754"/>
    <x v="13"/>
    <x v="18"/>
    <n v="152"/>
  </r>
  <r>
    <x v="259"/>
    <s v="US"/>
    <n v="3754"/>
    <x v="13"/>
    <x v="19"/>
    <n v="2"/>
  </r>
  <r>
    <x v="259"/>
    <s v="US"/>
    <n v="3754"/>
    <x v="13"/>
    <x v="20"/>
    <n v="539"/>
  </r>
  <r>
    <x v="259"/>
    <s v="US"/>
    <n v="3754"/>
    <x v="14"/>
    <x v="21"/>
    <n v="0"/>
  </r>
  <r>
    <x v="259"/>
    <s v="US"/>
    <n v="3754"/>
    <x v="14"/>
    <x v="22"/>
    <n v="0"/>
  </r>
  <r>
    <x v="259"/>
    <s v="US"/>
    <n v="3754"/>
    <x v="14"/>
    <x v="23"/>
    <n v="1"/>
  </r>
  <r>
    <x v="259"/>
    <s v="US"/>
    <n v="3754"/>
    <x v="14"/>
    <x v="24"/>
    <n v="0"/>
  </r>
  <r>
    <x v="259"/>
    <s v="US"/>
    <n v="3754"/>
    <x v="14"/>
    <x v="25"/>
    <n v="1"/>
  </r>
  <r>
    <x v="260"/>
    <s v="US"/>
    <n v="4098"/>
    <x v="0"/>
    <x v="0"/>
    <n v="0"/>
  </r>
  <r>
    <x v="260"/>
    <s v="US"/>
    <n v="4098"/>
    <x v="0"/>
    <x v="1"/>
    <n v="0"/>
  </r>
  <r>
    <x v="260"/>
    <s v="US"/>
    <n v="4098"/>
    <x v="1"/>
    <x v="2"/>
    <n v="121"/>
  </r>
  <r>
    <x v="260"/>
    <s v="US"/>
    <n v="4098"/>
    <x v="2"/>
    <x v="3"/>
    <n v="0"/>
  </r>
  <r>
    <x v="260"/>
    <s v="US"/>
    <n v="4098"/>
    <x v="2"/>
    <x v="4"/>
    <n v="67"/>
  </r>
  <r>
    <x v="260"/>
    <s v="US"/>
    <n v="4098"/>
    <x v="3"/>
    <x v="5"/>
    <n v="0"/>
  </r>
  <r>
    <x v="260"/>
    <s v="US"/>
    <n v="4098"/>
    <x v="4"/>
    <x v="6"/>
    <n v="118"/>
  </r>
  <r>
    <x v="260"/>
    <s v="US"/>
    <n v="4098"/>
    <x v="4"/>
    <x v="7"/>
    <n v="15"/>
  </r>
  <r>
    <x v="260"/>
    <s v="US"/>
    <n v="4098"/>
    <x v="5"/>
    <x v="8"/>
    <n v="102"/>
  </r>
  <r>
    <x v="260"/>
    <s v="US"/>
    <n v="4098"/>
    <x v="5"/>
    <x v="9"/>
    <n v="0"/>
  </r>
  <r>
    <x v="260"/>
    <s v="US"/>
    <n v="4098"/>
    <x v="5"/>
    <x v="10"/>
    <n v="77"/>
  </r>
  <r>
    <x v="260"/>
    <s v="US"/>
    <n v="4098"/>
    <x v="6"/>
    <x v="11"/>
    <n v="111"/>
  </r>
  <r>
    <x v="260"/>
    <s v="US"/>
    <n v="4098"/>
    <x v="7"/>
    <x v="12"/>
    <n v="6"/>
  </r>
  <r>
    <x v="260"/>
    <s v="US"/>
    <n v="4098"/>
    <x v="8"/>
    <x v="13"/>
    <n v="865"/>
  </r>
  <r>
    <x v="260"/>
    <s v="US"/>
    <n v="4098"/>
    <x v="9"/>
    <x v="14"/>
    <n v="21949"/>
  </r>
  <r>
    <x v="260"/>
    <s v="US"/>
    <n v="4098"/>
    <x v="10"/>
    <x v="15"/>
    <n v="24143"/>
  </r>
  <r>
    <x v="260"/>
    <s v="US"/>
    <n v="4098"/>
    <x v="11"/>
    <x v="16"/>
    <n v="199"/>
  </r>
  <r>
    <x v="260"/>
    <s v="US"/>
    <n v="4098"/>
    <x v="12"/>
    <x v="17"/>
    <n v="3530"/>
  </r>
  <r>
    <x v="260"/>
    <s v="US"/>
    <n v="4098"/>
    <x v="13"/>
    <x v="18"/>
    <n v="168"/>
  </r>
  <r>
    <x v="260"/>
    <s v="US"/>
    <n v="4098"/>
    <x v="13"/>
    <x v="19"/>
    <n v="2"/>
  </r>
  <r>
    <x v="260"/>
    <s v="US"/>
    <n v="4098"/>
    <x v="13"/>
    <x v="20"/>
    <n v="527"/>
  </r>
  <r>
    <x v="260"/>
    <s v="US"/>
    <n v="4098"/>
    <x v="14"/>
    <x v="21"/>
    <n v="0"/>
  </r>
  <r>
    <x v="260"/>
    <s v="US"/>
    <n v="4098"/>
    <x v="14"/>
    <x v="22"/>
    <n v="0"/>
  </r>
  <r>
    <x v="260"/>
    <s v="US"/>
    <n v="4098"/>
    <x v="14"/>
    <x v="23"/>
    <n v="1"/>
  </r>
  <r>
    <x v="260"/>
    <s v="US"/>
    <n v="4098"/>
    <x v="14"/>
    <x v="24"/>
    <n v="1"/>
  </r>
  <r>
    <x v="260"/>
    <s v="US"/>
    <n v="4098"/>
    <x v="14"/>
    <x v="25"/>
    <n v="0"/>
  </r>
  <r>
    <x v="261"/>
    <s v="US"/>
    <n v="4512"/>
    <x v="0"/>
    <x v="0"/>
    <n v="0"/>
  </r>
  <r>
    <x v="261"/>
    <s v="US"/>
    <n v="4512"/>
    <x v="0"/>
    <x v="1"/>
    <n v="0"/>
  </r>
  <r>
    <x v="261"/>
    <s v="US"/>
    <n v="4512"/>
    <x v="1"/>
    <x v="2"/>
    <n v="171"/>
  </r>
  <r>
    <x v="261"/>
    <s v="US"/>
    <n v="4512"/>
    <x v="2"/>
    <x v="3"/>
    <n v="0"/>
  </r>
  <r>
    <x v="261"/>
    <s v="US"/>
    <n v="4512"/>
    <x v="2"/>
    <x v="4"/>
    <n v="44"/>
  </r>
  <r>
    <x v="261"/>
    <s v="US"/>
    <n v="4512"/>
    <x v="3"/>
    <x v="5"/>
    <n v="0"/>
  </r>
  <r>
    <x v="261"/>
    <s v="US"/>
    <n v="4512"/>
    <x v="4"/>
    <x v="6"/>
    <n v="107"/>
  </r>
  <r>
    <x v="261"/>
    <s v="US"/>
    <n v="4512"/>
    <x v="4"/>
    <x v="7"/>
    <n v="27"/>
  </r>
  <r>
    <x v="261"/>
    <s v="US"/>
    <n v="4512"/>
    <x v="5"/>
    <x v="8"/>
    <n v="104"/>
  </r>
  <r>
    <x v="261"/>
    <s v="US"/>
    <n v="4512"/>
    <x v="5"/>
    <x v="9"/>
    <n v="0"/>
  </r>
  <r>
    <x v="261"/>
    <s v="US"/>
    <n v="4512"/>
    <x v="5"/>
    <x v="10"/>
    <n v="102"/>
  </r>
  <r>
    <x v="261"/>
    <s v="US"/>
    <n v="4512"/>
    <x v="6"/>
    <x v="11"/>
    <n v="87"/>
  </r>
  <r>
    <x v="261"/>
    <s v="US"/>
    <n v="4512"/>
    <x v="7"/>
    <x v="12"/>
    <n v="9"/>
  </r>
  <r>
    <x v="261"/>
    <s v="US"/>
    <n v="4512"/>
    <x v="8"/>
    <x v="13"/>
    <n v="763"/>
  </r>
  <r>
    <x v="261"/>
    <s v="US"/>
    <n v="4512"/>
    <x v="9"/>
    <x v="14"/>
    <n v="20442"/>
  </r>
  <r>
    <x v="261"/>
    <s v="US"/>
    <n v="4512"/>
    <x v="10"/>
    <x v="15"/>
    <n v="18053"/>
  </r>
  <r>
    <x v="261"/>
    <s v="US"/>
    <n v="4512"/>
    <x v="11"/>
    <x v="16"/>
    <n v="0"/>
  </r>
  <r>
    <x v="261"/>
    <s v="US"/>
    <n v="4512"/>
    <x v="12"/>
    <x v="17"/>
    <n v="5631"/>
  </r>
  <r>
    <x v="261"/>
    <s v="US"/>
    <n v="4512"/>
    <x v="13"/>
    <x v="18"/>
    <n v="173"/>
  </r>
  <r>
    <x v="261"/>
    <s v="US"/>
    <n v="4512"/>
    <x v="13"/>
    <x v="19"/>
    <n v="2"/>
  </r>
  <r>
    <x v="261"/>
    <s v="US"/>
    <n v="4512"/>
    <x v="13"/>
    <x v="20"/>
    <n v="532"/>
  </r>
  <r>
    <x v="261"/>
    <s v="US"/>
    <n v="4512"/>
    <x v="14"/>
    <x v="21"/>
    <n v="1"/>
  </r>
  <r>
    <x v="261"/>
    <s v="US"/>
    <n v="4512"/>
    <x v="14"/>
    <x v="22"/>
    <n v="0"/>
  </r>
  <r>
    <x v="261"/>
    <s v="US"/>
    <n v="4512"/>
    <x v="14"/>
    <x v="23"/>
    <n v="1"/>
  </r>
  <r>
    <x v="261"/>
    <s v="US"/>
    <n v="4512"/>
    <x v="14"/>
    <x v="24"/>
    <n v="1"/>
  </r>
  <r>
    <x v="261"/>
    <s v="US"/>
    <n v="4512"/>
    <x v="14"/>
    <x v="25"/>
    <n v="1"/>
  </r>
  <r>
    <x v="262"/>
    <s v="US"/>
    <n v="4717"/>
    <x v="0"/>
    <x v="0"/>
    <n v="0"/>
  </r>
  <r>
    <x v="262"/>
    <s v="US"/>
    <n v="4717"/>
    <x v="0"/>
    <x v="1"/>
    <n v="0"/>
  </r>
  <r>
    <x v="262"/>
    <s v="US"/>
    <n v="4717"/>
    <x v="1"/>
    <x v="2"/>
    <n v="147"/>
  </r>
  <r>
    <x v="262"/>
    <s v="US"/>
    <n v="4717"/>
    <x v="2"/>
    <x v="3"/>
    <n v="0"/>
  </r>
  <r>
    <x v="262"/>
    <s v="US"/>
    <n v="4717"/>
    <x v="2"/>
    <x v="4"/>
    <n v="89"/>
  </r>
  <r>
    <x v="262"/>
    <s v="US"/>
    <n v="4717"/>
    <x v="3"/>
    <x v="5"/>
    <n v="0"/>
  </r>
  <r>
    <x v="262"/>
    <s v="US"/>
    <n v="4717"/>
    <x v="4"/>
    <x v="6"/>
    <n v="117"/>
  </r>
  <r>
    <x v="262"/>
    <s v="US"/>
    <n v="4717"/>
    <x v="4"/>
    <x v="7"/>
    <n v="29"/>
  </r>
  <r>
    <x v="262"/>
    <s v="US"/>
    <n v="4717"/>
    <x v="5"/>
    <x v="8"/>
    <n v="98"/>
  </r>
  <r>
    <x v="262"/>
    <s v="US"/>
    <n v="4717"/>
    <x v="5"/>
    <x v="9"/>
    <n v="0"/>
  </r>
  <r>
    <x v="262"/>
    <s v="US"/>
    <n v="4717"/>
    <x v="5"/>
    <x v="10"/>
    <n v="96"/>
  </r>
  <r>
    <x v="262"/>
    <s v="US"/>
    <n v="4717"/>
    <x v="6"/>
    <x v="11"/>
    <n v="63"/>
  </r>
  <r>
    <x v="262"/>
    <s v="US"/>
    <n v="4717"/>
    <x v="7"/>
    <x v="12"/>
    <n v="7"/>
  </r>
  <r>
    <x v="262"/>
    <s v="US"/>
    <n v="4717"/>
    <x v="8"/>
    <x v="13"/>
    <n v="728"/>
  </r>
  <r>
    <x v="262"/>
    <s v="US"/>
    <n v="4717"/>
    <x v="9"/>
    <x v="14"/>
    <n v="20584"/>
  </r>
  <r>
    <x v="262"/>
    <s v="US"/>
    <n v="4717"/>
    <x v="10"/>
    <x v="15"/>
    <n v="16560"/>
  </r>
  <r>
    <x v="262"/>
    <s v="US"/>
    <n v="4717"/>
    <x v="11"/>
    <x v="16"/>
    <n v="149"/>
  </r>
  <r>
    <x v="262"/>
    <s v="US"/>
    <n v="4717"/>
    <x v="12"/>
    <x v="17"/>
    <n v="4014"/>
  </r>
  <r>
    <x v="262"/>
    <s v="US"/>
    <n v="4717"/>
    <x v="13"/>
    <x v="18"/>
    <n v="182"/>
  </r>
  <r>
    <x v="262"/>
    <s v="US"/>
    <n v="4717"/>
    <x v="13"/>
    <x v="19"/>
    <n v="2"/>
  </r>
  <r>
    <x v="262"/>
    <s v="US"/>
    <n v="4717"/>
    <x v="13"/>
    <x v="20"/>
    <n v="580"/>
  </r>
  <r>
    <x v="262"/>
    <s v="US"/>
    <n v="4717"/>
    <x v="14"/>
    <x v="21"/>
    <n v="1"/>
  </r>
  <r>
    <x v="262"/>
    <s v="US"/>
    <n v="4717"/>
    <x v="14"/>
    <x v="22"/>
    <n v="0"/>
  </r>
  <r>
    <x v="262"/>
    <s v="US"/>
    <n v="4717"/>
    <x v="14"/>
    <x v="23"/>
    <n v="1"/>
  </r>
  <r>
    <x v="262"/>
    <s v="US"/>
    <n v="4717"/>
    <x v="14"/>
    <x v="24"/>
    <n v="1"/>
  </r>
  <r>
    <x v="262"/>
    <s v="US"/>
    <n v="4717"/>
    <x v="14"/>
    <x v="25"/>
    <n v="1"/>
  </r>
  <r>
    <x v="263"/>
    <s v="US"/>
    <n v="3872"/>
    <x v="0"/>
    <x v="0"/>
    <n v="0"/>
  </r>
  <r>
    <x v="263"/>
    <s v="US"/>
    <n v="3872"/>
    <x v="0"/>
    <x v="1"/>
    <n v="0"/>
  </r>
  <r>
    <x v="263"/>
    <s v="US"/>
    <n v="3872"/>
    <x v="1"/>
    <x v="2"/>
    <n v="77"/>
  </r>
  <r>
    <x v="263"/>
    <s v="US"/>
    <n v="3872"/>
    <x v="2"/>
    <x v="3"/>
    <n v="1"/>
  </r>
  <r>
    <x v="263"/>
    <s v="US"/>
    <n v="3872"/>
    <x v="2"/>
    <x v="4"/>
    <n v="86"/>
  </r>
  <r>
    <x v="263"/>
    <s v="US"/>
    <n v="3872"/>
    <x v="3"/>
    <x v="5"/>
    <n v="0"/>
  </r>
  <r>
    <x v="263"/>
    <s v="US"/>
    <n v="3872"/>
    <x v="4"/>
    <x v="6"/>
    <n v="79"/>
  </r>
  <r>
    <x v="263"/>
    <s v="US"/>
    <n v="3872"/>
    <x v="4"/>
    <x v="7"/>
    <n v="28"/>
  </r>
  <r>
    <x v="263"/>
    <s v="US"/>
    <n v="3872"/>
    <x v="5"/>
    <x v="8"/>
    <n v="103"/>
  </r>
  <r>
    <x v="263"/>
    <s v="US"/>
    <n v="3872"/>
    <x v="5"/>
    <x v="9"/>
    <n v="0"/>
  </r>
  <r>
    <x v="263"/>
    <s v="US"/>
    <n v="3872"/>
    <x v="5"/>
    <x v="10"/>
    <n v="95"/>
  </r>
  <r>
    <x v="263"/>
    <s v="US"/>
    <n v="3872"/>
    <x v="6"/>
    <x v="11"/>
    <n v="61"/>
  </r>
  <r>
    <x v="263"/>
    <s v="US"/>
    <n v="3872"/>
    <x v="7"/>
    <x v="12"/>
    <n v="7"/>
  </r>
  <r>
    <x v="263"/>
    <s v="US"/>
    <n v="3872"/>
    <x v="8"/>
    <x v="13"/>
    <n v="708"/>
  </r>
  <r>
    <x v="263"/>
    <s v="US"/>
    <n v="3872"/>
    <x v="9"/>
    <x v="14"/>
    <n v="21486"/>
  </r>
  <r>
    <x v="263"/>
    <s v="US"/>
    <n v="3872"/>
    <x v="10"/>
    <x v="15"/>
    <n v="18407"/>
  </r>
  <r>
    <x v="263"/>
    <s v="US"/>
    <n v="3872"/>
    <x v="11"/>
    <x v="16"/>
    <n v="770"/>
  </r>
  <r>
    <x v="263"/>
    <s v="US"/>
    <n v="3872"/>
    <x v="12"/>
    <x v="17"/>
    <n v="5584"/>
  </r>
  <r>
    <x v="263"/>
    <s v="US"/>
    <n v="3872"/>
    <x v="13"/>
    <x v="18"/>
    <n v="129"/>
  </r>
  <r>
    <x v="263"/>
    <s v="US"/>
    <n v="3872"/>
    <x v="13"/>
    <x v="19"/>
    <n v="2"/>
  </r>
  <r>
    <x v="263"/>
    <s v="US"/>
    <n v="3872"/>
    <x v="13"/>
    <x v="20"/>
    <n v="360"/>
  </r>
  <r>
    <x v="263"/>
    <s v="US"/>
    <n v="3872"/>
    <x v="14"/>
    <x v="21"/>
    <n v="0"/>
  </r>
  <r>
    <x v="263"/>
    <s v="US"/>
    <n v="3872"/>
    <x v="14"/>
    <x v="22"/>
    <n v="0"/>
  </r>
  <r>
    <x v="263"/>
    <s v="US"/>
    <n v="3872"/>
    <x v="14"/>
    <x v="23"/>
    <n v="1"/>
  </r>
  <r>
    <x v="263"/>
    <s v="US"/>
    <n v="3872"/>
    <x v="14"/>
    <x v="24"/>
    <n v="1"/>
  </r>
  <r>
    <x v="263"/>
    <s v="US"/>
    <n v="3872"/>
    <x v="14"/>
    <x v="25"/>
    <n v="1"/>
  </r>
  <r>
    <x v="264"/>
    <s v="US"/>
    <n v="3876"/>
    <x v="0"/>
    <x v="0"/>
    <n v="0"/>
  </r>
  <r>
    <x v="264"/>
    <s v="US"/>
    <n v="3876"/>
    <x v="0"/>
    <x v="1"/>
    <n v="0"/>
  </r>
  <r>
    <x v="264"/>
    <s v="US"/>
    <n v="3876"/>
    <x v="1"/>
    <x v="2"/>
    <n v="78"/>
  </r>
  <r>
    <x v="264"/>
    <s v="US"/>
    <n v="3876"/>
    <x v="2"/>
    <x v="3"/>
    <n v="1"/>
  </r>
  <r>
    <x v="264"/>
    <s v="US"/>
    <n v="3876"/>
    <x v="2"/>
    <x v="4"/>
    <n v="68"/>
  </r>
  <r>
    <x v="264"/>
    <s v="US"/>
    <n v="3876"/>
    <x v="3"/>
    <x v="5"/>
    <n v="0"/>
  </r>
  <r>
    <x v="264"/>
    <s v="US"/>
    <n v="3876"/>
    <x v="4"/>
    <x v="6"/>
    <n v="108"/>
  </r>
  <r>
    <x v="264"/>
    <s v="US"/>
    <n v="3876"/>
    <x v="4"/>
    <x v="7"/>
    <n v="61"/>
  </r>
  <r>
    <x v="264"/>
    <s v="US"/>
    <n v="3876"/>
    <x v="5"/>
    <x v="8"/>
    <n v="85"/>
  </r>
  <r>
    <x v="264"/>
    <s v="US"/>
    <n v="3876"/>
    <x v="5"/>
    <x v="9"/>
    <n v="0"/>
  </r>
  <r>
    <x v="264"/>
    <s v="US"/>
    <n v="3876"/>
    <x v="5"/>
    <x v="10"/>
    <n v="79"/>
  </r>
  <r>
    <x v="264"/>
    <s v="US"/>
    <n v="3876"/>
    <x v="6"/>
    <x v="11"/>
    <n v="96"/>
  </r>
  <r>
    <x v="264"/>
    <s v="US"/>
    <n v="3876"/>
    <x v="7"/>
    <x v="12"/>
    <n v="6"/>
  </r>
  <r>
    <x v="264"/>
    <s v="US"/>
    <n v="3876"/>
    <x v="8"/>
    <x v="13"/>
    <n v="732"/>
  </r>
  <r>
    <x v="264"/>
    <s v="US"/>
    <n v="3876"/>
    <x v="9"/>
    <x v="14"/>
    <n v="24125"/>
  </r>
  <r>
    <x v="264"/>
    <s v="US"/>
    <n v="3876"/>
    <x v="10"/>
    <x v="15"/>
    <n v="16759"/>
  </r>
  <r>
    <x v="264"/>
    <s v="US"/>
    <n v="3876"/>
    <x v="11"/>
    <x v="16"/>
    <n v="0"/>
  </r>
  <r>
    <x v="264"/>
    <s v="US"/>
    <n v="3876"/>
    <x v="12"/>
    <x v="17"/>
    <n v="4869"/>
  </r>
  <r>
    <x v="264"/>
    <s v="US"/>
    <n v="3876"/>
    <x v="13"/>
    <x v="18"/>
    <n v="130"/>
  </r>
  <r>
    <x v="264"/>
    <s v="US"/>
    <n v="3876"/>
    <x v="13"/>
    <x v="19"/>
    <n v="2"/>
  </r>
  <r>
    <x v="264"/>
    <s v="US"/>
    <n v="3876"/>
    <x v="13"/>
    <x v="20"/>
    <n v="357"/>
  </r>
  <r>
    <x v="264"/>
    <s v="US"/>
    <n v="3876"/>
    <x v="14"/>
    <x v="21"/>
    <n v="0"/>
  </r>
  <r>
    <x v="264"/>
    <s v="US"/>
    <n v="3876"/>
    <x v="14"/>
    <x v="22"/>
    <n v="0"/>
  </r>
  <r>
    <x v="264"/>
    <s v="US"/>
    <n v="3876"/>
    <x v="14"/>
    <x v="23"/>
    <n v="1"/>
  </r>
  <r>
    <x v="264"/>
    <s v="US"/>
    <n v="3876"/>
    <x v="14"/>
    <x v="24"/>
    <n v="1"/>
  </r>
  <r>
    <x v="264"/>
    <s v="US"/>
    <n v="3876"/>
    <x v="14"/>
    <x v="25"/>
    <n v="1"/>
  </r>
  <r>
    <x v="265"/>
    <s v="US"/>
    <n v="3747"/>
    <x v="0"/>
    <x v="0"/>
    <n v="0"/>
  </r>
  <r>
    <x v="265"/>
    <s v="US"/>
    <n v="3747"/>
    <x v="0"/>
    <x v="1"/>
    <n v="0"/>
  </r>
  <r>
    <x v="265"/>
    <s v="US"/>
    <n v="3747"/>
    <x v="1"/>
    <x v="2"/>
    <n v="61"/>
  </r>
  <r>
    <x v="265"/>
    <s v="US"/>
    <n v="3747"/>
    <x v="2"/>
    <x v="3"/>
    <n v="1"/>
  </r>
  <r>
    <x v="265"/>
    <s v="US"/>
    <n v="3747"/>
    <x v="2"/>
    <x v="4"/>
    <n v="57"/>
  </r>
  <r>
    <x v="265"/>
    <s v="US"/>
    <n v="3747"/>
    <x v="3"/>
    <x v="5"/>
    <n v="0"/>
  </r>
  <r>
    <x v="265"/>
    <s v="US"/>
    <n v="3747"/>
    <x v="4"/>
    <x v="6"/>
    <n v="148"/>
  </r>
  <r>
    <x v="265"/>
    <s v="US"/>
    <n v="3747"/>
    <x v="4"/>
    <x v="7"/>
    <n v="52"/>
  </r>
  <r>
    <x v="265"/>
    <s v="US"/>
    <n v="3747"/>
    <x v="5"/>
    <x v="8"/>
    <n v="75"/>
  </r>
  <r>
    <x v="265"/>
    <s v="US"/>
    <n v="3747"/>
    <x v="5"/>
    <x v="9"/>
    <n v="0"/>
  </r>
  <r>
    <x v="265"/>
    <s v="US"/>
    <n v="3747"/>
    <x v="5"/>
    <x v="10"/>
    <n v="82"/>
  </r>
  <r>
    <x v="265"/>
    <s v="US"/>
    <n v="3747"/>
    <x v="6"/>
    <x v="11"/>
    <n v="49"/>
  </r>
  <r>
    <x v="265"/>
    <s v="US"/>
    <n v="3747"/>
    <x v="7"/>
    <x v="12"/>
    <n v="6"/>
  </r>
  <r>
    <x v="265"/>
    <s v="US"/>
    <n v="3747"/>
    <x v="8"/>
    <x v="13"/>
    <n v="723"/>
  </r>
  <r>
    <x v="265"/>
    <s v="US"/>
    <n v="3747"/>
    <x v="9"/>
    <x v="14"/>
    <n v="22565"/>
  </r>
  <r>
    <x v="265"/>
    <s v="US"/>
    <n v="3747"/>
    <x v="10"/>
    <x v="15"/>
    <n v="9073"/>
  </r>
  <r>
    <x v="265"/>
    <s v="US"/>
    <n v="3747"/>
    <x v="11"/>
    <x v="16"/>
    <n v="0"/>
  </r>
  <r>
    <x v="265"/>
    <s v="US"/>
    <n v="3747"/>
    <x v="12"/>
    <x v="17"/>
    <n v="4716"/>
  </r>
  <r>
    <x v="265"/>
    <s v="US"/>
    <n v="3747"/>
    <x v="13"/>
    <x v="18"/>
    <n v="130"/>
  </r>
  <r>
    <x v="265"/>
    <s v="US"/>
    <n v="3747"/>
    <x v="13"/>
    <x v="19"/>
    <n v="2"/>
  </r>
  <r>
    <x v="265"/>
    <s v="US"/>
    <n v="3747"/>
    <x v="13"/>
    <x v="20"/>
    <n v="343"/>
  </r>
  <r>
    <x v="265"/>
    <s v="US"/>
    <n v="3747"/>
    <x v="14"/>
    <x v="21"/>
    <n v="1"/>
  </r>
  <r>
    <x v="265"/>
    <s v="US"/>
    <n v="3747"/>
    <x v="14"/>
    <x v="22"/>
    <n v="0"/>
  </r>
  <r>
    <x v="265"/>
    <s v="US"/>
    <n v="3747"/>
    <x v="14"/>
    <x v="23"/>
    <n v="1"/>
  </r>
  <r>
    <x v="265"/>
    <s v="US"/>
    <n v="3747"/>
    <x v="14"/>
    <x v="24"/>
    <n v="1"/>
  </r>
  <r>
    <x v="265"/>
    <s v="US"/>
    <n v="3747"/>
    <x v="14"/>
    <x v="25"/>
    <n v="1"/>
  </r>
  <r>
    <x v="266"/>
    <s v="US"/>
    <n v="4062"/>
    <x v="0"/>
    <x v="0"/>
    <n v="0"/>
  </r>
  <r>
    <x v="266"/>
    <s v="US"/>
    <n v="4062"/>
    <x v="0"/>
    <x v="1"/>
    <n v="0"/>
  </r>
  <r>
    <x v="266"/>
    <s v="US"/>
    <n v="4062"/>
    <x v="1"/>
    <x v="2"/>
    <n v="51"/>
  </r>
  <r>
    <x v="266"/>
    <s v="US"/>
    <n v="4062"/>
    <x v="2"/>
    <x v="3"/>
    <n v="2"/>
  </r>
  <r>
    <x v="266"/>
    <s v="US"/>
    <n v="4062"/>
    <x v="2"/>
    <x v="4"/>
    <n v="53"/>
  </r>
  <r>
    <x v="266"/>
    <s v="US"/>
    <n v="4062"/>
    <x v="3"/>
    <x v="5"/>
    <n v="0"/>
  </r>
  <r>
    <x v="266"/>
    <s v="US"/>
    <n v="4062"/>
    <x v="4"/>
    <x v="6"/>
    <n v="145"/>
  </r>
  <r>
    <x v="266"/>
    <s v="US"/>
    <n v="4062"/>
    <x v="4"/>
    <x v="7"/>
    <n v="105"/>
  </r>
  <r>
    <x v="266"/>
    <s v="US"/>
    <n v="4062"/>
    <x v="5"/>
    <x v="8"/>
    <n v="80"/>
  </r>
  <r>
    <x v="266"/>
    <s v="US"/>
    <n v="4062"/>
    <x v="5"/>
    <x v="9"/>
    <n v="0"/>
  </r>
  <r>
    <x v="266"/>
    <s v="US"/>
    <n v="4062"/>
    <x v="5"/>
    <x v="10"/>
    <n v="82"/>
  </r>
  <r>
    <x v="266"/>
    <s v="US"/>
    <n v="4062"/>
    <x v="6"/>
    <x v="11"/>
    <n v="53"/>
  </r>
  <r>
    <x v="266"/>
    <s v="US"/>
    <n v="4062"/>
    <x v="7"/>
    <x v="12"/>
    <n v="6"/>
  </r>
  <r>
    <x v="266"/>
    <s v="US"/>
    <n v="4062"/>
    <x v="8"/>
    <x v="13"/>
    <n v="748"/>
  </r>
  <r>
    <x v="266"/>
    <s v="US"/>
    <n v="4062"/>
    <x v="9"/>
    <x v="14"/>
    <n v="22501"/>
  </r>
  <r>
    <x v="266"/>
    <s v="US"/>
    <n v="4062"/>
    <x v="10"/>
    <x v="15"/>
    <n v="9278"/>
  </r>
  <r>
    <x v="266"/>
    <s v="US"/>
    <n v="4062"/>
    <x v="11"/>
    <x v="16"/>
    <n v="1302"/>
  </r>
  <r>
    <x v="266"/>
    <s v="US"/>
    <n v="4062"/>
    <x v="12"/>
    <x v="17"/>
    <n v="4092"/>
  </r>
  <r>
    <x v="266"/>
    <s v="US"/>
    <n v="4062"/>
    <x v="13"/>
    <x v="18"/>
    <n v="115"/>
  </r>
  <r>
    <x v="266"/>
    <s v="US"/>
    <n v="4062"/>
    <x v="13"/>
    <x v="19"/>
    <n v="2"/>
  </r>
  <r>
    <x v="266"/>
    <s v="US"/>
    <n v="4062"/>
    <x v="13"/>
    <x v="20"/>
    <n v="324"/>
  </r>
  <r>
    <x v="266"/>
    <s v="US"/>
    <n v="4062"/>
    <x v="14"/>
    <x v="21"/>
    <n v="1"/>
  </r>
  <r>
    <x v="266"/>
    <s v="US"/>
    <n v="4062"/>
    <x v="14"/>
    <x v="22"/>
    <n v="0"/>
  </r>
  <r>
    <x v="266"/>
    <s v="US"/>
    <n v="4062"/>
    <x v="14"/>
    <x v="23"/>
    <n v="1"/>
  </r>
  <r>
    <x v="266"/>
    <s v="US"/>
    <n v="4062"/>
    <x v="14"/>
    <x v="24"/>
    <n v="1"/>
  </r>
  <r>
    <x v="266"/>
    <s v="US"/>
    <n v="4062"/>
    <x v="14"/>
    <x v="25"/>
    <n v="1"/>
  </r>
  <r>
    <x v="267"/>
    <s v="US"/>
    <n v="3808"/>
    <x v="0"/>
    <x v="0"/>
    <n v="0"/>
  </r>
  <r>
    <x v="267"/>
    <s v="US"/>
    <n v="3808"/>
    <x v="0"/>
    <x v="1"/>
    <n v="0"/>
  </r>
  <r>
    <x v="267"/>
    <s v="US"/>
    <n v="3808"/>
    <x v="1"/>
    <x v="2"/>
    <n v="48"/>
  </r>
  <r>
    <x v="267"/>
    <s v="US"/>
    <n v="3808"/>
    <x v="2"/>
    <x v="3"/>
    <n v="3"/>
  </r>
  <r>
    <x v="267"/>
    <s v="US"/>
    <n v="3808"/>
    <x v="2"/>
    <x v="4"/>
    <n v="60"/>
  </r>
  <r>
    <x v="267"/>
    <s v="US"/>
    <n v="3808"/>
    <x v="3"/>
    <x v="5"/>
    <n v="0"/>
  </r>
  <r>
    <x v="267"/>
    <s v="US"/>
    <n v="3808"/>
    <x v="4"/>
    <x v="6"/>
    <n v="69"/>
  </r>
  <r>
    <x v="267"/>
    <s v="US"/>
    <n v="3808"/>
    <x v="4"/>
    <x v="7"/>
    <n v="147"/>
  </r>
  <r>
    <x v="267"/>
    <s v="US"/>
    <n v="3808"/>
    <x v="5"/>
    <x v="8"/>
    <n v="80"/>
  </r>
  <r>
    <x v="267"/>
    <s v="US"/>
    <n v="3808"/>
    <x v="5"/>
    <x v="9"/>
    <n v="0"/>
  </r>
  <r>
    <x v="267"/>
    <s v="US"/>
    <n v="3808"/>
    <x v="5"/>
    <x v="10"/>
    <n v="77"/>
  </r>
  <r>
    <x v="267"/>
    <s v="US"/>
    <n v="3808"/>
    <x v="6"/>
    <x v="11"/>
    <n v="76"/>
  </r>
  <r>
    <x v="267"/>
    <s v="US"/>
    <n v="3808"/>
    <x v="7"/>
    <x v="12"/>
    <n v="6"/>
  </r>
  <r>
    <x v="267"/>
    <s v="US"/>
    <n v="3808"/>
    <x v="8"/>
    <x v="13"/>
    <n v="761"/>
  </r>
  <r>
    <x v="267"/>
    <s v="US"/>
    <n v="3808"/>
    <x v="9"/>
    <x v="14"/>
    <n v="19234"/>
  </r>
  <r>
    <x v="267"/>
    <s v="US"/>
    <n v="3808"/>
    <x v="10"/>
    <x v="15"/>
    <n v="9525"/>
  </r>
  <r>
    <x v="267"/>
    <s v="US"/>
    <n v="3808"/>
    <x v="11"/>
    <x v="16"/>
    <n v="168"/>
  </r>
  <r>
    <x v="267"/>
    <s v="US"/>
    <n v="3808"/>
    <x v="12"/>
    <x v="17"/>
    <n v="2515"/>
  </r>
  <r>
    <x v="267"/>
    <s v="US"/>
    <n v="3808"/>
    <x v="13"/>
    <x v="18"/>
    <n v="108"/>
  </r>
  <r>
    <x v="267"/>
    <s v="US"/>
    <n v="3808"/>
    <x v="13"/>
    <x v="19"/>
    <n v="2"/>
  </r>
  <r>
    <x v="267"/>
    <s v="US"/>
    <n v="3808"/>
    <x v="13"/>
    <x v="20"/>
    <n v="339"/>
  </r>
  <r>
    <x v="267"/>
    <s v="US"/>
    <n v="3808"/>
    <x v="14"/>
    <x v="21"/>
    <n v="1"/>
  </r>
  <r>
    <x v="267"/>
    <s v="US"/>
    <n v="3808"/>
    <x v="14"/>
    <x v="22"/>
    <n v="0"/>
  </r>
  <r>
    <x v="267"/>
    <s v="US"/>
    <n v="3808"/>
    <x v="14"/>
    <x v="23"/>
    <n v="1"/>
  </r>
  <r>
    <x v="267"/>
    <s v="US"/>
    <n v="3808"/>
    <x v="14"/>
    <x v="24"/>
    <n v="1"/>
  </r>
  <r>
    <x v="267"/>
    <s v="US"/>
    <n v="3808"/>
    <x v="14"/>
    <x v="25"/>
    <n v="1"/>
  </r>
  <r>
    <x v="268"/>
    <s v="US"/>
    <n v="4860"/>
    <x v="0"/>
    <x v="0"/>
    <n v="0"/>
  </r>
  <r>
    <x v="268"/>
    <s v="US"/>
    <n v="4860"/>
    <x v="0"/>
    <x v="1"/>
    <n v="0"/>
  </r>
  <r>
    <x v="268"/>
    <s v="US"/>
    <n v="4860"/>
    <x v="1"/>
    <x v="2"/>
    <n v="79"/>
  </r>
  <r>
    <x v="268"/>
    <s v="US"/>
    <n v="4860"/>
    <x v="2"/>
    <x v="3"/>
    <n v="2"/>
  </r>
  <r>
    <x v="268"/>
    <s v="US"/>
    <n v="4860"/>
    <x v="2"/>
    <x v="4"/>
    <n v="75"/>
  </r>
  <r>
    <x v="268"/>
    <s v="US"/>
    <n v="4860"/>
    <x v="3"/>
    <x v="5"/>
    <n v="0"/>
  </r>
  <r>
    <x v="268"/>
    <s v="US"/>
    <n v="4860"/>
    <x v="4"/>
    <x v="6"/>
    <n v="0"/>
  </r>
  <r>
    <x v="268"/>
    <s v="US"/>
    <n v="4860"/>
    <x v="4"/>
    <x v="7"/>
    <n v="0"/>
  </r>
  <r>
    <x v="268"/>
    <s v="US"/>
    <n v="4860"/>
    <x v="5"/>
    <x v="8"/>
    <n v="71"/>
  </r>
  <r>
    <x v="268"/>
    <s v="US"/>
    <n v="4860"/>
    <x v="5"/>
    <x v="9"/>
    <n v="0"/>
  </r>
  <r>
    <x v="268"/>
    <s v="US"/>
    <n v="4860"/>
    <x v="5"/>
    <x v="10"/>
    <n v="80"/>
  </r>
  <r>
    <x v="268"/>
    <s v="US"/>
    <n v="4860"/>
    <x v="6"/>
    <x v="11"/>
    <n v="119"/>
  </r>
  <r>
    <x v="268"/>
    <s v="US"/>
    <n v="4860"/>
    <x v="7"/>
    <x v="12"/>
    <n v="8"/>
  </r>
  <r>
    <x v="268"/>
    <s v="US"/>
    <n v="4860"/>
    <x v="8"/>
    <x v="13"/>
    <n v="778"/>
  </r>
  <r>
    <x v="268"/>
    <s v="US"/>
    <n v="4860"/>
    <x v="9"/>
    <x v="14"/>
    <n v="18360"/>
  </r>
  <r>
    <x v="268"/>
    <s v="US"/>
    <n v="4860"/>
    <x v="10"/>
    <x v="15"/>
    <n v="11420"/>
  </r>
  <r>
    <x v="268"/>
    <s v="US"/>
    <n v="4860"/>
    <x v="11"/>
    <x v="16"/>
    <n v="0"/>
  </r>
  <r>
    <x v="268"/>
    <s v="US"/>
    <n v="4860"/>
    <x v="12"/>
    <x v="17"/>
    <n v="2608"/>
  </r>
  <r>
    <x v="268"/>
    <s v="US"/>
    <n v="4860"/>
    <x v="13"/>
    <x v="18"/>
    <n v="115"/>
  </r>
  <r>
    <x v="268"/>
    <s v="US"/>
    <n v="4860"/>
    <x v="13"/>
    <x v="19"/>
    <n v="2"/>
  </r>
  <r>
    <x v="268"/>
    <s v="US"/>
    <n v="4860"/>
    <x v="13"/>
    <x v="20"/>
    <n v="412"/>
  </r>
  <r>
    <x v="268"/>
    <s v="US"/>
    <n v="4860"/>
    <x v="14"/>
    <x v="21"/>
    <n v="1"/>
  </r>
  <r>
    <x v="268"/>
    <s v="US"/>
    <n v="4860"/>
    <x v="14"/>
    <x v="22"/>
    <n v="0"/>
  </r>
  <r>
    <x v="268"/>
    <s v="US"/>
    <n v="4860"/>
    <x v="14"/>
    <x v="23"/>
    <n v="1"/>
  </r>
  <r>
    <x v="268"/>
    <s v="US"/>
    <n v="4860"/>
    <x v="14"/>
    <x v="24"/>
    <n v="1"/>
  </r>
  <r>
    <x v="268"/>
    <s v="US"/>
    <n v="4860"/>
    <x v="14"/>
    <x v="25"/>
    <n v="1"/>
  </r>
  <r>
    <x v="269"/>
    <s v="US"/>
    <n v="4903"/>
    <x v="0"/>
    <x v="0"/>
    <n v="0"/>
  </r>
  <r>
    <x v="269"/>
    <s v="US"/>
    <n v="4903"/>
    <x v="0"/>
    <x v="1"/>
    <n v="0"/>
  </r>
  <r>
    <x v="269"/>
    <s v="US"/>
    <n v="4903"/>
    <x v="1"/>
    <x v="2"/>
    <n v="132"/>
  </r>
  <r>
    <x v="269"/>
    <s v="US"/>
    <n v="4903"/>
    <x v="2"/>
    <x v="3"/>
    <n v="4"/>
  </r>
  <r>
    <x v="269"/>
    <s v="US"/>
    <n v="4903"/>
    <x v="2"/>
    <x v="4"/>
    <n v="68"/>
  </r>
  <r>
    <x v="269"/>
    <s v="US"/>
    <n v="4903"/>
    <x v="3"/>
    <x v="5"/>
    <n v="0"/>
  </r>
  <r>
    <x v="269"/>
    <s v="US"/>
    <n v="4903"/>
    <x v="4"/>
    <x v="6"/>
    <n v="83"/>
  </r>
  <r>
    <x v="269"/>
    <s v="US"/>
    <n v="4903"/>
    <x v="4"/>
    <x v="7"/>
    <n v="159"/>
  </r>
  <r>
    <x v="269"/>
    <s v="US"/>
    <n v="4903"/>
    <x v="5"/>
    <x v="8"/>
    <n v="83"/>
  </r>
  <r>
    <x v="269"/>
    <s v="US"/>
    <n v="4903"/>
    <x v="5"/>
    <x v="9"/>
    <n v="0"/>
  </r>
  <r>
    <x v="269"/>
    <s v="US"/>
    <n v="4903"/>
    <x v="5"/>
    <x v="10"/>
    <n v="87"/>
  </r>
  <r>
    <x v="269"/>
    <s v="US"/>
    <n v="4903"/>
    <x v="6"/>
    <x v="11"/>
    <n v="138"/>
  </r>
  <r>
    <x v="269"/>
    <s v="US"/>
    <n v="4903"/>
    <x v="7"/>
    <x v="12"/>
    <n v="7"/>
  </r>
  <r>
    <x v="269"/>
    <s v="US"/>
    <n v="4903"/>
    <x v="8"/>
    <x v="13"/>
    <n v="796"/>
  </r>
  <r>
    <x v="269"/>
    <s v="US"/>
    <n v="4903"/>
    <x v="9"/>
    <x v="14"/>
    <n v="20659"/>
  </r>
  <r>
    <x v="269"/>
    <s v="US"/>
    <n v="4903"/>
    <x v="10"/>
    <x v="15"/>
    <n v="8915"/>
  </r>
  <r>
    <x v="269"/>
    <s v="US"/>
    <n v="4903"/>
    <x v="11"/>
    <x v="16"/>
    <n v="0"/>
  </r>
  <r>
    <x v="269"/>
    <s v="US"/>
    <n v="4903"/>
    <x v="12"/>
    <x v="17"/>
    <n v="2640"/>
  </r>
  <r>
    <x v="269"/>
    <s v="US"/>
    <n v="4903"/>
    <x v="13"/>
    <x v="18"/>
    <n v="112"/>
  </r>
  <r>
    <x v="269"/>
    <s v="US"/>
    <n v="4903"/>
    <x v="13"/>
    <x v="19"/>
    <n v="2"/>
  </r>
  <r>
    <x v="269"/>
    <s v="US"/>
    <n v="4903"/>
    <x v="13"/>
    <x v="20"/>
    <n v="390"/>
  </r>
  <r>
    <x v="269"/>
    <s v="US"/>
    <n v="4903"/>
    <x v="14"/>
    <x v="21"/>
    <n v="1"/>
  </r>
  <r>
    <x v="269"/>
    <s v="US"/>
    <n v="4903"/>
    <x v="14"/>
    <x v="22"/>
    <n v="0"/>
  </r>
  <r>
    <x v="269"/>
    <s v="US"/>
    <n v="4903"/>
    <x v="14"/>
    <x v="23"/>
    <n v="1"/>
  </r>
  <r>
    <x v="269"/>
    <s v="US"/>
    <n v="4903"/>
    <x v="14"/>
    <x v="24"/>
    <n v="1"/>
  </r>
  <r>
    <x v="269"/>
    <s v="US"/>
    <n v="4903"/>
    <x v="14"/>
    <x v="25"/>
    <n v="1"/>
  </r>
  <r>
    <x v="270"/>
    <s v="US"/>
    <n v="4153"/>
    <x v="0"/>
    <x v="0"/>
    <n v="0"/>
  </r>
  <r>
    <x v="270"/>
    <s v="US"/>
    <n v="4153"/>
    <x v="0"/>
    <x v="1"/>
    <n v="0"/>
  </r>
  <r>
    <x v="270"/>
    <s v="US"/>
    <n v="4153"/>
    <x v="1"/>
    <x v="2"/>
    <n v="75"/>
  </r>
  <r>
    <x v="270"/>
    <s v="US"/>
    <n v="4153"/>
    <x v="2"/>
    <x v="3"/>
    <n v="3"/>
  </r>
  <r>
    <x v="270"/>
    <s v="US"/>
    <n v="4153"/>
    <x v="2"/>
    <x v="4"/>
    <n v="63"/>
  </r>
  <r>
    <x v="270"/>
    <s v="US"/>
    <n v="4153"/>
    <x v="3"/>
    <x v="5"/>
    <n v="0"/>
  </r>
  <r>
    <x v="270"/>
    <s v="US"/>
    <n v="4153"/>
    <x v="4"/>
    <x v="6"/>
    <n v="64"/>
  </r>
  <r>
    <x v="270"/>
    <s v="US"/>
    <n v="4153"/>
    <x v="4"/>
    <x v="7"/>
    <n v="118"/>
  </r>
  <r>
    <x v="270"/>
    <s v="US"/>
    <n v="4153"/>
    <x v="5"/>
    <x v="8"/>
    <n v="88"/>
  </r>
  <r>
    <x v="270"/>
    <s v="US"/>
    <n v="4153"/>
    <x v="5"/>
    <x v="9"/>
    <n v="0"/>
  </r>
  <r>
    <x v="270"/>
    <s v="US"/>
    <n v="4153"/>
    <x v="5"/>
    <x v="10"/>
    <n v="64"/>
  </r>
  <r>
    <x v="270"/>
    <s v="US"/>
    <n v="4153"/>
    <x v="6"/>
    <x v="11"/>
    <n v="193"/>
  </r>
  <r>
    <x v="270"/>
    <s v="US"/>
    <n v="4153"/>
    <x v="7"/>
    <x v="12"/>
    <n v="6"/>
  </r>
  <r>
    <x v="270"/>
    <s v="US"/>
    <n v="4153"/>
    <x v="8"/>
    <x v="13"/>
    <n v="812"/>
  </r>
  <r>
    <x v="270"/>
    <s v="US"/>
    <n v="4153"/>
    <x v="9"/>
    <x v="14"/>
    <n v="19396"/>
  </r>
  <r>
    <x v="270"/>
    <s v="US"/>
    <n v="4153"/>
    <x v="10"/>
    <x v="15"/>
    <n v="12027"/>
  </r>
  <r>
    <x v="270"/>
    <s v="US"/>
    <n v="4153"/>
    <x v="11"/>
    <x v="16"/>
    <n v="0"/>
  </r>
  <r>
    <x v="270"/>
    <s v="US"/>
    <n v="4153"/>
    <x v="12"/>
    <x v="17"/>
    <n v="1588"/>
  </r>
  <r>
    <x v="270"/>
    <s v="US"/>
    <n v="4153"/>
    <x v="13"/>
    <x v="18"/>
    <n v="124"/>
  </r>
  <r>
    <x v="270"/>
    <s v="US"/>
    <n v="4153"/>
    <x v="13"/>
    <x v="19"/>
    <n v="2"/>
  </r>
  <r>
    <x v="270"/>
    <s v="US"/>
    <n v="4153"/>
    <x v="13"/>
    <x v="20"/>
    <n v="435"/>
  </r>
  <r>
    <x v="270"/>
    <s v="US"/>
    <n v="4153"/>
    <x v="14"/>
    <x v="21"/>
    <n v="0"/>
  </r>
  <r>
    <x v="270"/>
    <s v="US"/>
    <n v="4153"/>
    <x v="14"/>
    <x v="22"/>
    <n v="0"/>
  </r>
  <r>
    <x v="270"/>
    <s v="US"/>
    <n v="4153"/>
    <x v="14"/>
    <x v="23"/>
    <n v="1"/>
  </r>
  <r>
    <x v="270"/>
    <s v="US"/>
    <n v="4153"/>
    <x v="14"/>
    <x v="24"/>
    <n v="1"/>
  </r>
  <r>
    <x v="270"/>
    <s v="US"/>
    <n v="4153"/>
    <x v="14"/>
    <x v="25"/>
    <n v="1"/>
  </r>
  <r>
    <x v="271"/>
    <s v="US"/>
    <n v="3864"/>
    <x v="0"/>
    <x v="0"/>
    <n v="0"/>
  </r>
  <r>
    <x v="271"/>
    <s v="US"/>
    <n v="3864"/>
    <x v="0"/>
    <x v="1"/>
    <n v="0"/>
  </r>
  <r>
    <x v="271"/>
    <s v="US"/>
    <n v="3864"/>
    <x v="1"/>
    <x v="2"/>
    <n v="66"/>
  </r>
  <r>
    <x v="271"/>
    <s v="US"/>
    <n v="3864"/>
    <x v="2"/>
    <x v="3"/>
    <n v="4"/>
  </r>
  <r>
    <x v="271"/>
    <s v="US"/>
    <n v="3864"/>
    <x v="2"/>
    <x v="4"/>
    <n v="63"/>
  </r>
  <r>
    <x v="271"/>
    <s v="US"/>
    <n v="3864"/>
    <x v="3"/>
    <x v="5"/>
    <n v="0"/>
  </r>
  <r>
    <x v="271"/>
    <s v="US"/>
    <n v="3864"/>
    <x v="4"/>
    <x v="6"/>
    <n v="32"/>
  </r>
  <r>
    <x v="271"/>
    <s v="US"/>
    <n v="3864"/>
    <x v="4"/>
    <x v="7"/>
    <n v="129"/>
  </r>
  <r>
    <x v="271"/>
    <s v="US"/>
    <n v="3864"/>
    <x v="5"/>
    <x v="8"/>
    <n v="56"/>
  </r>
  <r>
    <x v="271"/>
    <s v="US"/>
    <n v="3864"/>
    <x v="5"/>
    <x v="9"/>
    <n v="0"/>
  </r>
  <r>
    <x v="271"/>
    <s v="US"/>
    <n v="3864"/>
    <x v="5"/>
    <x v="10"/>
    <n v="64"/>
  </r>
  <r>
    <x v="271"/>
    <s v="US"/>
    <n v="3864"/>
    <x v="6"/>
    <x v="11"/>
    <n v="140"/>
  </r>
  <r>
    <x v="271"/>
    <s v="US"/>
    <n v="3864"/>
    <x v="7"/>
    <x v="12"/>
    <n v="6"/>
  </r>
  <r>
    <x v="271"/>
    <s v="US"/>
    <n v="3864"/>
    <x v="8"/>
    <x v="13"/>
    <n v="878"/>
  </r>
  <r>
    <x v="271"/>
    <s v="US"/>
    <n v="3864"/>
    <x v="9"/>
    <x v="14"/>
    <n v="20626"/>
  </r>
  <r>
    <x v="271"/>
    <s v="US"/>
    <n v="3864"/>
    <x v="10"/>
    <x v="15"/>
    <n v="8566"/>
  </r>
  <r>
    <x v="271"/>
    <s v="US"/>
    <n v="3864"/>
    <x v="11"/>
    <x v="16"/>
    <n v="1616"/>
  </r>
  <r>
    <x v="271"/>
    <s v="US"/>
    <n v="3864"/>
    <x v="12"/>
    <x v="17"/>
    <n v="807"/>
  </r>
  <r>
    <x v="271"/>
    <s v="US"/>
    <n v="3864"/>
    <x v="13"/>
    <x v="18"/>
    <n v="123"/>
  </r>
  <r>
    <x v="271"/>
    <s v="US"/>
    <n v="3864"/>
    <x v="13"/>
    <x v="19"/>
    <n v="2"/>
  </r>
  <r>
    <x v="271"/>
    <s v="US"/>
    <n v="3864"/>
    <x v="13"/>
    <x v="20"/>
    <n v="378"/>
  </r>
  <r>
    <x v="271"/>
    <s v="US"/>
    <n v="3864"/>
    <x v="14"/>
    <x v="21"/>
    <n v="0"/>
  </r>
  <r>
    <x v="271"/>
    <s v="US"/>
    <n v="3864"/>
    <x v="14"/>
    <x v="22"/>
    <n v="0"/>
  </r>
  <r>
    <x v="271"/>
    <s v="US"/>
    <n v="3864"/>
    <x v="14"/>
    <x v="23"/>
    <n v="1"/>
  </r>
  <r>
    <x v="271"/>
    <s v="US"/>
    <n v="3864"/>
    <x v="14"/>
    <x v="24"/>
    <n v="1"/>
  </r>
  <r>
    <x v="271"/>
    <s v="US"/>
    <n v="3864"/>
    <x v="14"/>
    <x v="25"/>
    <n v="1"/>
  </r>
  <r>
    <x v="272"/>
    <s v="US"/>
    <n v="3667"/>
    <x v="0"/>
    <x v="0"/>
    <n v="0"/>
  </r>
  <r>
    <x v="272"/>
    <s v="US"/>
    <n v="3667"/>
    <x v="0"/>
    <x v="1"/>
    <n v="0"/>
  </r>
  <r>
    <x v="272"/>
    <s v="US"/>
    <n v="3667"/>
    <x v="1"/>
    <x v="2"/>
    <n v="70"/>
  </r>
  <r>
    <x v="272"/>
    <s v="US"/>
    <n v="3667"/>
    <x v="2"/>
    <x v="3"/>
    <n v="4"/>
  </r>
  <r>
    <x v="272"/>
    <s v="US"/>
    <n v="3667"/>
    <x v="2"/>
    <x v="4"/>
    <n v="60"/>
  </r>
  <r>
    <x v="272"/>
    <s v="US"/>
    <n v="3667"/>
    <x v="3"/>
    <x v="5"/>
    <n v="0"/>
  </r>
  <r>
    <x v="272"/>
    <s v="US"/>
    <n v="3667"/>
    <x v="4"/>
    <x v="6"/>
    <n v="1"/>
  </r>
  <r>
    <x v="272"/>
    <s v="US"/>
    <n v="3667"/>
    <x v="4"/>
    <x v="7"/>
    <n v="130"/>
  </r>
  <r>
    <x v="272"/>
    <s v="US"/>
    <n v="3667"/>
    <x v="5"/>
    <x v="8"/>
    <n v="56"/>
  </r>
  <r>
    <x v="272"/>
    <s v="US"/>
    <n v="3667"/>
    <x v="5"/>
    <x v="9"/>
    <n v="0"/>
  </r>
  <r>
    <x v="272"/>
    <s v="US"/>
    <n v="3667"/>
    <x v="5"/>
    <x v="10"/>
    <n v="60"/>
  </r>
  <r>
    <x v="272"/>
    <s v="US"/>
    <n v="3667"/>
    <x v="6"/>
    <x v="11"/>
    <n v="111"/>
  </r>
  <r>
    <x v="272"/>
    <s v="US"/>
    <n v="3667"/>
    <x v="7"/>
    <x v="12"/>
    <n v="6"/>
  </r>
  <r>
    <x v="272"/>
    <s v="US"/>
    <n v="3667"/>
    <x v="8"/>
    <x v="13"/>
    <n v="884"/>
  </r>
  <r>
    <x v="272"/>
    <s v="US"/>
    <n v="3667"/>
    <x v="9"/>
    <x v="14"/>
    <n v="21178"/>
  </r>
  <r>
    <x v="272"/>
    <s v="US"/>
    <n v="3667"/>
    <x v="10"/>
    <x v="15"/>
    <n v="12485"/>
  </r>
  <r>
    <x v="272"/>
    <s v="US"/>
    <n v="3667"/>
    <x v="11"/>
    <x v="16"/>
    <n v="0"/>
  </r>
  <r>
    <x v="272"/>
    <s v="US"/>
    <n v="3667"/>
    <x v="12"/>
    <x v="17"/>
    <n v="530"/>
  </r>
  <r>
    <x v="272"/>
    <s v="US"/>
    <n v="3667"/>
    <x v="13"/>
    <x v="18"/>
    <n v="164"/>
  </r>
  <r>
    <x v="272"/>
    <s v="US"/>
    <n v="3667"/>
    <x v="13"/>
    <x v="19"/>
    <n v="2"/>
  </r>
  <r>
    <x v="272"/>
    <s v="US"/>
    <n v="3667"/>
    <x v="13"/>
    <x v="20"/>
    <n v="400"/>
  </r>
  <r>
    <x v="272"/>
    <s v="US"/>
    <n v="3667"/>
    <x v="14"/>
    <x v="21"/>
    <n v="1"/>
  </r>
  <r>
    <x v="272"/>
    <s v="US"/>
    <n v="3667"/>
    <x v="14"/>
    <x v="22"/>
    <n v="0"/>
  </r>
  <r>
    <x v="272"/>
    <s v="US"/>
    <n v="3667"/>
    <x v="14"/>
    <x v="23"/>
    <n v="1"/>
  </r>
  <r>
    <x v="272"/>
    <s v="US"/>
    <n v="3667"/>
    <x v="14"/>
    <x v="24"/>
    <n v="1"/>
  </r>
  <r>
    <x v="272"/>
    <s v="US"/>
    <n v="3667"/>
    <x v="14"/>
    <x v="25"/>
    <n v="1"/>
  </r>
  <r>
    <x v="273"/>
    <s v="US"/>
    <n v="3478"/>
    <x v="0"/>
    <x v="0"/>
    <n v="0"/>
  </r>
  <r>
    <x v="273"/>
    <s v="US"/>
    <n v="3478"/>
    <x v="0"/>
    <x v="1"/>
    <n v="0"/>
  </r>
  <r>
    <x v="273"/>
    <s v="US"/>
    <n v="3478"/>
    <x v="1"/>
    <x v="2"/>
    <n v="69"/>
  </r>
  <r>
    <x v="273"/>
    <s v="US"/>
    <n v="3478"/>
    <x v="2"/>
    <x v="3"/>
    <n v="4"/>
  </r>
  <r>
    <x v="273"/>
    <s v="US"/>
    <n v="3478"/>
    <x v="2"/>
    <x v="4"/>
    <n v="53"/>
  </r>
  <r>
    <x v="273"/>
    <s v="US"/>
    <n v="3478"/>
    <x v="3"/>
    <x v="5"/>
    <n v="0"/>
  </r>
  <r>
    <x v="273"/>
    <s v="US"/>
    <n v="3478"/>
    <x v="4"/>
    <x v="6"/>
    <n v="0"/>
  </r>
  <r>
    <x v="273"/>
    <s v="US"/>
    <n v="3478"/>
    <x v="4"/>
    <x v="7"/>
    <n v="119"/>
  </r>
  <r>
    <x v="273"/>
    <s v="US"/>
    <n v="3478"/>
    <x v="5"/>
    <x v="8"/>
    <n v="66"/>
  </r>
  <r>
    <x v="273"/>
    <s v="US"/>
    <n v="3478"/>
    <x v="5"/>
    <x v="9"/>
    <n v="0"/>
  </r>
  <r>
    <x v="273"/>
    <s v="US"/>
    <n v="3478"/>
    <x v="5"/>
    <x v="10"/>
    <n v="56"/>
  </r>
  <r>
    <x v="273"/>
    <s v="US"/>
    <n v="3478"/>
    <x v="6"/>
    <x v="11"/>
    <n v="130"/>
  </r>
  <r>
    <x v="273"/>
    <s v="US"/>
    <n v="3478"/>
    <x v="7"/>
    <x v="12"/>
    <n v="5"/>
  </r>
  <r>
    <x v="273"/>
    <s v="US"/>
    <n v="3478"/>
    <x v="8"/>
    <x v="13"/>
    <n v="888"/>
  </r>
  <r>
    <x v="273"/>
    <s v="US"/>
    <n v="3478"/>
    <x v="9"/>
    <x v="14"/>
    <n v="21857"/>
  </r>
  <r>
    <x v="273"/>
    <s v="US"/>
    <n v="3478"/>
    <x v="10"/>
    <x v="15"/>
    <n v="5745"/>
  </r>
  <r>
    <x v="273"/>
    <s v="US"/>
    <n v="3478"/>
    <x v="11"/>
    <x v="16"/>
    <n v="0"/>
  </r>
  <r>
    <x v="273"/>
    <s v="US"/>
    <n v="3478"/>
    <x v="12"/>
    <x v="17"/>
    <n v="1214"/>
  </r>
  <r>
    <x v="273"/>
    <s v="US"/>
    <n v="3478"/>
    <x v="13"/>
    <x v="18"/>
    <n v="155"/>
  </r>
  <r>
    <x v="273"/>
    <s v="US"/>
    <n v="3478"/>
    <x v="13"/>
    <x v="19"/>
    <n v="3"/>
  </r>
  <r>
    <x v="273"/>
    <s v="US"/>
    <n v="3478"/>
    <x v="13"/>
    <x v="20"/>
    <n v="358"/>
  </r>
  <r>
    <x v="273"/>
    <s v="US"/>
    <n v="3478"/>
    <x v="14"/>
    <x v="21"/>
    <n v="0"/>
  </r>
  <r>
    <x v="273"/>
    <s v="US"/>
    <n v="3478"/>
    <x v="14"/>
    <x v="22"/>
    <n v="0"/>
  </r>
  <r>
    <x v="273"/>
    <s v="US"/>
    <n v="3478"/>
    <x v="14"/>
    <x v="23"/>
    <n v="1"/>
  </r>
  <r>
    <x v="273"/>
    <s v="US"/>
    <n v="3478"/>
    <x v="14"/>
    <x v="24"/>
    <n v="1"/>
  </r>
  <r>
    <x v="0"/>
    <s v="US"/>
    <n v="1297"/>
    <x v="14"/>
    <x v="26"/>
    <n v="0"/>
  </r>
  <r>
    <x v="1"/>
    <s v="US"/>
    <n v="949"/>
    <x v="14"/>
    <x v="26"/>
    <n v="0"/>
  </r>
  <r>
    <x v="2"/>
    <s v="US"/>
    <n v="1209"/>
    <x v="14"/>
    <x v="26"/>
    <n v="0"/>
  </r>
  <r>
    <x v="3"/>
    <s v="US"/>
    <n v="1234"/>
    <x v="14"/>
    <x v="26"/>
    <n v="0"/>
  </r>
  <r>
    <x v="4"/>
    <s v="US"/>
    <n v="1488"/>
    <x v="14"/>
    <x v="26"/>
    <n v="0"/>
  </r>
  <r>
    <x v="5"/>
    <s v="US"/>
    <n v="1423"/>
    <x v="14"/>
    <x v="26"/>
    <n v="0"/>
  </r>
  <r>
    <x v="6"/>
    <s v="US"/>
    <n v="1446"/>
    <x v="14"/>
    <x v="26"/>
    <n v="0"/>
  </r>
  <r>
    <x v="7"/>
    <s v="US"/>
    <n v="1362"/>
    <x v="14"/>
    <x v="26"/>
    <n v="0"/>
  </r>
  <r>
    <x v="8"/>
    <s v="US"/>
    <n v="1224"/>
    <x v="14"/>
    <x v="26"/>
    <n v="0"/>
  </r>
  <r>
    <x v="9"/>
    <s v="US"/>
    <n v="1256"/>
    <x v="14"/>
    <x v="26"/>
    <n v="0"/>
  </r>
  <r>
    <x v="10"/>
    <s v="US"/>
    <n v="1415"/>
    <x v="14"/>
    <x v="26"/>
    <n v="0"/>
  </r>
  <r>
    <x v="11"/>
    <s v="US"/>
    <n v="1205"/>
    <x v="14"/>
    <x v="26"/>
    <n v="0"/>
  </r>
  <r>
    <x v="12"/>
    <s v="US"/>
    <n v="1306"/>
    <x v="14"/>
    <x v="26"/>
    <n v="0"/>
  </r>
  <r>
    <x v="13"/>
    <s v="US"/>
    <n v="1238"/>
    <x v="14"/>
    <x v="26"/>
    <n v="0"/>
  </r>
  <r>
    <x v="14"/>
    <s v="US"/>
    <n v="1140"/>
    <x v="14"/>
    <x v="26"/>
    <n v="0"/>
  </r>
  <r>
    <x v="15"/>
    <s v="US"/>
    <n v="1202"/>
    <x v="14"/>
    <x v="26"/>
    <n v="0"/>
  </r>
  <r>
    <x v="16"/>
    <s v="US"/>
    <n v="1348"/>
    <x v="14"/>
    <x v="26"/>
    <n v="0"/>
  </r>
  <r>
    <x v="17"/>
    <s v="US"/>
    <n v="1508"/>
    <x v="14"/>
    <x v="26"/>
    <n v="0"/>
  </r>
  <r>
    <x v="18"/>
    <s v="US"/>
    <n v="1414"/>
    <x v="14"/>
    <x v="26"/>
    <n v="0"/>
  </r>
  <r>
    <x v="19"/>
    <s v="US"/>
    <n v="1366"/>
    <x v="14"/>
    <x v="26"/>
    <n v="0"/>
  </r>
  <r>
    <x v="20"/>
    <s v="US"/>
    <n v="1334"/>
    <x v="14"/>
    <x v="26"/>
    <n v="1"/>
  </r>
  <r>
    <x v="21"/>
    <s v="US"/>
    <n v="1276"/>
    <x v="14"/>
    <x v="26"/>
    <n v="0"/>
  </r>
  <r>
    <x v="22"/>
    <s v="US"/>
    <n v="1411"/>
    <x v="14"/>
    <x v="26"/>
    <n v="0"/>
  </r>
  <r>
    <x v="23"/>
    <s v="US"/>
    <n v="1254"/>
    <x v="14"/>
    <x v="26"/>
    <n v="1"/>
  </r>
  <r>
    <x v="24"/>
    <s v="US"/>
    <n v="1476"/>
    <x v="14"/>
    <x v="26"/>
    <n v="0"/>
  </r>
  <r>
    <x v="25"/>
    <s v="US"/>
    <n v="1319"/>
    <x v="14"/>
    <x v="26"/>
    <n v="0"/>
  </r>
  <r>
    <x v="26"/>
    <s v="US"/>
    <n v="1335"/>
    <x v="14"/>
    <x v="26"/>
    <n v="0"/>
  </r>
  <r>
    <x v="27"/>
    <s v="US"/>
    <n v="1315"/>
    <x v="14"/>
    <x v="26"/>
    <n v="0"/>
  </r>
  <r>
    <x v="28"/>
    <s v="US"/>
    <n v="1467"/>
    <x v="14"/>
    <x v="26"/>
    <n v="0"/>
  </r>
  <r>
    <x v="29"/>
    <s v="US"/>
    <n v="1284"/>
    <x v="14"/>
    <x v="26"/>
    <n v="0"/>
  </r>
  <r>
    <x v="30"/>
    <s v="US"/>
    <n v="1479"/>
    <x v="14"/>
    <x v="26"/>
    <n v="0"/>
  </r>
  <r>
    <x v="31"/>
    <s v="US"/>
    <n v="1447"/>
    <x v="14"/>
    <x v="26"/>
    <n v="0"/>
  </r>
  <r>
    <x v="32"/>
    <s v="US"/>
    <n v="1405"/>
    <x v="14"/>
    <x v="26"/>
    <n v="0"/>
  </r>
  <r>
    <x v="33"/>
    <s v="US"/>
    <n v="1499"/>
    <x v="14"/>
    <x v="26"/>
    <n v="0"/>
  </r>
  <r>
    <x v="34"/>
    <s v="US"/>
    <n v="1493"/>
    <x v="14"/>
    <x v="26"/>
    <n v="0"/>
  </r>
  <r>
    <x v="35"/>
    <s v="US"/>
    <n v="1564"/>
    <x v="14"/>
    <x v="26"/>
    <n v="0"/>
  </r>
  <r>
    <x v="36"/>
    <s v="US"/>
    <n v="1332"/>
    <x v="14"/>
    <x v="26"/>
    <n v="0"/>
  </r>
  <r>
    <x v="37"/>
    <s v="US"/>
    <n v="1471"/>
    <x v="14"/>
    <x v="26"/>
    <n v="0"/>
  </r>
  <r>
    <x v="38"/>
    <s v="US"/>
    <n v="1544"/>
    <x v="14"/>
    <x v="26"/>
    <n v="0"/>
  </r>
  <r>
    <x v="39"/>
    <s v="US"/>
    <n v="1358"/>
    <x v="14"/>
    <x v="26"/>
    <n v="0"/>
  </r>
  <r>
    <x v="40"/>
    <s v="US"/>
    <n v="1506"/>
    <x v="14"/>
    <x v="26"/>
    <n v="0"/>
  </r>
  <r>
    <x v="41"/>
    <s v="US"/>
    <n v="1399"/>
    <x v="14"/>
    <x v="26"/>
    <n v="0"/>
  </r>
  <r>
    <x v="42"/>
    <s v="US"/>
    <n v="1451"/>
    <x v="14"/>
    <x v="26"/>
    <n v="0"/>
  </r>
  <r>
    <x v="43"/>
    <s v="US"/>
    <n v="1671"/>
    <x v="14"/>
    <x v="26"/>
    <n v="0"/>
  </r>
  <r>
    <x v="44"/>
    <s v="US"/>
    <n v="1719"/>
    <x v="14"/>
    <x v="26"/>
    <n v="0"/>
  </r>
  <r>
    <x v="45"/>
    <s v="US"/>
    <n v="1953"/>
    <x v="14"/>
    <x v="26"/>
    <n v="0"/>
  </r>
  <r>
    <x v="46"/>
    <s v="US"/>
    <n v="1667"/>
    <x v="14"/>
    <x v="26"/>
    <n v="1"/>
  </r>
  <r>
    <x v="47"/>
    <s v="US"/>
    <n v="2011"/>
    <x v="14"/>
    <x v="26"/>
    <n v="0"/>
  </r>
  <r>
    <x v="48"/>
    <s v="US"/>
    <n v="2027"/>
    <x v="14"/>
    <x v="26"/>
    <n v="1"/>
  </r>
  <r>
    <x v="49"/>
    <s v="US"/>
    <n v="2133"/>
    <x v="14"/>
    <x v="26"/>
    <n v="0"/>
  </r>
  <r>
    <x v="50"/>
    <s v="US"/>
    <n v="1931"/>
    <x v="14"/>
    <x v="26"/>
    <n v="0"/>
  </r>
  <r>
    <x v="51"/>
    <s v="US"/>
    <n v="2222"/>
    <x v="14"/>
    <x v="26"/>
    <n v="0"/>
  </r>
  <r>
    <x v="52"/>
    <s v="US"/>
    <n v="2367"/>
    <x v="14"/>
    <x v="26"/>
    <n v="0"/>
  </r>
  <r>
    <x v="53"/>
    <s v="US"/>
    <n v="1946"/>
    <x v="14"/>
    <x v="26"/>
    <n v="0"/>
  </r>
  <r>
    <x v="54"/>
    <s v="US"/>
    <n v="2035"/>
    <x v="14"/>
    <x v="26"/>
    <n v="0"/>
  </r>
  <r>
    <x v="55"/>
    <s v="US"/>
    <n v="2025"/>
    <x v="14"/>
    <x v="26"/>
    <n v="0"/>
  </r>
  <r>
    <x v="56"/>
    <s v="US"/>
    <n v="1989"/>
    <x v="14"/>
    <x v="26"/>
    <n v="0"/>
  </r>
  <r>
    <x v="57"/>
    <s v="US"/>
    <n v="2225"/>
    <x v="14"/>
    <x v="26"/>
    <n v="0"/>
  </r>
  <r>
    <x v="58"/>
    <s v="US"/>
    <n v="2286"/>
    <x v="14"/>
    <x v="26"/>
    <n v="0"/>
  </r>
  <r>
    <x v="59"/>
    <s v="US"/>
    <n v="2461"/>
    <x v="14"/>
    <x v="26"/>
    <n v="0"/>
  </r>
  <r>
    <x v="60"/>
    <s v="US"/>
    <n v="2045"/>
    <x v="14"/>
    <x v="26"/>
    <n v="0"/>
  </r>
  <r>
    <x v="61"/>
    <s v="US"/>
    <n v="2126"/>
    <x v="14"/>
    <x v="26"/>
    <n v="0"/>
  </r>
  <r>
    <x v="62"/>
    <s v="US"/>
    <n v="2443"/>
    <x v="14"/>
    <x v="26"/>
    <n v="0"/>
  </r>
  <r>
    <x v="63"/>
    <s v="US"/>
    <n v="2274"/>
    <x v="14"/>
    <x v="26"/>
    <n v="0"/>
  </r>
  <r>
    <x v="64"/>
    <s v="US"/>
    <n v="2237"/>
    <x v="14"/>
    <x v="26"/>
    <n v="0"/>
  </r>
  <r>
    <x v="65"/>
    <s v="US"/>
    <n v="2389"/>
    <x v="14"/>
    <x v="26"/>
    <n v="0"/>
  </r>
  <r>
    <x v="66"/>
    <s v="US"/>
    <n v="2577"/>
    <x v="14"/>
    <x v="26"/>
    <n v="0"/>
  </r>
  <r>
    <x v="67"/>
    <s v="US"/>
    <n v="2741"/>
    <x v="14"/>
    <x v="26"/>
    <n v="0"/>
  </r>
  <r>
    <x v="68"/>
    <s v="US"/>
    <n v="2305"/>
    <x v="14"/>
    <x v="26"/>
    <n v="0"/>
  </r>
  <r>
    <x v="69"/>
    <s v="US"/>
    <n v="2644"/>
    <x v="14"/>
    <x v="26"/>
    <n v="0"/>
  </r>
  <r>
    <x v="70"/>
    <s v="US"/>
    <n v="2451"/>
    <x v="14"/>
    <x v="26"/>
    <n v="0"/>
  </r>
  <r>
    <x v="71"/>
    <s v="US"/>
    <n v="2404"/>
    <x v="14"/>
    <x v="26"/>
    <n v="0"/>
  </r>
  <r>
    <x v="72"/>
    <s v="US"/>
    <n v="2955"/>
    <x v="14"/>
    <x v="26"/>
    <n v="0"/>
  </r>
  <r>
    <x v="73"/>
    <s v="US"/>
    <n v="3067"/>
    <x v="14"/>
    <x v="26"/>
    <n v="0"/>
  </r>
  <r>
    <x v="74"/>
    <s v="US"/>
    <n v="2825"/>
    <x v="14"/>
    <x v="26"/>
    <n v="0"/>
  </r>
  <r>
    <x v="75"/>
    <s v="US"/>
    <n v="2594"/>
    <x v="14"/>
    <x v="26"/>
    <n v="0"/>
  </r>
  <r>
    <x v="76"/>
    <s v="US"/>
    <n v="3001"/>
    <x v="14"/>
    <x v="26"/>
    <n v="0"/>
  </r>
  <r>
    <x v="77"/>
    <s v="US"/>
    <n v="2572"/>
    <x v="14"/>
    <x v="26"/>
    <n v="0"/>
  </r>
  <r>
    <x v="78"/>
    <s v="US"/>
    <n v="2523"/>
    <x v="14"/>
    <x v="26"/>
    <n v="1"/>
  </r>
  <r>
    <x v="79"/>
    <s v="US"/>
    <n v="2673"/>
    <x v="14"/>
    <x v="26"/>
    <n v="0"/>
  </r>
  <r>
    <x v="80"/>
    <s v="US"/>
    <n v="2942"/>
    <x v="14"/>
    <x v="26"/>
    <n v="0"/>
  </r>
  <r>
    <x v="81"/>
    <s v="US"/>
    <n v="2878"/>
    <x v="14"/>
    <x v="26"/>
    <n v="0"/>
  </r>
  <r>
    <x v="82"/>
    <s v="US"/>
    <n v="3002"/>
    <x v="14"/>
    <x v="26"/>
    <n v="0"/>
  </r>
  <r>
    <x v="83"/>
    <s v="US"/>
    <n v="2689"/>
    <x v="14"/>
    <x v="26"/>
    <n v="0"/>
  </r>
  <r>
    <x v="84"/>
    <s v="US"/>
    <n v="2539"/>
    <x v="14"/>
    <x v="26"/>
    <n v="0"/>
  </r>
  <r>
    <x v="85"/>
    <s v="US"/>
    <n v="2309"/>
    <x v="14"/>
    <x v="26"/>
    <n v="0"/>
  </r>
  <r>
    <x v="86"/>
    <s v="US"/>
    <n v="2596"/>
    <x v="14"/>
    <x v="26"/>
    <n v="0"/>
  </r>
  <r>
    <x v="87"/>
    <s v="US"/>
    <n v="2642"/>
    <x v="14"/>
    <x v="26"/>
    <n v="0"/>
  </r>
  <r>
    <x v="88"/>
    <s v="US"/>
    <n v="2371"/>
    <x v="14"/>
    <x v="26"/>
    <n v="0"/>
  </r>
  <r>
    <x v="89"/>
    <s v="US"/>
    <n v="2458"/>
    <x v="14"/>
    <x v="26"/>
    <n v="1"/>
  </r>
  <r>
    <x v="90"/>
    <s v="US"/>
    <n v="2679"/>
    <x v="14"/>
    <x v="26"/>
    <n v="0"/>
  </r>
  <r>
    <x v="91"/>
    <s v="US"/>
    <n v="2840"/>
    <x v="14"/>
    <x v="26"/>
    <n v="0"/>
  </r>
  <r>
    <x v="92"/>
    <s v="US"/>
    <n v="2712"/>
    <x v="14"/>
    <x v="26"/>
    <n v="0"/>
  </r>
  <r>
    <x v="93"/>
    <s v="US"/>
    <n v="2921"/>
    <x v="14"/>
    <x v="26"/>
    <n v="0"/>
  </r>
  <r>
    <x v="94"/>
    <s v="US"/>
    <n v="3252"/>
    <x v="14"/>
    <x v="26"/>
    <n v="0"/>
  </r>
  <r>
    <x v="95"/>
    <s v="US"/>
    <n v="2752"/>
    <x v="14"/>
    <x v="26"/>
    <n v="0"/>
  </r>
  <r>
    <x v="96"/>
    <s v="US"/>
    <n v="2619"/>
    <x v="14"/>
    <x v="26"/>
    <n v="0"/>
  </r>
  <r>
    <x v="97"/>
    <s v="US"/>
    <n v="2629"/>
    <x v="14"/>
    <x v="26"/>
    <n v="0"/>
  </r>
  <r>
    <x v="98"/>
    <s v="US"/>
    <n v="2723"/>
    <x v="14"/>
    <x v="26"/>
    <n v="0"/>
  </r>
  <r>
    <x v="99"/>
    <s v="US"/>
    <n v="2872"/>
    <x v="14"/>
    <x v="26"/>
    <n v="0"/>
  </r>
  <r>
    <x v="100"/>
    <s v="US"/>
    <n v="3333"/>
    <x v="14"/>
    <x v="26"/>
    <n v="0"/>
  </r>
  <r>
    <x v="101"/>
    <s v="US"/>
    <n v="3466"/>
    <x v="14"/>
    <x v="26"/>
    <n v="0"/>
  </r>
  <r>
    <x v="102"/>
    <s v="US"/>
    <n v="3057"/>
    <x v="14"/>
    <x v="26"/>
    <n v="0"/>
  </r>
  <r>
    <x v="103"/>
    <s v="US"/>
    <n v="3103"/>
    <x v="14"/>
    <x v="26"/>
    <n v="0"/>
  </r>
  <r>
    <x v="104"/>
    <s v="US"/>
    <n v="3143"/>
    <x v="14"/>
    <x v="26"/>
    <n v="0"/>
  </r>
  <r>
    <x v="105"/>
    <s v="US"/>
    <n v="3279"/>
    <x v="14"/>
    <x v="26"/>
    <n v="0"/>
  </r>
  <r>
    <x v="106"/>
    <s v="US"/>
    <n v="3100"/>
    <x v="14"/>
    <x v="26"/>
    <n v="0"/>
  </r>
  <r>
    <x v="107"/>
    <s v="US"/>
    <n v="3507"/>
    <x v="14"/>
    <x v="26"/>
    <n v="0"/>
  </r>
  <r>
    <x v="108"/>
    <s v="US"/>
    <n v="3727"/>
    <x v="14"/>
    <x v="26"/>
    <n v="0"/>
  </r>
  <r>
    <x v="109"/>
    <s v="US"/>
    <n v="3180"/>
    <x v="14"/>
    <x v="26"/>
    <n v="0"/>
  </r>
  <r>
    <x v="110"/>
    <s v="US"/>
    <n v="3118"/>
    <x v="14"/>
    <x v="26"/>
    <n v="0"/>
  </r>
  <r>
    <x v="111"/>
    <s v="US"/>
    <n v="3079"/>
    <x v="14"/>
    <x v="26"/>
    <n v="0"/>
  </r>
  <r>
    <x v="112"/>
    <s v="US"/>
    <n v="3096"/>
    <x v="14"/>
    <x v="26"/>
    <n v="0"/>
  </r>
  <r>
    <x v="113"/>
    <s v="US"/>
    <n v="3036"/>
    <x v="14"/>
    <x v="26"/>
    <n v="1"/>
  </r>
  <r>
    <x v="114"/>
    <s v="US"/>
    <n v="3269"/>
    <x v="14"/>
    <x v="26"/>
    <n v="1"/>
  </r>
  <r>
    <x v="115"/>
    <s v="US"/>
    <n v="3561"/>
    <x v="14"/>
    <x v="26"/>
    <n v="0"/>
  </r>
  <r>
    <x v="116"/>
    <s v="US"/>
    <n v="2920"/>
    <x v="14"/>
    <x v="26"/>
    <n v="0"/>
  </r>
  <r>
    <x v="117"/>
    <s v="US"/>
    <n v="2798"/>
    <x v="14"/>
    <x v="26"/>
    <n v="0"/>
  </r>
  <r>
    <x v="118"/>
    <s v="US"/>
    <n v="2940"/>
    <x v="14"/>
    <x v="26"/>
    <n v="0"/>
  </r>
  <r>
    <x v="119"/>
    <s v="US"/>
    <n v="2931"/>
    <x v="14"/>
    <x v="26"/>
    <n v="0"/>
  </r>
  <r>
    <x v="120"/>
    <s v="US"/>
    <n v="2567"/>
    <x v="14"/>
    <x v="26"/>
    <n v="1"/>
  </r>
  <r>
    <x v="121"/>
    <s v="US"/>
    <n v="3099"/>
    <x v="14"/>
    <x v="26"/>
    <n v="0"/>
  </r>
  <r>
    <x v="122"/>
    <s v="US"/>
    <n v="3298"/>
    <x v="14"/>
    <x v="26"/>
    <n v="0"/>
  </r>
  <r>
    <x v="123"/>
    <s v="US"/>
    <n v="3418"/>
    <x v="14"/>
    <x v="26"/>
    <n v="0"/>
  </r>
  <r>
    <x v="124"/>
    <s v="US"/>
    <n v="3412"/>
    <x v="14"/>
    <x v="26"/>
    <n v="0"/>
  </r>
  <r>
    <x v="125"/>
    <s v="US"/>
    <n v="3475"/>
    <x v="14"/>
    <x v="26"/>
    <n v="0"/>
  </r>
  <r>
    <x v="126"/>
    <s v="US"/>
    <n v="3497"/>
    <x v="14"/>
    <x v="26"/>
    <n v="1"/>
  </r>
  <r>
    <x v="127"/>
    <s v="US"/>
    <n v="3302"/>
    <x v="14"/>
    <x v="26"/>
    <n v="0"/>
  </r>
  <r>
    <x v="128"/>
    <s v="US"/>
    <n v="3477"/>
    <x v="14"/>
    <x v="26"/>
    <n v="0"/>
  </r>
  <r>
    <x v="129"/>
    <s v="US"/>
    <n v="3935"/>
    <x v="14"/>
    <x v="26"/>
    <n v="0"/>
  </r>
  <r>
    <x v="130"/>
    <s v="US"/>
    <n v="3499"/>
    <x v="14"/>
    <x v="26"/>
    <n v="0"/>
  </r>
  <r>
    <x v="131"/>
    <s v="US"/>
    <n v="3605"/>
    <x v="14"/>
    <x v="26"/>
    <n v="0"/>
  </r>
  <r>
    <x v="132"/>
    <s v="US"/>
    <n v="4049"/>
    <x v="14"/>
    <x v="26"/>
    <n v="0"/>
  </r>
  <r>
    <x v="133"/>
    <s v="US"/>
    <n v="3860"/>
    <x v="14"/>
    <x v="26"/>
    <n v="0"/>
  </r>
  <r>
    <x v="134"/>
    <s v="US"/>
    <n v="4043"/>
    <x v="14"/>
    <x v="26"/>
    <n v="0"/>
  </r>
  <r>
    <x v="135"/>
    <s v="US"/>
    <n v="3739"/>
    <x v="14"/>
    <x v="26"/>
    <n v="0"/>
  </r>
  <r>
    <x v="136"/>
    <s v="US"/>
    <n v="3853"/>
    <x v="14"/>
    <x v="26"/>
    <n v="0"/>
  </r>
  <r>
    <x v="137"/>
    <s v="US"/>
    <n v="3485"/>
    <x v="14"/>
    <x v="26"/>
    <n v="0"/>
  </r>
  <r>
    <x v="138"/>
    <s v="US"/>
    <n v="3771"/>
    <x v="14"/>
    <x v="26"/>
    <n v="0"/>
  </r>
  <r>
    <x v="139"/>
    <s v="US"/>
    <n v="3506"/>
    <x v="14"/>
    <x v="26"/>
    <n v="0"/>
  </r>
  <r>
    <x v="140"/>
    <s v="US"/>
    <n v="3592"/>
    <x v="14"/>
    <x v="26"/>
    <n v="1"/>
  </r>
  <r>
    <x v="141"/>
    <s v="US"/>
    <n v="3404"/>
    <x v="14"/>
    <x v="26"/>
    <n v="0"/>
  </r>
  <r>
    <x v="142"/>
    <s v="US"/>
    <n v="3854"/>
    <x v="14"/>
    <x v="26"/>
    <n v="0"/>
  </r>
  <r>
    <x v="143"/>
    <s v="US"/>
    <n v="4358"/>
    <x v="14"/>
    <x v="26"/>
    <n v="0"/>
  </r>
  <r>
    <x v="144"/>
    <s v="US"/>
    <n v="3753"/>
    <x v="14"/>
    <x v="26"/>
    <n v="0"/>
  </r>
  <r>
    <x v="145"/>
    <s v="US"/>
    <n v="3393"/>
    <x v="14"/>
    <x v="26"/>
    <n v="0"/>
  </r>
  <r>
    <x v="146"/>
    <s v="US"/>
    <n v="3571"/>
    <x v="14"/>
    <x v="26"/>
    <n v="0"/>
  </r>
  <r>
    <x v="147"/>
    <s v="US"/>
    <n v="3486"/>
    <x v="14"/>
    <x v="26"/>
    <n v="0"/>
  </r>
  <r>
    <x v="148"/>
    <s v="US"/>
    <n v="3595"/>
    <x v="14"/>
    <x v="26"/>
    <n v="0"/>
  </r>
  <r>
    <x v="149"/>
    <s v="US"/>
    <n v="3748"/>
    <x v="14"/>
    <x v="26"/>
    <n v="0"/>
  </r>
  <r>
    <x v="150"/>
    <s v="US"/>
    <n v="4192"/>
    <x v="14"/>
    <x v="26"/>
    <n v="0"/>
  </r>
  <r>
    <x v="151"/>
    <s v="US"/>
    <n v="3175"/>
    <x v="14"/>
    <x v="26"/>
    <n v="0"/>
  </r>
  <r>
    <x v="152"/>
    <s v="US"/>
    <n v="3356"/>
    <x v="14"/>
    <x v="26"/>
    <n v="0"/>
  </r>
  <r>
    <x v="153"/>
    <s v="US"/>
    <n v="3169"/>
    <x v="14"/>
    <x v="26"/>
    <n v="0"/>
  </r>
  <r>
    <x v="154"/>
    <s v="US"/>
    <n v="3042"/>
    <x v="14"/>
    <x v="26"/>
    <n v="0"/>
  </r>
  <r>
    <x v="155"/>
    <s v="US"/>
    <n v="3112"/>
    <x v="14"/>
    <x v="26"/>
    <n v="0"/>
  </r>
  <r>
    <x v="156"/>
    <s v="US"/>
    <n v="3805"/>
    <x v="14"/>
    <x v="26"/>
    <n v="0"/>
  </r>
  <r>
    <x v="157"/>
    <s v="US"/>
    <n v="4341"/>
    <x v="14"/>
    <x v="26"/>
    <n v="0"/>
  </r>
  <r>
    <x v="158"/>
    <s v="US"/>
    <n v="3590"/>
    <x v="14"/>
    <x v="26"/>
    <n v="0"/>
  </r>
  <r>
    <x v="159"/>
    <s v="US"/>
    <n v="3396"/>
    <x v="14"/>
    <x v="26"/>
    <n v="0"/>
  </r>
  <r>
    <x v="160"/>
    <s v="US"/>
    <n v="3470"/>
    <x v="14"/>
    <x v="26"/>
    <n v="0"/>
  </r>
  <r>
    <x v="161"/>
    <s v="US"/>
    <n v="3183"/>
    <x v="14"/>
    <x v="26"/>
    <n v="0"/>
  </r>
  <r>
    <x v="162"/>
    <s v="US"/>
    <n v="3442"/>
    <x v="14"/>
    <x v="26"/>
    <n v="0"/>
  </r>
  <r>
    <x v="163"/>
    <s v="US"/>
    <n v="3627"/>
    <x v="14"/>
    <x v="26"/>
    <n v="0"/>
  </r>
  <r>
    <x v="164"/>
    <s v="US"/>
    <n v="4070"/>
    <x v="14"/>
    <x v="26"/>
    <n v="0"/>
  </r>
  <r>
    <x v="165"/>
    <s v="US"/>
    <n v="3612"/>
    <x v="14"/>
    <x v="26"/>
    <n v="0"/>
  </r>
  <r>
    <x v="166"/>
    <s v="US"/>
    <n v="3439"/>
    <x v="14"/>
    <x v="26"/>
    <n v="0"/>
  </r>
  <r>
    <x v="167"/>
    <s v="US"/>
    <n v="3351"/>
    <x v="14"/>
    <x v="26"/>
    <n v="1"/>
  </r>
  <r>
    <x v="168"/>
    <s v="US"/>
    <n v="2990"/>
    <x v="14"/>
    <x v="26"/>
    <n v="0"/>
  </r>
  <r>
    <x v="169"/>
    <s v="US"/>
    <n v="3018"/>
    <x v="14"/>
    <x v="26"/>
    <n v="0"/>
  </r>
  <r>
    <x v="170"/>
    <s v="US"/>
    <n v="3647"/>
    <x v="14"/>
    <x v="26"/>
    <n v="0"/>
  </r>
  <r>
    <x v="171"/>
    <s v="US"/>
    <n v="3751"/>
    <x v="14"/>
    <x v="26"/>
    <n v="0"/>
  </r>
  <r>
    <x v="172"/>
    <s v="US"/>
    <n v="3779"/>
    <x v="14"/>
    <x v="26"/>
    <n v="1"/>
  </r>
  <r>
    <x v="173"/>
    <s v="US"/>
    <n v="3676"/>
    <x v="14"/>
    <x v="26"/>
    <n v="0"/>
  </r>
  <r>
    <x v="174"/>
    <s v="US"/>
    <n v="3268"/>
    <x v="14"/>
    <x v="26"/>
    <n v="0"/>
  </r>
  <r>
    <x v="175"/>
    <s v="US"/>
    <n v="3288"/>
    <x v="14"/>
    <x v="26"/>
    <n v="0"/>
  </r>
  <r>
    <x v="176"/>
    <s v="US"/>
    <n v="3013"/>
    <x v="14"/>
    <x v="26"/>
    <n v="0"/>
  </r>
  <r>
    <x v="177"/>
    <s v="US"/>
    <n v="3278"/>
    <x v="14"/>
    <x v="26"/>
    <n v="0"/>
  </r>
  <r>
    <x v="178"/>
    <s v="US"/>
    <n v="4119"/>
    <x v="14"/>
    <x v="26"/>
    <n v="0"/>
  </r>
  <r>
    <x v="179"/>
    <s v="US"/>
    <n v="3873"/>
    <x v="14"/>
    <x v="26"/>
    <n v="0"/>
  </r>
  <r>
    <x v="180"/>
    <s v="US"/>
    <n v="3884"/>
    <x v="14"/>
    <x v="26"/>
    <n v="0"/>
  </r>
  <r>
    <x v="181"/>
    <s v="US"/>
    <n v="3938"/>
    <x v="14"/>
    <x v="26"/>
    <n v="0"/>
  </r>
  <r>
    <x v="182"/>
    <s v="US"/>
    <n v="3348"/>
    <x v="14"/>
    <x v="26"/>
    <n v="1"/>
  </r>
  <r>
    <x v="183"/>
    <s v="US"/>
    <n v="3376"/>
    <x v="14"/>
    <x v="26"/>
    <n v="0"/>
  </r>
  <r>
    <x v="184"/>
    <s v="US"/>
    <n v="4320"/>
    <x v="14"/>
    <x v="26"/>
    <n v="0"/>
  </r>
  <r>
    <x v="185"/>
    <s v="US"/>
    <n v="4740"/>
    <x v="14"/>
    <x v="26"/>
    <n v="0"/>
  </r>
  <r>
    <x v="186"/>
    <s v="US"/>
    <n v="4051"/>
    <x v="14"/>
    <x v="26"/>
    <n v="0"/>
  </r>
  <r>
    <x v="187"/>
    <s v="US"/>
    <n v="4045"/>
    <x v="14"/>
    <x v="26"/>
    <n v="0"/>
  </r>
  <r>
    <x v="188"/>
    <s v="US"/>
    <n v="4223"/>
    <x v="14"/>
    <x v="26"/>
    <n v="0"/>
  </r>
  <r>
    <x v="189"/>
    <s v="US"/>
    <n v="4220"/>
    <x v="14"/>
    <x v="26"/>
    <n v="0"/>
  </r>
  <r>
    <x v="190"/>
    <s v="US"/>
    <n v="4529"/>
    <x v="14"/>
    <x v="26"/>
    <n v="0"/>
  </r>
  <r>
    <x v="191"/>
    <s v="US"/>
    <n v="5109"/>
    <x v="14"/>
    <x v="26"/>
    <n v="0"/>
  </r>
  <r>
    <x v="192"/>
    <s v="US"/>
    <n v="5374"/>
    <x v="14"/>
    <x v="26"/>
    <n v="0"/>
  </r>
  <r>
    <x v="193"/>
    <s v="US"/>
    <n v="4781"/>
    <x v="14"/>
    <x v="26"/>
    <n v="0"/>
  </r>
  <r>
    <x v="194"/>
    <s v="US"/>
    <n v="4714"/>
    <x v="14"/>
    <x v="26"/>
    <n v="0"/>
  </r>
  <r>
    <x v="195"/>
    <s v="US"/>
    <n v="4665"/>
    <x v="14"/>
    <x v="26"/>
    <n v="1"/>
  </r>
  <r>
    <x v="196"/>
    <s v="US"/>
    <n v="5032"/>
    <x v="14"/>
    <x v="26"/>
    <n v="0"/>
  </r>
  <r>
    <x v="197"/>
    <s v="US"/>
    <n v="4613"/>
    <x v="14"/>
    <x v="26"/>
    <n v="0"/>
  </r>
  <r>
    <x v="198"/>
    <s v="US"/>
    <n v="5987"/>
    <x v="14"/>
    <x v="26"/>
    <n v="0"/>
  </r>
  <r>
    <x v="199"/>
    <s v="US"/>
    <n v="6398"/>
    <x v="14"/>
    <x v="26"/>
    <n v="1"/>
  </r>
  <r>
    <x v="200"/>
    <s v="US"/>
    <n v="5922"/>
    <x v="14"/>
    <x v="26"/>
    <n v="0"/>
  </r>
  <r>
    <x v="201"/>
    <s v="US"/>
    <n v="6544"/>
    <x v="14"/>
    <x v="26"/>
    <n v="0"/>
  </r>
  <r>
    <x v="202"/>
    <s v="US"/>
    <n v="6123"/>
    <x v="14"/>
    <x v="26"/>
    <n v="0"/>
  </r>
  <r>
    <x v="203"/>
    <s v="US"/>
    <n v="5486"/>
    <x v="14"/>
    <x v="26"/>
    <n v="0"/>
  </r>
  <r>
    <x v="204"/>
    <s v="US"/>
    <n v="5347"/>
    <x v="14"/>
    <x v="26"/>
    <n v="0"/>
  </r>
  <r>
    <x v="205"/>
    <s v="US"/>
    <n v="5947"/>
    <x v="14"/>
    <x v="26"/>
    <n v="0"/>
  </r>
  <r>
    <x v="206"/>
    <s v="US"/>
    <n v="6363"/>
    <x v="14"/>
    <x v="26"/>
    <n v="0"/>
  </r>
  <r>
    <x v="207"/>
    <s v="US"/>
    <n v="5933"/>
    <x v="14"/>
    <x v="26"/>
    <n v="0"/>
  </r>
  <r>
    <x v="208"/>
    <s v="US"/>
    <n v="6238"/>
    <x v="14"/>
    <x v="26"/>
    <n v="0"/>
  </r>
  <r>
    <x v="209"/>
    <s v="US"/>
    <n v="6559"/>
    <x v="14"/>
    <x v="26"/>
    <n v="1"/>
  </r>
  <r>
    <x v="210"/>
    <s v="US"/>
    <n v="6224"/>
    <x v="14"/>
    <x v="26"/>
    <n v="0"/>
  </r>
  <r>
    <x v="211"/>
    <s v="US"/>
    <n v="6323"/>
    <x v="14"/>
    <x v="26"/>
    <n v="0"/>
  </r>
  <r>
    <x v="212"/>
    <s v="US"/>
    <n v="7003"/>
    <x v="14"/>
    <x v="26"/>
    <n v="0"/>
  </r>
  <r>
    <x v="213"/>
    <s v="US"/>
    <n v="7466"/>
    <x v="14"/>
    <x v="26"/>
    <n v="0"/>
  </r>
  <r>
    <x v="214"/>
    <s v="US"/>
    <n v="6119"/>
    <x v="14"/>
    <x v="26"/>
    <n v="0"/>
  </r>
  <r>
    <x v="215"/>
    <s v="US"/>
    <n v="5957"/>
    <x v="14"/>
    <x v="26"/>
    <n v="0"/>
  </r>
  <r>
    <x v="216"/>
    <s v="US"/>
    <n v="6081"/>
    <x v="14"/>
    <x v="26"/>
    <n v="0"/>
  </r>
  <r>
    <x v="217"/>
    <s v="US"/>
    <n v="6312"/>
    <x v="14"/>
    <x v="26"/>
    <n v="0"/>
  </r>
  <r>
    <x v="218"/>
    <s v="US"/>
    <n v="6414"/>
    <x v="14"/>
    <x v="26"/>
    <n v="0"/>
  </r>
  <r>
    <x v="219"/>
    <s v="US"/>
    <n v="6841"/>
    <x v="14"/>
    <x v="26"/>
    <n v="0"/>
  </r>
  <r>
    <x v="220"/>
    <s v="US"/>
    <n v="6711"/>
    <x v="14"/>
    <x v="26"/>
    <n v="0"/>
  </r>
  <r>
    <x v="221"/>
    <s v="US"/>
    <n v="5803"/>
    <x v="14"/>
    <x v="26"/>
    <n v="0"/>
  </r>
  <r>
    <x v="222"/>
    <s v="US"/>
    <n v="6061"/>
    <x v="14"/>
    <x v="26"/>
    <n v="0"/>
  </r>
  <r>
    <x v="223"/>
    <s v="US"/>
    <n v="5842"/>
    <x v="14"/>
    <x v="26"/>
    <n v="0"/>
  </r>
  <r>
    <x v="224"/>
    <s v="US"/>
    <n v="5912"/>
    <x v="14"/>
    <x v="26"/>
    <n v="0"/>
  </r>
  <r>
    <x v="225"/>
    <s v="US"/>
    <n v="5887"/>
    <x v="14"/>
    <x v="26"/>
    <n v="0"/>
  </r>
  <r>
    <x v="226"/>
    <s v="US"/>
    <n v="7316"/>
    <x v="14"/>
    <x v="26"/>
    <n v="0"/>
  </r>
  <r>
    <x v="227"/>
    <s v="US"/>
    <n v="7507"/>
    <x v="14"/>
    <x v="26"/>
    <n v="0"/>
  </r>
  <r>
    <x v="228"/>
    <s v="US"/>
    <n v="6938"/>
    <x v="14"/>
    <x v="26"/>
    <n v="0"/>
  </r>
  <r>
    <x v="229"/>
    <s v="US"/>
    <n v="6832"/>
    <x v="14"/>
    <x v="26"/>
    <n v="0"/>
  </r>
  <r>
    <x v="230"/>
    <s v="US"/>
    <n v="6871"/>
    <x v="14"/>
    <x v="26"/>
    <n v="0"/>
  </r>
  <r>
    <x v="231"/>
    <s v="US"/>
    <n v="6815"/>
    <x v="14"/>
    <x v="26"/>
    <n v="0"/>
  </r>
  <r>
    <x v="232"/>
    <s v="US"/>
    <n v="6828"/>
    <x v="14"/>
    <x v="26"/>
    <n v="0"/>
  </r>
  <r>
    <x v="233"/>
    <s v="US"/>
    <n v="7743"/>
    <x v="14"/>
    <x v="26"/>
    <n v="0"/>
  </r>
  <r>
    <x v="234"/>
    <s v="US"/>
    <n v="8298"/>
    <x v="14"/>
    <x v="26"/>
    <n v="0"/>
  </r>
  <r>
    <x v="235"/>
    <s v="US"/>
    <n v="7390"/>
    <x v="14"/>
    <x v="26"/>
    <n v="0"/>
  </r>
  <r>
    <x v="236"/>
    <s v="US"/>
    <n v="6798"/>
    <x v="14"/>
    <x v="26"/>
    <n v="0"/>
  </r>
  <r>
    <x v="237"/>
    <s v="US"/>
    <n v="6748"/>
    <x v="14"/>
    <x v="26"/>
    <n v="0"/>
  </r>
  <r>
    <x v="238"/>
    <s v="US"/>
    <n v="6814"/>
    <x v="14"/>
    <x v="26"/>
    <n v="0"/>
  </r>
  <r>
    <x v="239"/>
    <s v="US"/>
    <n v="6684"/>
    <x v="14"/>
    <x v="26"/>
    <n v="0"/>
  </r>
  <r>
    <x v="240"/>
    <s v="US"/>
    <n v="7917"/>
    <x v="14"/>
    <x v="26"/>
    <n v="0"/>
  </r>
  <r>
    <x v="241"/>
    <s v="US"/>
    <n v="8468"/>
    <x v="14"/>
    <x v="26"/>
    <n v="0"/>
  </r>
  <r>
    <x v="242"/>
    <s v="US"/>
    <n v="6460"/>
    <x v="14"/>
    <x v="26"/>
    <n v="0"/>
  </r>
  <r>
    <x v="243"/>
    <s v="US"/>
    <n v="6021"/>
    <x v="14"/>
    <x v="26"/>
    <n v="0"/>
  </r>
  <r>
    <x v="244"/>
    <s v="US"/>
    <n v="5914"/>
    <x v="14"/>
    <x v="26"/>
    <n v="0"/>
  </r>
  <r>
    <x v="245"/>
    <s v="US"/>
    <n v="5541"/>
    <x v="14"/>
    <x v="26"/>
    <n v="0"/>
  </r>
  <r>
    <x v="246"/>
    <s v="US"/>
    <n v="6484"/>
    <x v="14"/>
    <x v="26"/>
    <n v="0"/>
  </r>
  <r>
    <x v="247"/>
    <s v="US"/>
    <n v="6843"/>
    <x v="14"/>
    <x v="26"/>
    <n v="0"/>
  </r>
  <r>
    <x v="248"/>
    <s v="US"/>
    <n v="7286"/>
    <x v="14"/>
    <x v="26"/>
    <n v="0"/>
  </r>
  <r>
    <x v="249"/>
    <s v="US"/>
    <n v="5951"/>
    <x v="14"/>
    <x v="26"/>
    <n v="0"/>
  </r>
  <r>
    <x v="250"/>
    <s v="US"/>
    <n v="5467"/>
    <x v="14"/>
    <x v="26"/>
    <n v="0"/>
  </r>
  <r>
    <x v="251"/>
    <s v="US"/>
    <n v="5295"/>
    <x v="14"/>
    <x v="26"/>
    <n v="1"/>
  </r>
  <r>
    <x v="252"/>
    <s v="US"/>
    <n v="4639"/>
    <x v="14"/>
    <x v="26"/>
    <n v="0"/>
  </r>
  <r>
    <x v="253"/>
    <s v="US"/>
    <n v="4343"/>
    <x v="14"/>
    <x v="26"/>
    <n v="1"/>
  </r>
  <r>
    <x v="254"/>
    <s v="US"/>
    <n v="4956"/>
    <x v="14"/>
    <x v="26"/>
    <n v="0"/>
  </r>
  <r>
    <x v="255"/>
    <s v="US"/>
    <n v="4962"/>
    <x v="14"/>
    <x v="26"/>
    <n v="0"/>
  </r>
  <r>
    <x v="256"/>
    <s v="US"/>
    <n v="4293"/>
    <x v="14"/>
    <x v="26"/>
    <n v="0"/>
  </r>
  <r>
    <x v="257"/>
    <s v="US"/>
    <n v="4110"/>
    <x v="14"/>
    <x v="26"/>
    <n v="0"/>
  </r>
  <r>
    <x v="258"/>
    <s v="US"/>
    <n v="4026"/>
    <x v="14"/>
    <x v="26"/>
    <n v="0"/>
  </r>
  <r>
    <x v="259"/>
    <s v="US"/>
    <n v="3754"/>
    <x v="14"/>
    <x v="26"/>
    <n v="0"/>
  </r>
  <r>
    <x v="260"/>
    <s v="US"/>
    <n v="4098"/>
    <x v="14"/>
    <x v="26"/>
    <n v="0"/>
  </r>
  <r>
    <x v="261"/>
    <s v="US"/>
    <n v="4512"/>
    <x v="14"/>
    <x v="26"/>
    <n v="0"/>
  </r>
  <r>
    <x v="262"/>
    <s v="US"/>
    <n v="4717"/>
    <x v="14"/>
    <x v="26"/>
    <n v="0"/>
  </r>
  <r>
    <x v="263"/>
    <s v="US"/>
    <n v="3872"/>
    <x v="14"/>
    <x v="26"/>
    <n v="0"/>
  </r>
  <r>
    <x v="264"/>
    <s v="US"/>
    <n v="3876"/>
    <x v="14"/>
    <x v="26"/>
    <n v="0"/>
  </r>
  <r>
    <x v="265"/>
    <s v="US"/>
    <n v="3747"/>
    <x v="14"/>
    <x v="26"/>
    <n v="1"/>
  </r>
  <r>
    <x v="266"/>
    <s v="US"/>
    <n v="4062"/>
    <x v="14"/>
    <x v="26"/>
    <n v="0"/>
  </r>
  <r>
    <x v="267"/>
    <s v="US"/>
    <n v="3808"/>
    <x v="14"/>
    <x v="26"/>
    <n v="0"/>
  </r>
  <r>
    <x v="268"/>
    <s v="US"/>
    <n v="4860"/>
    <x v="14"/>
    <x v="26"/>
    <n v="0"/>
  </r>
  <r>
    <x v="269"/>
    <s v="US"/>
    <n v="4903"/>
    <x v="14"/>
    <x v="26"/>
    <n v="0"/>
  </r>
  <r>
    <x v="270"/>
    <s v="US"/>
    <n v="4153"/>
    <x v="14"/>
    <x v="26"/>
    <n v="0"/>
  </r>
  <r>
    <x v="271"/>
    <s v="US"/>
    <n v="3864"/>
    <x v="14"/>
    <x v="26"/>
    <n v="0"/>
  </r>
  <r>
    <x v="272"/>
    <s v="US"/>
    <n v="3667"/>
    <x v="14"/>
    <x v="26"/>
    <n v="0"/>
  </r>
  <r>
    <x v="273"/>
    <s v="US"/>
    <n v="3478"/>
    <x v="14"/>
    <x v="26"/>
    <n v="0"/>
  </r>
  <r>
    <x v="0"/>
    <s v="US"/>
    <n v="1297"/>
    <x v="14"/>
    <x v="27"/>
    <n v="0"/>
  </r>
  <r>
    <x v="1"/>
    <s v="US"/>
    <n v="949"/>
    <x v="14"/>
    <x v="27"/>
    <n v="0"/>
  </r>
  <r>
    <x v="2"/>
    <s v="US"/>
    <n v="1209"/>
    <x v="14"/>
    <x v="27"/>
    <n v="0"/>
  </r>
  <r>
    <x v="3"/>
    <s v="US"/>
    <n v="1234"/>
    <x v="14"/>
    <x v="27"/>
    <n v="0"/>
  </r>
  <r>
    <x v="4"/>
    <s v="US"/>
    <n v="1488"/>
    <x v="14"/>
    <x v="27"/>
    <n v="0"/>
  </r>
  <r>
    <x v="5"/>
    <s v="US"/>
    <n v="1423"/>
    <x v="14"/>
    <x v="27"/>
    <n v="0"/>
  </r>
  <r>
    <x v="6"/>
    <s v="US"/>
    <n v="1446"/>
    <x v="14"/>
    <x v="27"/>
    <n v="1"/>
  </r>
  <r>
    <x v="7"/>
    <s v="US"/>
    <n v="1362"/>
    <x v="14"/>
    <x v="27"/>
    <n v="0"/>
  </r>
  <r>
    <x v="8"/>
    <s v="US"/>
    <n v="1224"/>
    <x v="14"/>
    <x v="27"/>
    <n v="0"/>
  </r>
  <r>
    <x v="9"/>
    <s v="US"/>
    <n v="1256"/>
    <x v="14"/>
    <x v="27"/>
    <n v="0"/>
  </r>
  <r>
    <x v="10"/>
    <s v="US"/>
    <n v="1415"/>
    <x v="14"/>
    <x v="27"/>
    <n v="0"/>
  </r>
  <r>
    <x v="11"/>
    <s v="US"/>
    <n v="1205"/>
    <x v="14"/>
    <x v="27"/>
    <n v="0"/>
  </r>
  <r>
    <x v="12"/>
    <s v="US"/>
    <n v="1306"/>
    <x v="14"/>
    <x v="27"/>
    <n v="0"/>
  </r>
  <r>
    <x v="13"/>
    <s v="US"/>
    <n v="1238"/>
    <x v="14"/>
    <x v="27"/>
    <n v="0"/>
  </r>
  <r>
    <x v="14"/>
    <s v="US"/>
    <n v="1140"/>
    <x v="14"/>
    <x v="27"/>
    <n v="1"/>
  </r>
  <r>
    <x v="15"/>
    <s v="US"/>
    <n v="1202"/>
    <x v="14"/>
    <x v="27"/>
    <n v="0"/>
  </r>
  <r>
    <x v="16"/>
    <s v="US"/>
    <n v="1348"/>
    <x v="14"/>
    <x v="27"/>
    <n v="0"/>
  </r>
  <r>
    <x v="17"/>
    <s v="US"/>
    <n v="1508"/>
    <x v="14"/>
    <x v="27"/>
    <n v="0"/>
  </r>
  <r>
    <x v="18"/>
    <s v="US"/>
    <n v="1414"/>
    <x v="14"/>
    <x v="27"/>
    <n v="0"/>
  </r>
  <r>
    <x v="19"/>
    <s v="US"/>
    <n v="1366"/>
    <x v="14"/>
    <x v="27"/>
    <n v="0"/>
  </r>
  <r>
    <x v="20"/>
    <s v="US"/>
    <n v="1334"/>
    <x v="14"/>
    <x v="27"/>
    <n v="1"/>
  </r>
  <r>
    <x v="21"/>
    <s v="US"/>
    <n v="1276"/>
    <x v="14"/>
    <x v="27"/>
    <n v="0"/>
  </r>
  <r>
    <x v="22"/>
    <s v="US"/>
    <n v="1411"/>
    <x v="14"/>
    <x v="27"/>
    <n v="0"/>
  </r>
  <r>
    <x v="23"/>
    <s v="US"/>
    <n v="1254"/>
    <x v="14"/>
    <x v="27"/>
    <n v="1"/>
  </r>
  <r>
    <x v="24"/>
    <s v="US"/>
    <n v="1476"/>
    <x v="14"/>
    <x v="27"/>
    <n v="0"/>
  </r>
  <r>
    <x v="25"/>
    <s v="US"/>
    <n v="1319"/>
    <x v="14"/>
    <x v="27"/>
    <n v="0"/>
  </r>
  <r>
    <x v="26"/>
    <s v="US"/>
    <n v="1335"/>
    <x v="14"/>
    <x v="27"/>
    <n v="0"/>
  </r>
  <r>
    <x v="27"/>
    <s v="US"/>
    <n v="1315"/>
    <x v="14"/>
    <x v="27"/>
    <n v="0"/>
  </r>
  <r>
    <x v="28"/>
    <s v="US"/>
    <n v="1467"/>
    <x v="14"/>
    <x v="27"/>
    <n v="1"/>
  </r>
  <r>
    <x v="29"/>
    <s v="US"/>
    <n v="1284"/>
    <x v="14"/>
    <x v="27"/>
    <n v="0"/>
  </r>
  <r>
    <x v="30"/>
    <s v="US"/>
    <n v="1479"/>
    <x v="14"/>
    <x v="27"/>
    <n v="0"/>
  </r>
  <r>
    <x v="31"/>
    <s v="US"/>
    <n v="1447"/>
    <x v="14"/>
    <x v="27"/>
    <n v="0"/>
  </r>
  <r>
    <x v="32"/>
    <s v="US"/>
    <n v="1405"/>
    <x v="14"/>
    <x v="27"/>
    <n v="0"/>
  </r>
  <r>
    <x v="33"/>
    <s v="US"/>
    <n v="1499"/>
    <x v="14"/>
    <x v="27"/>
    <n v="0"/>
  </r>
  <r>
    <x v="34"/>
    <s v="US"/>
    <n v="1493"/>
    <x v="14"/>
    <x v="27"/>
    <n v="1"/>
  </r>
  <r>
    <x v="35"/>
    <s v="US"/>
    <n v="1564"/>
    <x v="14"/>
    <x v="27"/>
    <n v="1"/>
  </r>
  <r>
    <x v="36"/>
    <s v="US"/>
    <n v="1332"/>
    <x v="14"/>
    <x v="27"/>
    <n v="0"/>
  </r>
  <r>
    <x v="37"/>
    <s v="US"/>
    <n v="1471"/>
    <x v="14"/>
    <x v="27"/>
    <n v="0"/>
  </r>
  <r>
    <x v="38"/>
    <s v="US"/>
    <n v="1544"/>
    <x v="14"/>
    <x v="27"/>
    <n v="0"/>
  </r>
  <r>
    <x v="39"/>
    <s v="US"/>
    <n v="1358"/>
    <x v="14"/>
    <x v="27"/>
    <n v="0"/>
  </r>
  <r>
    <x v="40"/>
    <s v="US"/>
    <n v="1506"/>
    <x v="14"/>
    <x v="27"/>
    <n v="0"/>
  </r>
  <r>
    <x v="41"/>
    <s v="US"/>
    <n v="1399"/>
    <x v="14"/>
    <x v="27"/>
    <n v="1"/>
  </r>
  <r>
    <x v="42"/>
    <s v="US"/>
    <n v="1451"/>
    <x v="14"/>
    <x v="27"/>
    <n v="0"/>
  </r>
  <r>
    <x v="43"/>
    <s v="US"/>
    <n v="1671"/>
    <x v="14"/>
    <x v="27"/>
    <n v="0"/>
  </r>
  <r>
    <x v="44"/>
    <s v="US"/>
    <n v="1719"/>
    <x v="14"/>
    <x v="27"/>
    <n v="0"/>
  </r>
  <r>
    <x v="45"/>
    <s v="US"/>
    <n v="1953"/>
    <x v="14"/>
    <x v="27"/>
    <n v="0"/>
  </r>
  <r>
    <x v="46"/>
    <s v="US"/>
    <n v="1667"/>
    <x v="14"/>
    <x v="27"/>
    <n v="1"/>
  </r>
  <r>
    <x v="47"/>
    <s v="US"/>
    <n v="2011"/>
    <x v="14"/>
    <x v="27"/>
    <n v="0"/>
  </r>
  <r>
    <x v="48"/>
    <s v="US"/>
    <n v="2027"/>
    <x v="14"/>
    <x v="27"/>
    <n v="1"/>
  </r>
  <r>
    <x v="49"/>
    <s v="US"/>
    <n v="2133"/>
    <x v="14"/>
    <x v="27"/>
    <n v="1"/>
  </r>
  <r>
    <x v="50"/>
    <s v="US"/>
    <n v="1931"/>
    <x v="14"/>
    <x v="27"/>
    <n v="0"/>
  </r>
  <r>
    <x v="51"/>
    <s v="US"/>
    <n v="2222"/>
    <x v="14"/>
    <x v="27"/>
    <n v="0"/>
  </r>
  <r>
    <x v="52"/>
    <s v="US"/>
    <n v="2367"/>
    <x v="14"/>
    <x v="27"/>
    <n v="0"/>
  </r>
  <r>
    <x v="53"/>
    <s v="US"/>
    <n v="1946"/>
    <x v="14"/>
    <x v="27"/>
    <n v="1"/>
  </r>
  <r>
    <x v="54"/>
    <s v="US"/>
    <n v="2035"/>
    <x v="14"/>
    <x v="27"/>
    <n v="0"/>
  </r>
  <r>
    <x v="55"/>
    <s v="US"/>
    <n v="2025"/>
    <x v="14"/>
    <x v="27"/>
    <n v="0"/>
  </r>
  <r>
    <x v="56"/>
    <s v="US"/>
    <n v="1989"/>
    <x v="14"/>
    <x v="27"/>
    <n v="1"/>
  </r>
  <r>
    <x v="57"/>
    <s v="US"/>
    <n v="2225"/>
    <x v="14"/>
    <x v="27"/>
    <n v="0"/>
  </r>
  <r>
    <x v="58"/>
    <s v="US"/>
    <n v="2286"/>
    <x v="14"/>
    <x v="27"/>
    <n v="0"/>
  </r>
  <r>
    <x v="59"/>
    <s v="US"/>
    <n v="2461"/>
    <x v="14"/>
    <x v="27"/>
    <n v="0"/>
  </r>
  <r>
    <x v="60"/>
    <s v="US"/>
    <n v="2045"/>
    <x v="14"/>
    <x v="27"/>
    <n v="0"/>
  </r>
  <r>
    <x v="61"/>
    <s v="US"/>
    <n v="2126"/>
    <x v="14"/>
    <x v="27"/>
    <n v="1"/>
  </r>
  <r>
    <x v="62"/>
    <s v="US"/>
    <n v="2443"/>
    <x v="14"/>
    <x v="27"/>
    <n v="0"/>
  </r>
  <r>
    <x v="63"/>
    <s v="US"/>
    <n v="2274"/>
    <x v="14"/>
    <x v="27"/>
    <n v="1"/>
  </r>
  <r>
    <x v="64"/>
    <s v="US"/>
    <n v="2237"/>
    <x v="14"/>
    <x v="27"/>
    <n v="0"/>
  </r>
  <r>
    <x v="65"/>
    <s v="US"/>
    <n v="2389"/>
    <x v="14"/>
    <x v="27"/>
    <n v="0"/>
  </r>
  <r>
    <x v="66"/>
    <s v="US"/>
    <n v="2577"/>
    <x v="14"/>
    <x v="27"/>
    <n v="0"/>
  </r>
  <r>
    <x v="67"/>
    <s v="US"/>
    <n v="2741"/>
    <x v="14"/>
    <x v="27"/>
    <n v="0"/>
  </r>
  <r>
    <x v="68"/>
    <s v="US"/>
    <n v="2305"/>
    <x v="14"/>
    <x v="27"/>
    <n v="0"/>
  </r>
  <r>
    <x v="69"/>
    <s v="US"/>
    <n v="2644"/>
    <x v="14"/>
    <x v="27"/>
    <n v="1"/>
  </r>
  <r>
    <x v="70"/>
    <s v="US"/>
    <n v="2451"/>
    <x v="14"/>
    <x v="27"/>
    <n v="0"/>
  </r>
  <r>
    <x v="71"/>
    <s v="US"/>
    <n v="2404"/>
    <x v="14"/>
    <x v="27"/>
    <n v="0"/>
  </r>
  <r>
    <x v="72"/>
    <s v="US"/>
    <n v="2955"/>
    <x v="14"/>
    <x v="27"/>
    <n v="0"/>
  </r>
  <r>
    <x v="73"/>
    <s v="US"/>
    <n v="3067"/>
    <x v="14"/>
    <x v="27"/>
    <n v="0"/>
  </r>
  <r>
    <x v="74"/>
    <s v="US"/>
    <n v="2825"/>
    <x v="14"/>
    <x v="27"/>
    <n v="0"/>
  </r>
  <r>
    <x v="75"/>
    <s v="US"/>
    <n v="2594"/>
    <x v="14"/>
    <x v="27"/>
    <n v="0"/>
  </r>
  <r>
    <x v="76"/>
    <s v="US"/>
    <n v="3001"/>
    <x v="14"/>
    <x v="27"/>
    <n v="0"/>
  </r>
  <r>
    <x v="77"/>
    <s v="US"/>
    <n v="2572"/>
    <x v="14"/>
    <x v="27"/>
    <n v="0"/>
  </r>
  <r>
    <x v="78"/>
    <s v="US"/>
    <n v="2523"/>
    <x v="14"/>
    <x v="27"/>
    <n v="0"/>
  </r>
  <r>
    <x v="79"/>
    <s v="US"/>
    <n v="2673"/>
    <x v="14"/>
    <x v="27"/>
    <n v="1"/>
  </r>
  <r>
    <x v="80"/>
    <s v="US"/>
    <n v="2942"/>
    <x v="14"/>
    <x v="27"/>
    <n v="0"/>
  </r>
  <r>
    <x v="81"/>
    <s v="US"/>
    <n v="2878"/>
    <x v="14"/>
    <x v="27"/>
    <n v="0"/>
  </r>
  <r>
    <x v="82"/>
    <s v="US"/>
    <n v="3002"/>
    <x v="14"/>
    <x v="27"/>
    <n v="0"/>
  </r>
  <r>
    <x v="83"/>
    <s v="US"/>
    <n v="2689"/>
    <x v="14"/>
    <x v="27"/>
    <n v="0"/>
  </r>
  <r>
    <x v="84"/>
    <s v="US"/>
    <n v="2539"/>
    <x v="14"/>
    <x v="27"/>
    <n v="0"/>
  </r>
  <r>
    <x v="85"/>
    <s v="US"/>
    <n v="2309"/>
    <x v="14"/>
    <x v="27"/>
    <n v="1"/>
  </r>
  <r>
    <x v="86"/>
    <s v="US"/>
    <n v="2596"/>
    <x v="14"/>
    <x v="27"/>
    <n v="0"/>
  </r>
  <r>
    <x v="87"/>
    <s v="US"/>
    <n v="2642"/>
    <x v="14"/>
    <x v="27"/>
    <n v="0"/>
  </r>
  <r>
    <x v="88"/>
    <s v="US"/>
    <n v="2371"/>
    <x v="14"/>
    <x v="27"/>
    <n v="0"/>
  </r>
  <r>
    <x v="89"/>
    <s v="US"/>
    <n v="2458"/>
    <x v="14"/>
    <x v="27"/>
    <n v="0"/>
  </r>
  <r>
    <x v="90"/>
    <s v="US"/>
    <n v="2679"/>
    <x v="14"/>
    <x v="27"/>
    <n v="1"/>
  </r>
  <r>
    <x v="91"/>
    <s v="US"/>
    <n v="2840"/>
    <x v="14"/>
    <x v="27"/>
    <n v="0"/>
  </r>
  <r>
    <x v="92"/>
    <s v="US"/>
    <n v="2712"/>
    <x v="14"/>
    <x v="27"/>
    <n v="0"/>
  </r>
  <r>
    <x v="93"/>
    <s v="US"/>
    <n v="2921"/>
    <x v="14"/>
    <x v="27"/>
    <n v="0"/>
  </r>
  <r>
    <x v="94"/>
    <s v="US"/>
    <n v="3252"/>
    <x v="14"/>
    <x v="27"/>
    <n v="0"/>
  </r>
  <r>
    <x v="95"/>
    <s v="US"/>
    <n v="2752"/>
    <x v="14"/>
    <x v="27"/>
    <n v="0"/>
  </r>
  <r>
    <x v="96"/>
    <s v="US"/>
    <n v="2619"/>
    <x v="14"/>
    <x v="27"/>
    <n v="0"/>
  </r>
  <r>
    <x v="97"/>
    <s v="US"/>
    <n v="2629"/>
    <x v="14"/>
    <x v="27"/>
    <n v="0"/>
  </r>
  <r>
    <x v="98"/>
    <s v="US"/>
    <n v="2723"/>
    <x v="14"/>
    <x v="27"/>
    <n v="0"/>
  </r>
  <r>
    <x v="99"/>
    <s v="US"/>
    <n v="2872"/>
    <x v="14"/>
    <x v="27"/>
    <n v="1"/>
  </r>
  <r>
    <x v="100"/>
    <s v="US"/>
    <n v="3333"/>
    <x v="14"/>
    <x v="27"/>
    <n v="0"/>
  </r>
  <r>
    <x v="101"/>
    <s v="US"/>
    <n v="3466"/>
    <x v="14"/>
    <x v="27"/>
    <n v="0"/>
  </r>
  <r>
    <x v="102"/>
    <s v="US"/>
    <n v="3057"/>
    <x v="14"/>
    <x v="27"/>
    <n v="0"/>
  </r>
  <r>
    <x v="103"/>
    <s v="US"/>
    <n v="3103"/>
    <x v="14"/>
    <x v="27"/>
    <n v="0"/>
  </r>
  <r>
    <x v="104"/>
    <s v="US"/>
    <n v="3143"/>
    <x v="14"/>
    <x v="27"/>
    <n v="0"/>
  </r>
  <r>
    <x v="105"/>
    <s v="US"/>
    <n v="3279"/>
    <x v="14"/>
    <x v="27"/>
    <n v="1"/>
  </r>
  <r>
    <x v="106"/>
    <s v="US"/>
    <n v="3100"/>
    <x v="14"/>
    <x v="27"/>
    <n v="0"/>
  </r>
  <r>
    <x v="107"/>
    <s v="US"/>
    <n v="3507"/>
    <x v="14"/>
    <x v="27"/>
    <n v="0"/>
  </r>
  <r>
    <x v="108"/>
    <s v="US"/>
    <n v="3727"/>
    <x v="14"/>
    <x v="27"/>
    <n v="0"/>
  </r>
  <r>
    <x v="109"/>
    <s v="US"/>
    <n v="3180"/>
    <x v="14"/>
    <x v="27"/>
    <n v="0"/>
  </r>
  <r>
    <x v="110"/>
    <s v="US"/>
    <n v="3118"/>
    <x v="14"/>
    <x v="27"/>
    <n v="0"/>
  </r>
  <r>
    <x v="111"/>
    <s v="US"/>
    <n v="3079"/>
    <x v="14"/>
    <x v="27"/>
    <n v="0"/>
  </r>
  <r>
    <x v="112"/>
    <s v="US"/>
    <n v="3096"/>
    <x v="14"/>
    <x v="27"/>
    <n v="0"/>
  </r>
  <r>
    <x v="113"/>
    <s v="US"/>
    <n v="3036"/>
    <x v="14"/>
    <x v="27"/>
    <n v="1"/>
  </r>
  <r>
    <x v="114"/>
    <s v="US"/>
    <n v="3269"/>
    <x v="14"/>
    <x v="27"/>
    <n v="0"/>
  </r>
  <r>
    <x v="115"/>
    <s v="US"/>
    <n v="3561"/>
    <x v="14"/>
    <x v="27"/>
    <n v="0"/>
  </r>
  <r>
    <x v="116"/>
    <s v="US"/>
    <n v="2920"/>
    <x v="14"/>
    <x v="27"/>
    <n v="0"/>
  </r>
  <r>
    <x v="117"/>
    <s v="US"/>
    <n v="2798"/>
    <x v="14"/>
    <x v="27"/>
    <n v="0"/>
  </r>
  <r>
    <x v="118"/>
    <s v="US"/>
    <n v="2940"/>
    <x v="14"/>
    <x v="27"/>
    <n v="0"/>
  </r>
  <r>
    <x v="119"/>
    <s v="US"/>
    <n v="2931"/>
    <x v="14"/>
    <x v="27"/>
    <n v="0"/>
  </r>
  <r>
    <x v="120"/>
    <s v="US"/>
    <n v="2567"/>
    <x v="14"/>
    <x v="27"/>
    <n v="0"/>
  </r>
  <r>
    <x v="121"/>
    <s v="US"/>
    <n v="3099"/>
    <x v="14"/>
    <x v="27"/>
    <n v="0"/>
  </r>
  <r>
    <x v="122"/>
    <s v="US"/>
    <n v="3298"/>
    <x v="14"/>
    <x v="27"/>
    <n v="0"/>
  </r>
  <r>
    <x v="123"/>
    <s v="US"/>
    <n v="3418"/>
    <x v="14"/>
    <x v="27"/>
    <n v="0"/>
  </r>
  <r>
    <x v="124"/>
    <s v="US"/>
    <n v="3412"/>
    <x v="14"/>
    <x v="27"/>
    <n v="0"/>
  </r>
  <r>
    <x v="125"/>
    <s v="US"/>
    <n v="3475"/>
    <x v="14"/>
    <x v="27"/>
    <n v="0"/>
  </r>
  <r>
    <x v="126"/>
    <s v="US"/>
    <n v="3497"/>
    <x v="14"/>
    <x v="27"/>
    <n v="1"/>
  </r>
  <r>
    <x v="127"/>
    <s v="US"/>
    <n v="3302"/>
    <x v="14"/>
    <x v="27"/>
    <n v="0"/>
  </r>
  <r>
    <x v="128"/>
    <s v="US"/>
    <n v="3477"/>
    <x v="14"/>
    <x v="27"/>
    <n v="0"/>
  </r>
  <r>
    <x v="129"/>
    <s v="US"/>
    <n v="3935"/>
    <x v="14"/>
    <x v="27"/>
    <n v="0"/>
  </r>
  <r>
    <x v="130"/>
    <s v="US"/>
    <n v="3499"/>
    <x v="14"/>
    <x v="27"/>
    <n v="0"/>
  </r>
  <r>
    <x v="131"/>
    <s v="US"/>
    <n v="3605"/>
    <x v="14"/>
    <x v="27"/>
    <n v="0"/>
  </r>
  <r>
    <x v="132"/>
    <s v="US"/>
    <n v="4049"/>
    <x v="14"/>
    <x v="27"/>
    <n v="0"/>
  </r>
  <r>
    <x v="133"/>
    <s v="US"/>
    <n v="3860"/>
    <x v="14"/>
    <x v="27"/>
    <n v="1"/>
  </r>
  <r>
    <x v="134"/>
    <s v="US"/>
    <n v="4043"/>
    <x v="14"/>
    <x v="27"/>
    <n v="0"/>
  </r>
  <r>
    <x v="135"/>
    <s v="US"/>
    <n v="3739"/>
    <x v="14"/>
    <x v="27"/>
    <n v="0"/>
  </r>
  <r>
    <x v="136"/>
    <s v="US"/>
    <n v="3853"/>
    <x v="14"/>
    <x v="27"/>
    <n v="0"/>
  </r>
  <r>
    <x v="137"/>
    <s v="US"/>
    <n v="3485"/>
    <x v="14"/>
    <x v="27"/>
    <n v="0"/>
  </r>
  <r>
    <x v="138"/>
    <s v="US"/>
    <n v="3771"/>
    <x v="14"/>
    <x v="27"/>
    <n v="0"/>
  </r>
  <r>
    <x v="139"/>
    <s v="US"/>
    <n v="3506"/>
    <x v="14"/>
    <x v="27"/>
    <n v="0"/>
  </r>
  <r>
    <x v="140"/>
    <s v="US"/>
    <n v="3592"/>
    <x v="14"/>
    <x v="27"/>
    <n v="0"/>
  </r>
  <r>
    <x v="141"/>
    <s v="US"/>
    <n v="3404"/>
    <x v="14"/>
    <x v="27"/>
    <n v="1"/>
  </r>
  <r>
    <x v="142"/>
    <s v="US"/>
    <n v="3854"/>
    <x v="14"/>
    <x v="27"/>
    <n v="0"/>
  </r>
  <r>
    <x v="143"/>
    <s v="US"/>
    <n v="4358"/>
    <x v="14"/>
    <x v="27"/>
    <n v="0"/>
  </r>
  <r>
    <x v="144"/>
    <s v="US"/>
    <n v="3753"/>
    <x v="14"/>
    <x v="27"/>
    <n v="0"/>
  </r>
  <r>
    <x v="145"/>
    <s v="US"/>
    <n v="3393"/>
    <x v="14"/>
    <x v="27"/>
    <n v="0"/>
  </r>
  <r>
    <x v="146"/>
    <s v="US"/>
    <n v="3571"/>
    <x v="14"/>
    <x v="27"/>
    <n v="0"/>
  </r>
  <r>
    <x v="147"/>
    <s v="US"/>
    <n v="3486"/>
    <x v="14"/>
    <x v="27"/>
    <n v="1"/>
  </r>
  <r>
    <x v="148"/>
    <s v="US"/>
    <n v="3595"/>
    <x v="14"/>
    <x v="27"/>
    <n v="0"/>
  </r>
  <r>
    <x v="149"/>
    <s v="US"/>
    <n v="3748"/>
    <x v="14"/>
    <x v="27"/>
    <n v="0"/>
  </r>
  <r>
    <x v="150"/>
    <s v="US"/>
    <n v="4192"/>
    <x v="14"/>
    <x v="27"/>
    <n v="0"/>
  </r>
  <r>
    <x v="151"/>
    <s v="US"/>
    <n v="3175"/>
    <x v="14"/>
    <x v="27"/>
    <n v="0"/>
  </r>
  <r>
    <x v="152"/>
    <s v="US"/>
    <n v="3356"/>
    <x v="14"/>
    <x v="27"/>
    <n v="1"/>
  </r>
  <r>
    <x v="153"/>
    <s v="US"/>
    <n v="3169"/>
    <x v="14"/>
    <x v="27"/>
    <n v="0"/>
  </r>
  <r>
    <x v="154"/>
    <s v="US"/>
    <n v="3042"/>
    <x v="14"/>
    <x v="27"/>
    <n v="1"/>
  </r>
  <r>
    <x v="155"/>
    <s v="US"/>
    <n v="3112"/>
    <x v="14"/>
    <x v="27"/>
    <n v="0"/>
  </r>
  <r>
    <x v="156"/>
    <s v="US"/>
    <n v="3805"/>
    <x v="14"/>
    <x v="27"/>
    <n v="0"/>
  </r>
  <r>
    <x v="157"/>
    <s v="US"/>
    <n v="4341"/>
    <x v="14"/>
    <x v="27"/>
    <n v="0"/>
  </r>
  <r>
    <x v="158"/>
    <s v="US"/>
    <n v="3590"/>
    <x v="14"/>
    <x v="27"/>
    <n v="0"/>
  </r>
  <r>
    <x v="159"/>
    <s v="US"/>
    <n v="3396"/>
    <x v="14"/>
    <x v="27"/>
    <n v="0"/>
  </r>
  <r>
    <x v="160"/>
    <s v="US"/>
    <n v="3470"/>
    <x v="14"/>
    <x v="27"/>
    <n v="0"/>
  </r>
  <r>
    <x v="161"/>
    <s v="US"/>
    <n v="3183"/>
    <x v="14"/>
    <x v="27"/>
    <n v="1"/>
  </r>
  <r>
    <x v="162"/>
    <s v="US"/>
    <n v="3442"/>
    <x v="14"/>
    <x v="27"/>
    <n v="0"/>
  </r>
  <r>
    <x v="163"/>
    <s v="US"/>
    <n v="3627"/>
    <x v="14"/>
    <x v="27"/>
    <n v="0"/>
  </r>
  <r>
    <x v="164"/>
    <s v="US"/>
    <n v="4070"/>
    <x v="14"/>
    <x v="27"/>
    <n v="0"/>
  </r>
  <r>
    <x v="165"/>
    <s v="US"/>
    <n v="3612"/>
    <x v="14"/>
    <x v="27"/>
    <n v="0"/>
  </r>
  <r>
    <x v="166"/>
    <s v="US"/>
    <n v="3439"/>
    <x v="14"/>
    <x v="27"/>
    <n v="0"/>
  </r>
  <r>
    <x v="167"/>
    <s v="US"/>
    <n v="3351"/>
    <x v="14"/>
    <x v="27"/>
    <n v="0"/>
  </r>
  <r>
    <x v="168"/>
    <s v="US"/>
    <n v="2990"/>
    <x v="14"/>
    <x v="27"/>
    <n v="1"/>
  </r>
  <r>
    <x v="169"/>
    <s v="US"/>
    <n v="3018"/>
    <x v="14"/>
    <x v="27"/>
    <n v="1"/>
  </r>
  <r>
    <x v="170"/>
    <s v="US"/>
    <n v="3647"/>
    <x v="14"/>
    <x v="27"/>
    <n v="0"/>
  </r>
  <r>
    <x v="171"/>
    <s v="US"/>
    <n v="3751"/>
    <x v="14"/>
    <x v="27"/>
    <n v="0"/>
  </r>
  <r>
    <x v="172"/>
    <s v="US"/>
    <n v="3779"/>
    <x v="14"/>
    <x v="27"/>
    <n v="0"/>
  </r>
  <r>
    <x v="173"/>
    <s v="US"/>
    <n v="3676"/>
    <x v="14"/>
    <x v="27"/>
    <n v="1"/>
  </r>
  <r>
    <x v="174"/>
    <s v="US"/>
    <n v="3268"/>
    <x v="14"/>
    <x v="27"/>
    <n v="1"/>
  </r>
  <r>
    <x v="175"/>
    <s v="US"/>
    <n v="3288"/>
    <x v="14"/>
    <x v="27"/>
    <n v="0"/>
  </r>
  <r>
    <x v="176"/>
    <s v="US"/>
    <n v="3013"/>
    <x v="14"/>
    <x v="27"/>
    <n v="1"/>
  </r>
  <r>
    <x v="177"/>
    <s v="US"/>
    <n v="3278"/>
    <x v="14"/>
    <x v="27"/>
    <n v="0"/>
  </r>
  <r>
    <x v="178"/>
    <s v="US"/>
    <n v="4119"/>
    <x v="14"/>
    <x v="27"/>
    <n v="0"/>
  </r>
  <r>
    <x v="179"/>
    <s v="US"/>
    <n v="3873"/>
    <x v="14"/>
    <x v="27"/>
    <n v="1"/>
  </r>
  <r>
    <x v="180"/>
    <s v="US"/>
    <n v="3884"/>
    <x v="14"/>
    <x v="27"/>
    <n v="1"/>
  </r>
  <r>
    <x v="181"/>
    <s v="US"/>
    <n v="3938"/>
    <x v="14"/>
    <x v="27"/>
    <n v="1"/>
  </r>
  <r>
    <x v="182"/>
    <s v="US"/>
    <n v="3348"/>
    <x v="14"/>
    <x v="27"/>
    <n v="1"/>
  </r>
  <r>
    <x v="183"/>
    <s v="US"/>
    <n v="3376"/>
    <x v="14"/>
    <x v="27"/>
    <n v="0"/>
  </r>
  <r>
    <x v="184"/>
    <s v="US"/>
    <n v="4320"/>
    <x v="14"/>
    <x v="27"/>
    <n v="0"/>
  </r>
  <r>
    <x v="185"/>
    <s v="US"/>
    <n v="4740"/>
    <x v="14"/>
    <x v="27"/>
    <n v="0"/>
  </r>
  <r>
    <x v="186"/>
    <s v="US"/>
    <n v="4051"/>
    <x v="14"/>
    <x v="27"/>
    <n v="0"/>
  </r>
  <r>
    <x v="187"/>
    <s v="US"/>
    <n v="4045"/>
    <x v="14"/>
    <x v="27"/>
    <n v="1"/>
  </r>
  <r>
    <x v="188"/>
    <s v="US"/>
    <n v="4223"/>
    <x v="14"/>
    <x v="27"/>
    <n v="0"/>
  </r>
  <r>
    <x v="189"/>
    <s v="US"/>
    <n v="4220"/>
    <x v="14"/>
    <x v="27"/>
    <n v="1"/>
  </r>
  <r>
    <x v="190"/>
    <s v="US"/>
    <n v="4529"/>
    <x v="14"/>
    <x v="27"/>
    <n v="0"/>
  </r>
  <r>
    <x v="191"/>
    <s v="US"/>
    <n v="5109"/>
    <x v="14"/>
    <x v="27"/>
    <n v="0"/>
  </r>
  <r>
    <x v="192"/>
    <s v="US"/>
    <n v="5374"/>
    <x v="14"/>
    <x v="27"/>
    <n v="0"/>
  </r>
  <r>
    <x v="193"/>
    <s v="US"/>
    <n v="4781"/>
    <x v="14"/>
    <x v="27"/>
    <n v="0"/>
  </r>
  <r>
    <x v="194"/>
    <s v="US"/>
    <n v="4714"/>
    <x v="14"/>
    <x v="27"/>
    <n v="0"/>
  </r>
  <r>
    <x v="195"/>
    <s v="US"/>
    <n v="4665"/>
    <x v="14"/>
    <x v="27"/>
    <n v="0"/>
  </r>
  <r>
    <x v="196"/>
    <s v="US"/>
    <n v="5032"/>
    <x v="14"/>
    <x v="27"/>
    <n v="1"/>
  </r>
  <r>
    <x v="197"/>
    <s v="US"/>
    <n v="4613"/>
    <x v="14"/>
    <x v="27"/>
    <n v="0"/>
  </r>
  <r>
    <x v="198"/>
    <s v="US"/>
    <n v="5987"/>
    <x v="14"/>
    <x v="27"/>
    <n v="0"/>
  </r>
  <r>
    <x v="199"/>
    <s v="US"/>
    <n v="6398"/>
    <x v="14"/>
    <x v="27"/>
    <n v="0"/>
  </r>
  <r>
    <x v="200"/>
    <s v="US"/>
    <n v="5922"/>
    <x v="14"/>
    <x v="27"/>
    <n v="1"/>
  </r>
  <r>
    <x v="201"/>
    <s v="US"/>
    <n v="6544"/>
    <x v="14"/>
    <x v="27"/>
    <n v="0"/>
  </r>
  <r>
    <x v="202"/>
    <s v="US"/>
    <n v="6123"/>
    <x v="14"/>
    <x v="27"/>
    <n v="0"/>
  </r>
  <r>
    <x v="203"/>
    <s v="US"/>
    <n v="5486"/>
    <x v="14"/>
    <x v="27"/>
    <n v="1"/>
  </r>
  <r>
    <x v="204"/>
    <s v="US"/>
    <n v="5347"/>
    <x v="14"/>
    <x v="27"/>
    <n v="1"/>
  </r>
  <r>
    <x v="205"/>
    <s v="US"/>
    <n v="5947"/>
    <x v="14"/>
    <x v="27"/>
    <n v="0"/>
  </r>
  <r>
    <x v="206"/>
    <s v="US"/>
    <n v="6363"/>
    <x v="14"/>
    <x v="27"/>
    <n v="0"/>
  </r>
  <r>
    <x v="207"/>
    <s v="US"/>
    <n v="5933"/>
    <x v="14"/>
    <x v="27"/>
    <n v="0"/>
  </r>
  <r>
    <x v="208"/>
    <s v="US"/>
    <n v="6238"/>
    <x v="14"/>
    <x v="27"/>
    <n v="0"/>
  </r>
  <r>
    <x v="209"/>
    <s v="US"/>
    <n v="6559"/>
    <x v="14"/>
    <x v="27"/>
    <n v="1"/>
  </r>
  <r>
    <x v="210"/>
    <s v="US"/>
    <n v="6224"/>
    <x v="14"/>
    <x v="27"/>
    <n v="0"/>
  </r>
  <r>
    <x v="211"/>
    <s v="US"/>
    <n v="6323"/>
    <x v="14"/>
    <x v="27"/>
    <n v="0"/>
  </r>
  <r>
    <x v="212"/>
    <s v="US"/>
    <n v="7003"/>
    <x v="14"/>
    <x v="27"/>
    <n v="0"/>
  </r>
  <r>
    <x v="213"/>
    <s v="US"/>
    <n v="7466"/>
    <x v="14"/>
    <x v="27"/>
    <n v="0"/>
  </r>
  <r>
    <x v="214"/>
    <s v="US"/>
    <n v="6119"/>
    <x v="14"/>
    <x v="27"/>
    <n v="0"/>
  </r>
  <r>
    <x v="215"/>
    <s v="US"/>
    <n v="5957"/>
    <x v="14"/>
    <x v="27"/>
    <n v="0"/>
  </r>
  <r>
    <x v="216"/>
    <s v="US"/>
    <n v="6081"/>
    <x v="14"/>
    <x v="27"/>
    <n v="0"/>
  </r>
  <r>
    <x v="217"/>
    <s v="US"/>
    <n v="6312"/>
    <x v="14"/>
    <x v="27"/>
    <n v="0"/>
  </r>
  <r>
    <x v="218"/>
    <s v="US"/>
    <n v="6414"/>
    <x v="14"/>
    <x v="27"/>
    <n v="0"/>
  </r>
  <r>
    <x v="219"/>
    <s v="US"/>
    <n v="6841"/>
    <x v="14"/>
    <x v="27"/>
    <n v="0"/>
  </r>
  <r>
    <x v="220"/>
    <s v="US"/>
    <n v="6711"/>
    <x v="14"/>
    <x v="27"/>
    <n v="0"/>
  </r>
  <r>
    <x v="221"/>
    <s v="US"/>
    <n v="5803"/>
    <x v="14"/>
    <x v="27"/>
    <n v="0"/>
  </r>
  <r>
    <x v="222"/>
    <s v="US"/>
    <n v="6061"/>
    <x v="14"/>
    <x v="27"/>
    <n v="0"/>
  </r>
  <r>
    <x v="223"/>
    <s v="US"/>
    <n v="5842"/>
    <x v="14"/>
    <x v="27"/>
    <n v="1"/>
  </r>
  <r>
    <x v="224"/>
    <s v="US"/>
    <n v="5912"/>
    <x v="14"/>
    <x v="27"/>
    <n v="0"/>
  </r>
  <r>
    <x v="225"/>
    <s v="US"/>
    <n v="5887"/>
    <x v="14"/>
    <x v="27"/>
    <n v="0"/>
  </r>
  <r>
    <x v="226"/>
    <s v="US"/>
    <n v="7316"/>
    <x v="14"/>
    <x v="27"/>
    <n v="0"/>
  </r>
  <r>
    <x v="227"/>
    <s v="US"/>
    <n v="7507"/>
    <x v="14"/>
    <x v="27"/>
    <n v="0"/>
  </r>
  <r>
    <x v="228"/>
    <s v="US"/>
    <n v="6938"/>
    <x v="14"/>
    <x v="27"/>
    <n v="0"/>
  </r>
  <r>
    <x v="229"/>
    <s v="US"/>
    <n v="6832"/>
    <x v="14"/>
    <x v="27"/>
    <n v="0"/>
  </r>
  <r>
    <x v="230"/>
    <s v="US"/>
    <n v="6871"/>
    <x v="14"/>
    <x v="27"/>
    <n v="1"/>
  </r>
  <r>
    <x v="231"/>
    <s v="US"/>
    <n v="6815"/>
    <x v="14"/>
    <x v="27"/>
    <n v="1"/>
  </r>
  <r>
    <x v="232"/>
    <s v="US"/>
    <n v="6828"/>
    <x v="14"/>
    <x v="27"/>
    <n v="1"/>
  </r>
  <r>
    <x v="233"/>
    <s v="US"/>
    <n v="7743"/>
    <x v="14"/>
    <x v="27"/>
    <n v="0"/>
  </r>
  <r>
    <x v="234"/>
    <s v="US"/>
    <n v="8298"/>
    <x v="14"/>
    <x v="27"/>
    <n v="0"/>
  </r>
  <r>
    <x v="235"/>
    <s v="US"/>
    <n v="7390"/>
    <x v="14"/>
    <x v="27"/>
    <n v="0"/>
  </r>
  <r>
    <x v="236"/>
    <s v="US"/>
    <n v="6798"/>
    <x v="14"/>
    <x v="27"/>
    <n v="0"/>
  </r>
  <r>
    <x v="237"/>
    <s v="US"/>
    <n v="6748"/>
    <x v="14"/>
    <x v="27"/>
    <n v="0"/>
  </r>
  <r>
    <x v="238"/>
    <s v="US"/>
    <n v="6814"/>
    <x v="14"/>
    <x v="27"/>
    <n v="1"/>
  </r>
  <r>
    <x v="239"/>
    <s v="US"/>
    <n v="6684"/>
    <x v="14"/>
    <x v="27"/>
    <n v="1"/>
  </r>
  <r>
    <x v="240"/>
    <s v="US"/>
    <n v="7917"/>
    <x v="14"/>
    <x v="27"/>
    <n v="0"/>
  </r>
  <r>
    <x v="241"/>
    <s v="US"/>
    <n v="8468"/>
    <x v="14"/>
    <x v="27"/>
    <n v="0"/>
  </r>
  <r>
    <x v="242"/>
    <s v="US"/>
    <n v="6460"/>
    <x v="14"/>
    <x v="27"/>
    <n v="0"/>
  </r>
  <r>
    <x v="243"/>
    <s v="US"/>
    <n v="6021"/>
    <x v="14"/>
    <x v="27"/>
    <n v="0"/>
  </r>
  <r>
    <x v="244"/>
    <s v="US"/>
    <n v="5914"/>
    <x v="14"/>
    <x v="27"/>
    <n v="1"/>
  </r>
  <r>
    <x v="245"/>
    <s v="US"/>
    <n v="5541"/>
    <x v="14"/>
    <x v="27"/>
    <n v="1"/>
  </r>
  <r>
    <x v="246"/>
    <s v="US"/>
    <n v="6484"/>
    <x v="14"/>
    <x v="27"/>
    <n v="1"/>
  </r>
  <r>
    <x v="247"/>
    <s v="US"/>
    <n v="6843"/>
    <x v="14"/>
    <x v="27"/>
    <n v="0"/>
  </r>
  <r>
    <x v="248"/>
    <s v="US"/>
    <n v="7286"/>
    <x v="14"/>
    <x v="27"/>
    <n v="0"/>
  </r>
  <r>
    <x v="249"/>
    <s v="US"/>
    <n v="5951"/>
    <x v="14"/>
    <x v="27"/>
    <n v="0"/>
  </r>
  <r>
    <x v="250"/>
    <s v="US"/>
    <n v="5467"/>
    <x v="14"/>
    <x v="27"/>
    <n v="0"/>
  </r>
  <r>
    <x v="251"/>
    <s v="US"/>
    <n v="5295"/>
    <x v="14"/>
    <x v="27"/>
    <n v="0"/>
  </r>
  <r>
    <x v="252"/>
    <s v="US"/>
    <n v="4639"/>
    <x v="14"/>
    <x v="27"/>
    <n v="1"/>
  </r>
  <r>
    <x v="253"/>
    <s v="US"/>
    <n v="4343"/>
    <x v="14"/>
    <x v="27"/>
    <n v="1"/>
  </r>
  <r>
    <x v="254"/>
    <s v="US"/>
    <n v="4956"/>
    <x v="14"/>
    <x v="27"/>
    <n v="0"/>
  </r>
  <r>
    <x v="255"/>
    <s v="US"/>
    <n v="4962"/>
    <x v="14"/>
    <x v="27"/>
    <n v="0"/>
  </r>
  <r>
    <x v="256"/>
    <s v="US"/>
    <n v="4293"/>
    <x v="14"/>
    <x v="27"/>
    <n v="1"/>
  </r>
  <r>
    <x v="257"/>
    <s v="US"/>
    <n v="4110"/>
    <x v="14"/>
    <x v="27"/>
    <n v="0"/>
  </r>
  <r>
    <x v="258"/>
    <s v="US"/>
    <n v="4026"/>
    <x v="14"/>
    <x v="27"/>
    <n v="0"/>
  </r>
  <r>
    <x v="259"/>
    <s v="US"/>
    <n v="3754"/>
    <x v="14"/>
    <x v="27"/>
    <n v="1"/>
  </r>
  <r>
    <x v="260"/>
    <s v="US"/>
    <n v="4098"/>
    <x v="14"/>
    <x v="27"/>
    <n v="1"/>
  </r>
  <r>
    <x v="261"/>
    <s v="US"/>
    <n v="4512"/>
    <x v="14"/>
    <x v="27"/>
    <n v="0"/>
  </r>
  <r>
    <x v="262"/>
    <s v="US"/>
    <n v="4717"/>
    <x v="14"/>
    <x v="27"/>
    <n v="0"/>
  </r>
  <r>
    <x v="263"/>
    <s v="US"/>
    <n v="3872"/>
    <x v="14"/>
    <x v="27"/>
    <n v="1"/>
  </r>
  <r>
    <x v="264"/>
    <s v="US"/>
    <n v="3876"/>
    <x v="14"/>
    <x v="27"/>
    <n v="1"/>
  </r>
  <r>
    <x v="265"/>
    <s v="US"/>
    <n v="3747"/>
    <x v="14"/>
    <x v="27"/>
    <n v="0"/>
  </r>
  <r>
    <x v="266"/>
    <s v="US"/>
    <n v="4062"/>
    <x v="14"/>
    <x v="27"/>
    <n v="1"/>
  </r>
  <r>
    <x v="267"/>
    <s v="US"/>
    <n v="3808"/>
    <x v="14"/>
    <x v="27"/>
    <n v="1"/>
  </r>
  <r>
    <x v="268"/>
    <s v="US"/>
    <n v="4860"/>
    <x v="14"/>
    <x v="27"/>
    <n v="0"/>
  </r>
  <r>
    <x v="269"/>
    <s v="US"/>
    <n v="4903"/>
    <x v="14"/>
    <x v="27"/>
    <n v="0"/>
  </r>
  <r>
    <x v="270"/>
    <s v="US"/>
    <n v="4153"/>
    <x v="14"/>
    <x v="27"/>
    <n v="1"/>
  </r>
  <r>
    <x v="271"/>
    <s v="US"/>
    <n v="3864"/>
    <x v="14"/>
    <x v="27"/>
    <n v="0"/>
  </r>
  <r>
    <x v="272"/>
    <s v="US"/>
    <n v="3667"/>
    <x v="14"/>
    <x v="27"/>
    <n v="0"/>
  </r>
  <r>
    <x v="273"/>
    <s v="US"/>
    <n v="3478"/>
    <x v="14"/>
    <x v="27"/>
    <n v="1"/>
  </r>
  <r>
    <x v="273"/>
    <s v="US"/>
    <n v="3478"/>
    <x v="14"/>
    <x v="25"/>
    <n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800-000000000000}" name="PivotTable10" cacheId="250" applyNumberFormats="0" applyBorderFormats="0" applyFontFormats="0" applyPatternFormats="0" applyAlignmentFormats="0" applyWidthHeightFormats="1" dataCaption="Values" updatedVersion="8" minRefreshableVersion="3" useAutoFormatting="1" createdVersion="8" indent="0" outline="1" outlineData="1" multipleFieldFilters="0" chartFormat="2">
  <location ref="I3:K278" firstHeaderRow="0" firstDataRow="1" firstDataCol="1" rowPageCount="1" colPageCount="1"/>
  <pivotFields count="6">
    <pivotField axis="axisRow" numFmtId="14" showAll="0">
      <items count="27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t="default"/>
      </items>
    </pivotField>
    <pivotField showAll="0"/>
    <pivotField dataField="1" showAll="0"/>
    <pivotField showAll="0">
      <items count="16">
        <item h="1" x="10"/>
        <item h="1" x="7"/>
        <item h="1" x="5"/>
        <item h="1" x="6"/>
        <item x="13"/>
        <item h="1" x="1"/>
        <item h="1" x="3"/>
        <item h="1" x="11"/>
        <item h="1" x="8"/>
        <item h="1" x="12"/>
        <item h="1" x="9"/>
        <item h="1" x="14"/>
        <item h="1" x="0"/>
        <item h="1" x="2"/>
        <item h="1" x="4"/>
        <item t="default"/>
      </items>
    </pivotField>
    <pivotField axis="axisPage" multipleItemSelectionAllowed="1" showAll="0">
      <items count="29">
        <item h="1" x="15"/>
        <item h="1" x="12"/>
        <item h="1" x="8"/>
        <item h="1" x="9"/>
        <item h="1" x="10"/>
        <item h="1" x="22"/>
        <item h="1" x="11"/>
        <item h="1" x="18"/>
        <item h="1" x="19"/>
        <item x="20"/>
        <item h="1" x="26"/>
        <item h="1" x="2"/>
        <item h="1" x="27"/>
        <item h="1" x="23"/>
        <item h="1" x="5"/>
        <item h="1" x="16"/>
        <item h="1" x="13"/>
        <item h="1" x="17"/>
        <item h="1" x="14"/>
        <item h="1" x="24"/>
        <item h="1" x="25"/>
        <item h="1" x="21"/>
        <item h="1" x="1"/>
        <item h="1" x="0"/>
        <item h="1" x="3"/>
        <item h="1" x="4"/>
        <item h="1" x="7"/>
        <item h="1" x="6"/>
        <item t="default"/>
      </items>
    </pivotField>
    <pivotField dataField="1" showAll="0"/>
  </pivotFields>
  <rowFields count="1">
    <field x="0"/>
  </rowFields>
  <rowItems count="275">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t="grand">
      <x/>
    </i>
  </rowItems>
  <colFields count="1">
    <field x="-2"/>
  </colFields>
  <colItems count="2">
    <i>
      <x/>
    </i>
    <i i="1">
      <x v="1"/>
    </i>
  </colItems>
  <pageFields count="1">
    <pageField fld="4" hier="-1"/>
  </pageFields>
  <dataFields count="2">
    <dataField name="Sum of Value" fld="5" baseField="0" baseItem="0"/>
    <dataField name="Sum of App_Install" fld="2" baseField="0" baseItem="0"/>
  </dataFields>
  <chartFormats count="2">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1" xr16:uid="{00000000-0016-0000-0800-000000000000}" autoFormatId="16" applyNumberFormats="0" applyBorderFormats="0" applyFontFormats="1" applyPatternFormats="1" applyAlignmentFormats="0" applyWidthHeightFormats="0">
  <queryTableRefresh nextId="7">
    <queryTableFields count="6">
      <queryTableField id="1" name="Date" tableColumnId="1"/>
      <queryTableField id="2" name="Region" tableColumnId="2"/>
      <queryTableField id="3" name="App_Install" tableColumnId="3"/>
      <queryTableField id="6" dataBound="0" tableColumnId="6"/>
      <queryTableField id="4" name="Attribute" tableColumnId="4"/>
      <queryTableField id="5" name="Value" tableColumnId="5"/>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4" xr16:uid="{00000000-0016-0000-0C00-000001000000}" autoFormatId="16" applyNumberFormats="0" applyBorderFormats="0" applyFontFormats="1" applyPatternFormats="1" applyAlignmentFormats="0" applyWidthHeightFormats="0">
  <queryTableRefresh nextId="5">
    <queryTableFields count="4">
      <queryTableField id="1" name="Date" tableColumnId="1"/>
      <queryTableField id="2" name="Sales Amount" tableColumnId="2"/>
      <queryTableField id="3" name="Attribute" tableColumnId="3"/>
      <queryTableField id="4" name="Value" tableColumnId="4"/>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evel1" xr10:uid="{F10CC764-B242-4687-930A-6177C1DE1F02}" sourceName="Level1">
  <pivotTables>
    <pivotTable tabId="69" name="PivotTable10"/>
  </pivotTables>
  <data>
    <tabular pivotCacheId="2">
      <items count="15">
        <i x="13" s="1"/>
        <i x="10" nd="1"/>
        <i x="7" nd="1"/>
        <i x="5" nd="1"/>
        <i x="6" nd="1"/>
        <i x="1" nd="1"/>
        <i x="3" nd="1"/>
        <i x="11" nd="1"/>
        <i x="8" nd="1"/>
        <i x="12" nd="1"/>
        <i x="9" nd="1"/>
        <i x="14" nd="1"/>
        <i x="0" nd="1"/>
        <i x="2" nd="1"/>
        <i x="4"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evel2" xr10:uid="{51C090E7-1CF7-4B63-BE80-5620C101B59C}" sourceName="Level2">
  <pivotTables>
    <pivotTable tabId="69" name="PivotTable10"/>
  </pivotTables>
  <data>
    <tabular pivotCacheId="2">
      <items count="28">
        <i x="18"/>
        <i x="19"/>
        <i x="20" s="1"/>
        <i x="15" nd="1"/>
        <i x="12" nd="1"/>
        <i x="8" nd="1"/>
        <i x="9" nd="1"/>
        <i x="10" nd="1"/>
        <i x="22" nd="1"/>
        <i x="11" nd="1"/>
        <i x="26" nd="1"/>
        <i x="2" nd="1"/>
        <i x="27" nd="1"/>
        <i x="23" nd="1"/>
        <i x="5" nd="1"/>
        <i x="16" nd="1"/>
        <i x="13" nd="1"/>
        <i x="17" nd="1"/>
        <i x="14" nd="1"/>
        <i x="24" nd="1"/>
        <i x="25" nd="1"/>
        <i x="21" nd="1"/>
        <i x="1" nd="1"/>
        <i x="0" nd="1"/>
        <i x="3" nd="1"/>
        <i x="4" nd="1"/>
        <i x="7" nd="1"/>
        <i x="6"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ttribute" xr10:uid="{00000000-0013-0000-FFFF-FFFF04000000}" sourceName="Attribute">
  <extLst>
    <x:ext xmlns:x15="http://schemas.microsoft.com/office/spreadsheetml/2010/11/main" uri="{2F2917AC-EB37-4324-AD4E-5DD8C200BD13}">
      <x15:tableSlicerCache tableId="4" column="3"/>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Level1" xr10:uid="{40BC4B72-24AA-49CA-AC0B-A46F95CFE645}" cache="Slicer_Level1" caption="Level1" rowHeight="257175"/>
  <slicer name="Level2" xr10:uid="{A5CD446B-3D59-4D42-B383-5E51A5B233A1}" cache="Slicer_Level2" caption="Level2" rowHeight="25717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ttribute 1" xr10:uid="{00000000-0014-0000-FFFF-FFFF02000000}" cache="Slicer_Attribute" caption="Attribute" startItem="1" rowHeight="257175"/>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ttribute" xr10:uid="{00000000-0014-0000-FFFF-FFFF05000000}" cache="Slicer_Attribute" caption="Attribute" rowHeight="257175"/>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otoable_raw_data" displayName="Fotoable_raw_data" ref="A1:F7673" tableType="queryTable" totalsRowShown="0">
  <autoFilter ref="A1:F7673" xr:uid="{00000000-000C-0000-FFFF-FFFF00000000}"/>
  <tableColumns count="6">
    <tableColumn id="1" xr3:uid="{00000000-0010-0000-0000-000001000000}" uniqueName="1" name="Date" queryTableFieldId="1" dataDxfId="7"/>
    <tableColumn id="2" xr3:uid="{00000000-0010-0000-0000-000002000000}" uniqueName="2" name="Region" queryTableFieldId="2" dataDxfId="6"/>
    <tableColumn id="3" xr3:uid="{00000000-0010-0000-0000-000003000000}" uniqueName="3" name="App_Install" queryTableFieldId="3"/>
    <tableColumn id="6" xr3:uid="{4CC2DE59-8D55-4943-8EC6-971EEFEAC860}" uniqueName="6" name="Level1" queryTableFieldId="6"/>
    <tableColumn id="4" xr3:uid="{00000000-0010-0000-0000-000004000000}" uniqueName="4" name="Level2" queryTableFieldId="4" dataDxfId="5"/>
    <tableColumn id="5" xr3:uid="{00000000-0010-0000-0000-000005000000}" uniqueName="5" name="Value" queryTableFieldId="5"/>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1000000}" name="Table1__3" displayName="Table1__3" ref="A1:D9351" tableType="queryTable" totalsRowShown="0">
  <autoFilter ref="A1:D9351" xr:uid="{00000000-0009-0000-0100-000004000000}">
    <filterColumn colId="2">
      <filters>
        <filter val="Bing Impressions"/>
      </filters>
    </filterColumn>
  </autoFilter>
  <tableColumns count="4">
    <tableColumn id="1" xr3:uid="{00000000-0010-0000-0100-000001000000}" uniqueName="1" name="Date" queryTableFieldId="1" dataDxfId="4"/>
    <tableColumn id="2" xr3:uid="{00000000-0010-0000-0100-000002000000}" uniqueName="2" name="Sales Amount" queryTableFieldId="2"/>
    <tableColumn id="3" xr3:uid="{00000000-0010-0000-0100-000003000000}" uniqueName="3" name="Attribute" queryTableFieldId="3" dataDxfId="3"/>
    <tableColumn id="4" xr3:uid="{00000000-0010-0000-0100-000004000000}" uniqueName="4" name="Value" queryTableFieldId="4"/>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1" displayName="Table1" ref="A1:AA375" totalsRowShown="0">
  <autoFilter ref="A1:AA375" xr:uid="{00000000-0009-0000-0100-000003000000}"/>
  <tableColumns count="27">
    <tableColumn id="1" xr3:uid="{00000000-0010-0000-0200-000001000000}" name="Date" dataDxfId="2"/>
    <tableColumn id="2" xr3:uid="{00000000-0010-0000-0200-000002000000}" name="Sales Amount" dataDxfId="1"/>
    <tableColumn id="3" xr3:uid="{00000000-0010-0000-0200-000003000000}" name="Transactions"/>
    <tableColumn id="4" xr3:uid="{00000000-0010-0000-0200-000004000000}" name="Discounted Amount"/>
    <tableColumn id="5" xr3:uid="{00000000-0010-0000-0200-000005000000}" name="Bing Impressions"/>
    <tableColumn id="6" xr3:uid="{00000000-0010-0000-0200-000006000000}" name="Criteo Impressions"/>
    <tableColumn id="7" xr3:uid="{00000000-0010-0000-0200-000007000000}" name="Direct Sessions"/>
    <tableColumn id="8" xr3:uid="{00000000-0010-0000-0200-000008000000}" name="Organic Sessions"/>
    <tableColumn id="9" xr3:uid="{00000000-0010-0000-0200-000009000000}" name="Email Sessions Total"/>
    <tableColumn id="10" xr3:uid="{00000000-0010-0000-0200-00000A000000}" name="Google Brand Impressions"/>
    <tableColumn id="11" xr3:uid="{00000000-0010-0000-0200-00000B000000}" name="Google Display Impressions"/>
    <tableColumn id="12" xr3:uid="{00000000-0010-0000-0200-00000C000000}" name="Google Remarketing Impressions"/>
    <tableColumn id="13" xr3:uid="{00000000-0010-0000-0200-00000D000000}" name="Google Search Impressions"/>
    <tableColumn id="14" xr3:uid="{00000000-0010-0000-0200-00000E000000}" name="Google Shopping Impressions"/>
    <tableColumn id="15" xr3:uid="{00000000-0010-0000-0200-00000F000000}" name="Google Youtube Impressions"/>
    <tableColumn id="16" xr3:uid="{00000000-0010-0000-0200-000010000000}" name="Other Sessions"/>
    <tableColumn id="17" xr3:uid="{00000000-0010-0000-0200-000011000000}" name="Pinterest Impressions"/>
    <tableColumn id="18" xr3:uid="{00000000-0010-0000-0200-000012000000}" name="Reddit Impressions"/>
    <tableColumn id="19" xr3:uid="{00000000-0010-0000-0200-000013000000}" name="Sms Sessions"/>
    <tableColumn id="20" xr3:uid="{00000000-0010-0000-0200-000014000000}" name="Snapchat Impressions"/>
    <tableColumn id="21" xr3:uid="{00000000-0010-0000-0200-000015000000}" name="Taboola Impressions"/>
    <tableColumn id="22" xr3:uid="{00000000-0010-0000-0200-000016000000}" name="Tiktok Impressions"/>
    <tableColumn id="23" xr3:uid="{00000000-0010-0000-0200-000017000000}" name="Twitter Impressions"/>
    <tableColumn id="24" xr3:uid="{00000000-0010-0000-0200-000018000000}" name="Yahoo Impressions"/>
    <tableColumn id="29" xr3:uid="{00000000-0010-0000-0200-00001D000000}" name="Facebook Impressions - Female"/>
    <tableColumn id="30" xr3:uid="{00000000-0010-0000-0200-00001E000000}" name="Facebook Impressions - Unknown"/>
    <tableColumn id="34" xr3:uid="{00000000-0010-0000-0200-000022000000}" name="Facebook Impressions - Mal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Custom 175">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FFFFFF"/>
      </a:hlink>
      <a:folHlink>
        <a:srgbClr val="954F72"/>
      </a:folHlink>
    </a:clrScheme>
    <a:fontScheme name="Custom 88">
      <a:majorFont>
        <a:latin typeface="Bahnschrift"/>
        <a:ea typeface=""/>
        <a:cs typeface=""/>
      </a:majorFont>
      <a:minorFont>
        <a:latin typeface="Bahnschrift"/>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3.xml"/><Relationship Id="rId1" Type="http://schemas.openxmlformats.org/officeDocument/2006/relationships/pivotTable" Target="../pivotTables/pivotTable1.xml"/><Relationship Id="rId4" Type="http://schemas.microsoft.com/office/2007/relationships/slicer" Target="../slicers/slicer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0.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7.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2.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table" Target="../tables/table2.xml"/><Relationship Id="rId1" Type="http://schemas.openxmlformats.org/officeDocument/2006/relationships/drawing" Target="../drawings/drawing9.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8" tint="-0.249977111117893"/>
  </sheetPr>
  <dimension ref="A1:O55"/>
  <sheetViews>
    <sheetView showGridLines="0" tabSelected="1" zoomScale="85" zoomScaleNormal="85" workbookViewId="0">
      <selection activeCell="O18" sqref="O18"/>
    </sheetView>
  </sheetViews>
  <sheetFormatPr defaultColWidth="0" defaultRowHeight="40.5" customHeight="1"/>
  <cols>
    <col min="1" max="5" width="15.21875" customWidth="1"/>
    <col min="6" max="6" width="15.21875" hidden="1" customWidth="1"/>
    <col min="7" max="11" width="15.21875" customWidth="1"/>
    <col min="12" max="13" width="15.21875" hidden="1" customWidth="1"/>
    <col min="14" max="15" width="15.21875" customWidth="1"/>
    <col min="16" max="16384" width="7.109375" hidden="1"/>
  </cols>
  <sheetData>
    <row r="1" spans="1:15" s="149" customFormat="1" ht="14.25" customHeight="1">
      <c r="A1" s="222" t="s">
        <v>181</v>
      </c>
      <c r="B1" s="223"/>
      <c r="C1" s="223"/>
      <c r="D1" s="223"/>
      <c r="E1" s="223"/>
      <c r="F1" s="223"/>
      <c r="G1" s="223"/>
      <c r="H1" s="223"/>
      <c r="I1" s="223"/>
      <c r="J1" s="223"/>
      <c r="K1" s="187"/>
      <c r="L1" s="187"/>
      <c r="M1" s="187"/>
      <c r="N1" s="187"/>
      <c r="O1" s="187"/>
    </row>
    <row r="2" spans="1:15" s="149" customFormat="1" ht="14.25" customHeight="1">
      <c r="A2" s="223"/>
      <c r="B2" s="223"/>
      <c r="C2" s="223"/>
      <c r="D2" s="223"/>
      <c r="E2" s="223"/>
      <c r="F2" s="223"/>
      <c r="G2" s="223"/>
      <c r="H2" s="223"/>
      <c r="I2" s="223"/>
      <c r="J2" s="223"/>
      <c r="K2" s="187"/>
      <c r="L2" s="187"/>
      <c r="M2" s="187"/>
      <c r="N2" s="187"/>
      <c r="O2" s="187"/>
    </row>
    <row r="3" spans="1:15" s="149" customFormat="1" ht="26.25" customHeight="1">
      <c r="A3" s="223"/>
      <c r="B3" s="223"/>
      <c r="C3" s="223"/>
      <c r="D3" s="223"/>
      <c r="E3" s="223"/>
      <c r="F3" s="223"/>
      <c r="G3" s="223"/>
      <c r="H3" s="223"/>
      <c r="I3" s="223"/>
      <c r="J3" s="223"/>
      <c r="K3" s="187"/>
      <c r="L3" s="187"/>
      <c r="M3" s="187"/>
      <c r="N3" s="187"/>
      <c r="O3" s="187"/>
    </row>
    <row r="4" spans="1:15" ht="24.95" customHeight="1">
      <c r="A4" s="178"/>
      <c r="B4" s="178"/>
      <c r="C4" s="178"/>
      <c r="D4" s="178"/>
      <c r="E4" s="178"/>
      <c r="F4" s="179"/>
    </row>
    <row r="5" spans="1:15" ht="24.95" customHeight="1">
      <c r="A5" s="178"/>
      <c r="B5" s="224" t="s">
        <v>201</v>
      </c>
      <c r="C5" s="224"/>
      <c r="D5" s="224"/>
      <c r="E5" s="178"/>
      <c r="F5" s="179"/>
      <c r="G5" s="180" t="s">
        <v>185</v>
      </c>
      <c r="H5" s="181"/>
      <c r="I5" s="184"/>
      <c r="J5" s="180"/>
      <c r="K5" s="184"/>
      <c r="L5" s="186"/>
    </row>
    <row r="6" spans="1:15" ht="24.95" customHeight="1">
      <c r="A6" s="178"/>
      <c r="B6" s="224" t="s">
        <v>173</v>
      </c>
      <c r="C6" s="224"/>
      <c r="D6" s="224"/>
      <c r="E6" s="178"/>
      <c r="F6" s="179"/>
      <c r="G6" s="190" t="s">
        <v>183</v>
      </c>
      <c r="H6" s="181"/>
      <c r="I6" s="184"/>
      <c r="J6" s="182"/>
      <c r="K6" s="184"/>
      <c r="L6" s="186"/>
    </row>
    <row r="7" spans="1:15" ht="27" customHeight="1">
      <c r="A7" s="178"/>
      <c r="B7" s="220" t="s">
        <v>174</v>
      </c>
      <c r="C7" s="220"/>
      <c r="D7" s="220"/>
      <c r="E7" s="178"/>
      <c r="F7" s="179"/>
      <c r="G7" s="180"/>
      <c r="H7" s="182"/>
      <c r="I7" s="184"/>
      <c r="J7" s="184"/>
      <c r="K7" s="184"/>
      <c r="L7" s="186"/>
    </row>
    <row r="8" spans="1:15" ht="24.95" customHeight="1">
      <c r="A8" s="178"/>
      <c r="B8" s="220" t="s">
        <v>175</v>
      </c>
      <c r="C8" s="220"/>
      <c r="D8" s="220"/>
      <c r="E8" s="178"/>
      <c r="F8" s="179"/>
      <c r="G8" s="226" t="s">
        <v>186</v>
      </c>
      <c r="H8" s="226"/>
      <c r="I8" s="184"/>
      <c r="J8" s="182"/>
      <c r="K8" s="184"/>
      <c r="L8" s="186"/>
    </row>
    <row r="9" spans="1:15" ht="24.95" customHeight="1">
      <c r="A9" s="178"/>
      <c r="B9" s="225" t="s">
        <v>176</v>
      </c>
      <c r="C9" s="225"/>
      <c r="D9" s="225"/>
      <c r="E9" s="191"/>
      <c r="F9" s="179"/>
      <c r="G9" s="182" t="s">
        <v>182</v>
      </c>
      <c r="H9" s="182"/>
      <c r="I9" s="184"/>
      <c r="J9" s="182"/>
      <c r="K9" s="184"/>
      <c r="L9" s="186"/>
    </row>
    <row r="10" spans="1:15" ht="24.95" customHeight="1">
      <c r="A10" s="178"/>
      <c r="B10" s="220" t="s">
        <v>178</v>
      </c>
      <c r="C10" s="220"/>
      <c r="D10" s="220"/>
      <c r="E10" s="178"/>
      <c r="F10" s="179"/>
      <c r="J10" s="182"/>
      <c r="K10" s="184"/>
      <c r="L10" s="186"/>
    </row>
    <row r="11" spans="1:15" ht="24.95" customHeight="1">
      <c r="A11" s="220" t="s">
        <v>177</v>
      </c>
      <c r="B11" s="220"/>
      <c r="C11" s="220"/>
      <c r="D11" s="220"/>
      <c r="E11" s="178"/>
      <c r="F11" s="179"/>
      <c r="J11" s="182"/>
      <c r="K11" s="184"/>
      <c r="L11" s="186"/>
    </row>
    <row r="12" spans="1:15" ht="27" customHeight="1">
      <c r="A12" s="178"/>
      <c r="B12" s="220" t="s">
        <v>179</v>
      </c>
      <c r="C12" s="220"/>
      <c r="D12" s="220"/>
      <c r="E12" s="178"/>
      <c r="F12" s="179"/>
      <c r="G12" s="180" t="s">
        <v>184</v>
      </c>
      <c r="H12" s="182"/>
      <c r="I12" s="184"/>
      <c r="J12" s="184"/>
      <c r="K12" s="184"/>
      <c r="L12" s="186"/>
    </row>
    <row r="13" spans="1:15" ht="27" customHeight="1">
      <c r="A13" s="178"/>
      <c r="B13" s="220" t="s">
        <v>180</v>
      </c>
      <c r="C13" s="220"/>
      <c r="D13" s="220"/>
      <c r="E13" s="178"/>
      <c r="G13" s="183" t="s">
        <v>188</v>
      </c>
      <c r="H13" s="184"/>
      <c r="I13" s="184"/>
      <c r="J13" s="184"/>
      <c r="K13" s="184"/>
      <c r="L13" s="186"/>
    </row>
    <row r="14" spans="1:15" ht="27" customHeight="1">
      <c r="A14" s="178"/>
      <c r="B14" s="178"/>
      <c r="C14" s="178"/>
      <c r="D14" s="178"/>
      <c r="E14" s="178"/>
      <c r="G14" s="183" t="s">
        <v>189</v>
      </c>
      <c r="H14" s="184"/>
      <c r="I14" s="184"/>
      <c r="J14" s="184"/>
      <c r="K14" s="184"/>
      <c r="L14" s="186"/>
    </row>
    <row r="15" spans="1:15" ht="27" customHeight="1">
      <c r="A15" s="178"/>
      <c r="B15" s="178"/>
      <c r="C15" s="178"/>
      <c r="D15" s="178"/>
      <c r="E15" s="178"/>
      <c r="G15" s="183" t="s">
        <v>187</v>
      </c>
      <c r="I15" s="184"/>
      <c r="J15" s="184"/>
      <c r="K15" s="184"/>
      <c r="L15" s="186"/>
    </row>
    <row r="16" spans="1:15" ht="24" customHeight="1">
      <c r="A16" s="178"/>
      <c r="B16" s="185"/>
      <c r="C16" s="185"/>
      <c r="D16" s="185"/>
      <c r="E16" s="178"/>
      <c r="G16" s="183" t="s">
        <v>190</v>
      </c>
      <c r="I16" s="184"/>
      <c r="J16" s="184"/>
      <c r="K16" s="184"/>
      <c r="L16" s="186"/>
    </row>
    <row r="17" spans="1:12" ht="40.5" customHeight="1">
      <c r="A17" s="178"/>
      <c r="B17" s="221"/>
      <c r="C17" s="221"/>
      <c r="D17" s="221"/>
      <c r="E17" s="178"/>
      <c r="G17" s="182"/>
      <c r="H17" s="184"/>
      <c r="I17" s="184"/>
      <c r="J17" s="184"/>
      <c r="K17" s="184"/>
      <c r="L17" s="186"/>
    </row>
    <row r="18" spans="1:12" ht="40.5" customHeight="1">
      <c r="A18" s="178"/>
      <c r="B18" s="178"/>
      <c r="C18" s="178"/>
      <c r="D18" s="178"/>
      <c r="E18" s="178"/>
      <c r="G18" s="186"/>
      <c r="H18" s="186"/>
      <c r="I18" s="186"/>
      <c r="J18" s="186"/>
      <c r="K18" s="186"/>
      <c r="L18" s="186"/>
    </row>
    <row r="19" spans="1:12" ht="40.5" customHeight="1">
      <c r="A19" s="178"/>
      <c r="B19" s="178"/>
      <c r="C19" s="178"/>
      <c r="D19" s="178"/>
      <c r="E19" s="178"/>
    </row>
    <row r="20" spans="1:12" ht="40.5" customHeight="1">
      <c r="A20" s="178"/>
      <c r="B20" s="178"/>
      <c r="C20" s="178"/>
      <c r="D20" s="178"/>
      <c r="E20" s="178"/>
    </row>
    <row r="21" spans="1:12" ht="40.5" customHeight="1">
      <c r="A21" s="178"/>
      <c r="B21" s="178"/>
      <c r="C21" s="178"/>
      <c r="D21" s="178"/>
      <c r="E21" s="178"/>
    </row>
    <row r="22" spans="1:12" ht="40.5" customHeight="1">
      <c r="A22" s="178"/>
      <c r="B22" s="178"/>
      <c r="C22" s="178"/>
      <c r="D22" s="178"/>
      <c r="E22" s="178"/>
    </row>
    <row r="23" spans="1:12" ht="40.5" customHeight="1">
      <c r="A23" s="178"/>
      <c r="B23" s="178"/>
      <c r="C23" s="178"/>
      <c r="D23" s="178"/>
      <c r="E23" s="178"/>
    </row>
    <row r="24" spans="1:12" ht="40.5" customHeight="1">
      <c r="A24" s="178"/>
      <c r="B24" s="178"/>
      <c r="C24" s="178"/>
      <c r="D24" s="178"/>
      <c r="E24" s="178"/>
    </row>
    <row r="25" spans="1:12" ht="40.5" customHeight="1">
      <c r="A25" s="178"/>
      <c r="B25" s="178"/>
      <c r="C25" s="178"/>
      <c r="D25" s="178"/>
      <c r="E25" s="178"/>
    </row>
    <row r="26" spans="1:12" ht="40.5" customHeight="1">
      <c r="A26" s="178"/>
      <c r="B26" s="178"/>
      <c r="C26" s="178"/>
      <c r="D26" s="178"/>
      <c r="E26" s="178"/>
    </row>
    <row r="27" spans="1:12" ht="40.5" customHeight="1">
      <c r="A27" s="178"/>
      <c r="B27" s="178"/>
      <c r="C27" s="178"/>
      <c r="D27" s="178"/>
      <c r="E27" s="178"/>
    </row>
    <row r="28" spans="1:12" ht="40.5" customHeight="1">
      <c r="A28" s="178"/>
      <c r="B28" s="178"/>
      <c r="C28" s="178"/>
      <c r="D28" s="178"/>
      <c r="E28" s="178"/>
    </row>
    <row r="29" spans="1:12" ht="40.5" customHeight="1">
      <c r="A29" s="178"/>
      <c r="B29" s="178"/>
      <c r="C29" s="178"/>
      <c r="D29" s="178"/>
      <c r="E29" s="178"/>
    </row>
    <row r="30" spans="1:12" ht="40.5" customHeight="1">
      <c r="A30" s="178"/>
      <c r="B30" s="178"/>
      <c r="C30" s="178"/>
      <c r="D30" s="178"/>
      <c r="E30" s="178"/>
    </row>
    <row r="31" spans="1:12" ht="40.5" customHeight="1">
      <c r="A31" s="178"/>
      <c r="B31" s="178"/>
      <c r="C31" s="178"/>
      <c r="D31" s="178"/>
      <c r="E31" s="178"/>
    </row>
    <row r="32" spans="1:12" ht="40.5" customHeight="1">
      <c r="A32" s="178"/>
      <c r="B32" s="178"/>
      <c r="C32" s="178"/>
      <c r="D32" s="178"/>
      <c r="E32" s="178"/>
    </row>
    <row r="33" spans="1:5" ht="40.5" customHeight="1">
      <c r="A33" s="178"/>
      <c r="B33" s="178"/>
      <c r="C33" s="178"/>
      <c r="D33" s="178"/>
      <c r="E33" s="178"/>
    </row>
    <row r="34" spans="1:5" ht="40.5" customHeight="1">
      <c r="A34" s="178"/>
      <c r="B34" s="178"/>
      <c r="C34" s="178"/>
      <c r="D34" s="178"/>
      <c r="E34" s="178"/>
    </row>
    <row r="35" spans="1:5" ht="40.5" customHeight="1">
      <c r="A35" s="178"/>
      <c r="B35" s="178"/>
      <c r="C35" s="178"/>
      <c r="D35" s="178"/>
      <c r="E35" s="178"/>
    </row>
    <row r="36" spans="1:5" ht="40.5" customHeight="1">
      <c r="A36" s="178"/>
      <c r="B36" s="178"/>
      <c r="C36" s="178"/>
      <c r="D36" s="178"/>
      <c r="E36" s="178"/>
    </row>
    <row r="37" spans="1:5" ht="40.5" customHeight="1">
      <c r="A37" s="178"/>
      <c r="B37" s="178"/>
      <c r="C37" s="178"/>
      <c r="D37" s="178"/>
      <c r="E37" s="178"/>
    </row>
    <row r="38" spans="1:5" ht="40.5" customHeight="1">
      <c r="A38" s="178"/>
      <c r="B38" s="178"/>
      <c r="C38" s="178"/>
      <c r="D38" s="178"/>
      <c r="E38" s="178"/>
    </row>
    <row r="39" spans="1:5" ht="40.5" customHeight="1">
      <c r="A39" s="178"/>
      <c r="B39" s="178"/>
      <c r="C39" s="178"/>
      <c r="D39" s="178"/>
      <c r="E39" s="178"/>
    </row>
    <row r="40" spans="1:5" ht="40.5" customHeight="1">
      <c r="A40" s="178"/>
      <c r="B40" s="178"/>
      <c r="C40" s="178"/>
      <c r="D40" s="178"/>
      <c r="E40" s="178"/>
    </row>
    <row r="41" spans="1:5" ht="40.5" customHeight="1">
      <c r="A41" s="178"/>
      <c r="B41" s="178"/>
      <c r="C41" s="178"/>
      <c r="D41" s="178"/>
      <c r="E41" s="178"/>
    </row>
    <row r="42" spans="1:5" ht="40.5" customHeight="1">
      <c r="A42" s="178"/>
      <c r="B42" s="178"/>
      <c r="C42" s="178"/>
      <c r="D42" s="178"/>
      <c r="E42" s="178"/>
    </row>
    <row r="43" spans="1:5" ht="40.5" customHeight="1">
      <c r="A43" s="178"/>
      <c r="B43" s="178"/>
      <c r="C43" s="178"/>
      <c r="D43" s="178"/>
      <c r="E43" s="178"/>
    </row>
    <row r="44" spans="1:5" ht="40.5" customHeight="1">
      <c r="A44" s="178"/>
      <c r="B44" s="178"/>
      <c r="C44" s="178"/>
      <c r="D44" s="178"/>
      <c r="E44" s="178"/>
    </row>
    <row r="45" spans="1:5" ht="40.5" customHeight="1">
      <c r="A45" s="178"/>
      <c r="B45" s="178"/>
      <c r="C45" s="178"/>
      <c r="D45" s="178"/>
      <c r="E45" s="178"/>
    </row>
    <row r="46" spans="1:5" ht="40.5" customHeight="1">
      <c r="A46" s="178"/>
      <c r="B46" s="178"/>
      <c r="C46" s="178"/>
      <c r="D46" s="178"/>
      <c r="E46" s="178"/>
    </row>
    <row r="47" spans="1:5" ht="40.5" customHeight="1">
      <c r="A47" s="178"/>
      <c r="B47" s="178"/>
      <c r="C47" s="178"/>
      <c r="D47" s="178"/>
      <c r="E47" s="178"/>
    </row>
    <row r="48" spans="1:5" ht="40.5" customHeight="1">
      <c r="A48" s="178"/>
      <c r="B48" s="178"/>
      <c r="C48" s="178"/>
      <c r="D48" s="178"/>
      <c r="E48" s="178"/>
    </row>
    <row r="49" spans="1:5" ht="40.5" customHeight="1">
      <c r="A49" s="178"/>
      <c r="B49" s="178"/>
      <c r="C49" s="178"/>
      <c r="D49" s="178"/>
      <c r="E49" s="178"/>
    </row>
    <row r="50" spans="1:5" ht="40.5" customHeight="1">
      <c r="A50" s="178"/>
      <c r="B50" s="178"/>
      <c r="C50" s="178"/>
      <c r="D50" s="178"/>
      <c r="E50" s="178"/>
    </row>
    <row r="51" spans="1:5" ht="40.5" customHeight="1">
      <c r="A51" s="178"/>
      <c r="B51" s="178"/>
      <c r="C51" s="178"/>
      <c r="D51" s="178"/>
      <c r="E51" s="178"/>
    </row>
    <row r="52" spans="1:5" ht="40.5" customHeight="1">
      <c r="A52" s="178"/>
      <c r="B52" s="178"/>
      <c r="C52" s="178"/>
      <c r="D52" s="178"/>
      <c r="E52" s="178"/>
    </row>
    <row r="53" spans="1:5" ht="40.5" customHeight="1">
      <c r="A53" s="178"/>
      <c r="B53" s="178"/>
      <c r="C53" s="178"/>
      <c r="D53" s="178"/>
      <c r="E53" s="178"/>
    </row>
    <row r="54" spans="1:5" ht="40.5" customHeight="1">
      <c r="A54" s="178"/>
      <c r="B54" s="178"/>
      <c r="C54" s="178"/>
      <c r="D54" s="178"/>
      <c r="E54" s="178"/>
    </row>
    <row r="55" spans="1:5" ht="40.5" customHeight="1">
      <c r="A55" s="178"/>
      <c r="B55" s="178"/>
      <c r="C55" s="178"/>
      <c r="D55" s="178"/>
      <c r="E55" s="178"/>
    </row>
  </sheetData>
  <mergeCells count="12">
    <mergeCell ref="B12:D12"/>
    <mergeCell ref="B7:D7"/>
    <mergeCell ref="B13:D13"/>
    <mergeCell ref="B17:D17"/>
    <mergeCell ref="A1:J3"/>
    <mergeCell ref="B5:D5"/>
    <mergeCell ref="B8:D8"/>
    <mergeCell ref="B6:D6"/>
    <mergeCell ref="B10:D10"/>
    <mergeCell ref="B9:D9"/>
    <mergeCell ref="A11:D11"/>
    <mergeCell ref="G8:H8"/>
  </mergeCells>
  <phoneticPr fontId="43" type="noConversion"/>
  <hyperlinks>
    <hyperlink ref="B8:D8" location="'Data Summary'!A1" display="DATA SUMMARY" xr:uid="{00000000-0004-0000-0000-000000000000}"/>
    <hyperlink ref="B10:D10" location="'Media Summary'!A1" display="MODEL SUMMARY 模型总结" xr:uid="{00000000-0004-0000-0000-000001000000}"/>
    <hyperlink ref="B6:D6" location="'Model Fits'!A1" display="MODEL FITS" xr:uid="{00000000-0004-0000-0000-000002000000}"/>
    <hyperlink ref="B12:D12" location="Queries!A1" display="QUERIES" xr:uid="{00000000-0004-0000-0000-000004000000}"/>
    <hyperlink ref="B7:D7" location="'Data Review- Fotoable'!A1" display="DATA REVIEW 数据回归" xr:uid="{00000000-0004-0000-0000-000005000000}"/>
    <hyperlink ref="B13:D13" location="'Next Steps'!A1" display="NEXT STEPS" xr:uid="{00000000-0004-0000-0000-000006000000}"/>
    <hyperlink ref="B9" location="Contribution!A1" display="CONTRIBUTION" xr:uid="{8E972C2D-3D35-4E57-9115-FE73F4AE114D}"/>
  </hyperlinks>
  <pageMargins left="0.7" right="0.7" top="0.75" bottom="0.75" header="0.3" footer="0.3"/>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8" tint="-0.249977111117893"/>
  </sheetPr>
  <dimension ref="A1:BB380"/>
  <sheetViews>
    <sheetView showGridLines="0" zoomScale="80" zoomScaleNormal="80" workbookViewId="0">
      <selection activeCell="E1" sqref="E1"/>
    </sheetView>
  </sheetViews>
  <sheetFormatPr defaultColWidth="8.88671875" defaultRowHeight="14.25"/>
  <cols>
    <col min="1" max="2" width="7.77734375" style="128" customWidth="1"/>
    <col min="3" max="3" width="1.44140625" style="129" customWidth="1"/>
    <col min="4" max="4" width="8.88671875" style="129"/>
    <col min="5" max="5" width="9.33203125" style="129" customWidth="1"/>
    <col min="6" max="6" width="8.88671875" style="129"/>
    <col min="7" max="7" width="9.33203125" style="129" customWidth="1"/>
    <col min="8" max="8" width="8.88671875" style="129"/>
    <col min="9" max="12" width="9" style="129" hidden="1" customWidth="1"/>
    <col min="13" max="13" width="9.44140625" style="129" customWidth="1"/>
    <col min="14" max="14" width="1.5546875" style="129" customWidth="1"/>
    <col min="15" max="15" width="4.77734375" style="129" customWidth="1"/>
    <col min="16" max="17" width="8.88671875" style="129"/>
    <col min="18" max="19" width="10.6640625" style="129" customWidth="1"/>
    <col min="20" max="21" width="9.33203125" style="129" customWidth="1"/>
    <col min="22" max="22" width="8.88671875" style="129" customWidth="1"/>
    <col min="23" max="23" width="8.88671875" style="129"/>
    <col min="24" max="24" width="8.88671875" style="129" customWidth="1"/>
    <col min="25" max="25" width="9.109375" style="129" customWidth="1"/>
    <col min="26" max="26" width="7.21875" style="130" hidden="1" customWidth="1"/>
    <col min="27" max="45" width="1.77734375" style="130" customWidth="1"/>
    <col min="46" max="46" width="72.5546875" style="130" customWidth="1"/>
    <col min="47" max="47" width="94" style="129" customWidth="1"/>
    <col min="48" max="48" width="74" style="129" customWidth="1"/>
    <col min="49" max="49" width="10.21875" style="129" customWidth="1"/>
    <col min="50" max="50" width="9.33203125" style="129" customWidth="1"/>
    <col min="51" max="51" width="15.44140625" style="129" customWidth="1"/>
    <col min="52" max="52" width="8.88671875" style="129"/>
    <col min="53" max="53" width="8.88671875" style="129" customWidth="1"/>
    <col min="54" max="54" width="8.88671875" style="129"/>
    <col min="55" max="55" width="11" style="129" customWidth="1"/>
    <col min="56" max="16384" width="8.88671875" style="129"/>
  </cols>
  <sheetData>
    <row r="1" spans="4:54" ht="20.100000000000001" customHeight="1"/>
    <row r="2" spans="4:54" ht="26.25" customHeight="1"/>
    <row r="3" spans="4:54" ht="27.95" customHeight="1">
      <c r="D3" s="228" t="s">
        <v>191</v>
      </c>
      <c r="E3" s="229"/>
      <c r="F3" s="229"/>
      <c r="G3" s="229"/>
      <c r="H3" s="229"/>
      <c r="I3" s="229"/>
      <c r="J3" s="229"/>
      <c r="K3" s="229"/>
      <c r="L3" s="229"/>
      <c r="M3" s="229"/>
      <c r="N3" s="229"/>
      <c r="O3" s="229"/>
      <c r="P3" s="229"/>
      <c r="Q3" s="229"/>
      <c r="R3" s="229"/>
      <c r="S3" s="229"/>
      <c r="T3" s="229"/>
      <c r="U3" s="229"/>
      <c r="V3" s="229"/>
      <c r="W3" s="229"/>
      <c r="X3" s="229"/>
      <c r="Y3" s="229"/>
    </row>
    <row r="4" spans="4:54" ht="38.450000000000003" customHeight="1">
      <c r="D4" s="230" t="s">
        <v>192</v>
      </c>
      <c r="E4" s="231"/>
      <c r="F4" s="131"/>
      <c r="G4" s="131"/>
      <c r="H4" s="131"/>
      <c r="I4" s="131"/>
      <c r="J4" s="131"/>
      <c r="K4" s="131"/>
      <c r="L4" s="131"/>
      <c r="M4" s="131"/>
      <c r="N4" s="131"/>
      <c r="O4" s="131"/>
      <c r="P4" s="131"/>
      <c r="X4" s="230" t="s">
        <v>193</v>
      </c>
      <c r="Y4" s="231"/>
    </row>
    <row r="5" spans="4:54" ht="20.25" customHeight="1">
      <c r="D5" s="132" t="s">
        <v>33</v>
      </c>
      <c r="E5" s="133" t="s">
        <v>34</v>
      </c>
      <c r="F5" s="131"/>
      <c r="G5" s="131"/>
      <c r="H5" s="131"/>
      <c r="I5" s="131"/>
      <c r="J5" s="131"/>
      <c r="K5" s="131"/>
      <c r="L5" s="131"/>
      <c r="M5" s="131"/>
      <c r="N5" s="131"/>
      <c r="O5" s="131"/>
      <c r="P5" s="131"/>
      <c r="X5" s="137" t="s">
        <v>35</v>
      </c>
      <c r="Y5" s="139">
        <f>RSQ(AX7:AX381,AY7:AY381)</f>
        <v>0.96580998348813696</v>
      </c>
      <c r="AW5" s="142" t="s">
        <v>36</v>
      </c>
      <c r="AX5" s="142" t="s">
        <v>194</v>
      </c>
      <c r="AY5" s="142" t="s">
        <v>195</v>
      </c>
      <c r="AZ5" s="142" t="s">
        <v>196</v>
      </c>
    </row>
    <row r="6" spans="4:54" ht="20.25" customHeight="1">
      <c r="D6" s="134" t="s">
        <v>37</v>
      </c>
      <c r="E6" s="135" t="s">
        <v>38</v>
      </c>
      <c r="F6" s="131"/>
      <c r="G6" s="131"/>
      <c r="H6" s="131"/>
      <c r="I6" s="131"/>
      <c r="J6" s="131"/>
      <c r="K6" s="131"/>
      <c r="L6" s="131"/>
      <c r="M6" s="131"/>
      <c r="N6" s="131"/>
      <c r="O6" s="131"/>
      <c r="P6" s="131"/>
      <c r="X6" s="138" t="s">
        <v>37</v>
      </c>
      <c r="Y6" s="140">
        <f>AVERAGE(BA7:BA381)</f>
        <v>7.86920269696679E-2</v>
      </c>
      <c r="Z6" s="141">
        <f>SUMPRODUCT(AX7:AX280,BA7:BA280)/SUM(AX7:AX280)</f>
        <v>6.5697716421285621E-2</v>
      </c>
      <c r="AW6" s="143"/>
      <c r="AX6" s="142"/>
      <c r="AY6" s="142"/>
      <c r="AZ6" s="142"/>
    </row>
    <row r="7" spans="4:54">
      <c r="AW7" s="8">
        <v>44378</v>
      </c>
      <c r="AX7" s="144">
        <v>1297</v>
      </c>
      <c r="AY7" s="144">
        <v>869.58744622607946</v>
      </c>
      <c r="AZ7" s="144">
        <f>AX7-AY7</f>
        <v>427.41255377392054</v>
      </c>
      <c r="BA7" s="145">
        <f>ABS(AZ7/AX7)</f>
        <v>0.32953936297141134</v>
      </c>
      <c r="BB7" s="146"/>
    </row>
    <row r="8" spans="4:54">
      <c r="AW8" s="8">
        <v>44379</v>
      </c>
      <c r="AX8" s="144">
        <v>949</v>
      </c>
      <c r="AY8" s="144">
        <v>862.27194023177492</v>
      </c>
      <c r="AZ8" s="144">
        <f t="shared" ref="AZ8:AZ33" si="0">AX8-AY8</f>
        <v>86.72805976822508</v>
      </c>
      <c r="BA8" s="145">
        <f t="shared" ref="BA8:BA33" si="1">ABS(AZ8/AX8)</f>
        <v>9.1388893327950554E-2</v>
      </c>
      <c r="BB8" s="146"/>
    </row>
    <row r="9" spans="4:54">
      <c r="AW9" s="8">
        <v>44380</v>
      </c>
      <c r="AX9" s="144">
        <v>1209</v>
      </c>
      <c r="AY9" s="144">
        <v>1180.131613394846</v>
      </c>
      <c r="AZ9" s="144">
        <f t="shared" si="0"/>
        <v>28.868386605154001</v>
      </c>
      <c r="BA9" s="145">
        <f t="shared" si="1"/>
        <v>2.3877904553477255E-2</v>
      </c>
      <c r="BB9" s="146"/>
    </row>
    <row r="10" spans="4:54">
      <c r="AW10" s="8">
        <v>44381</v>
      </c>
      <c r="AX10" s="144">
        <v>1234</v>
      </c>
      <c r="AY10" s="144">
        <v>1518.434797496943</v>
      </c>
      <c r="AZ10" s="144">
        <f t="shared" si="0"/>
        <v>-284.43479749694302</v>
      </c>
      <c r="BA10" s="145">
        <f t="shared" si="1"/>
        <v>0.23049821515149355</v>
      </c>
      <c r="BB10" s="146"/>
    </row>
    <row r="11" spans="4:54">
      <c r="AW11" s="8">
        <v>44382</v>
      </c>
      <c r="AX11" s="144">
        <v>1488</v>
      </c>
      <c r="AY11" s="144">
        <v>1237.9935418207999</v>
      </c>
      <c r="AZ11" s="144">
        <f t="shared" si="0"/>
        <v>250.00645817920008</v>
      </c>
      <c r="BA11" s="145">
        <f t="shared" si="1"/>
        <v>0.16801509286236566</v>
      </c>
      <c r="BB11" s="146"/>
    </row>
    <row r="12" spans="4:54">
      <c r="H12" s="136"/>
      <c r="I12" s="136"/>
      <c r="J12" s="136"/>
      <c r="K12" s="136"/>
      <c r="AW12" s="8">
        <v>44383</v>
      </c>
      <c r="AX12" s="144">
        <v>1423</v>
      </c>
      <c r="AY12" s="144">
        <v>1275.005342798504</v>
      </c>
      <c r="AZ12" s="144">
        <f t="shared" si="0"/>
        <v>147.99465720149601</v>
      </c>
      <c r="BA12" s="145">
        <f t="shared" si="1"/>
        <v>0.10400186732360929</v>
      </c>
      <c r="BB12" s="146"/>
    </row>
    <row r="13" spans="4:54">
      <c r="AW13" s="8">
        <v>44384</v>
      </c>
      <c r="AX13" s="144">
        <v>1446</v>
      </c>
      <c r="AY13" s="144">
        <v>1394.4533373758329</v>
      </c>
      <c r="AZ13" s="144">
        <f t="shared" si="0"/>
        <v>51.546662624167084</v>
      </c>
      <c r="BA13" s="145">
        <f t="shared" si="1"/>
        <v>3.564776115087627E-2</v>
      </c>
      <c r="BB13" s="146"/>
    </row>
    <row r="14" spans="4:54">
      <c r="AW14" s="8">
        <v>44385</v>
      </c>
      <c r="AX14" s="144">
        <v>1362</v>
      </c>
      <c r="AY14" s="144">
        <v>1385.106148569982</v>
      </c>
      <c r="AZ14" s="144">
        <f t="shared" si="0"/>
        <v>-23.106148569981997</v>
      </c>
      <c r="BA14" s="145">
        <f t="shared" si="1"/>
        <v>1.6964866791469895E-2</v>
      </c>
      <c r="BB14" s="146"/>
    </row>
    <row r="15" spans="4:54">
      <c r="AW15" s="8">
        <v>44386</v>
      </c>
      <c r="AX15" s="144">
        <v>1224</v>
      </c>
      <c r="AY15" s="144">
        <v>1256.6438017733319</v>
      </c>
      <c r="AZ15" s="144">
        <f t="shared" si="0"/>
        <v>-32.643801773331916</v>
      </c>
      <c r="BA15" s="145">
        <f t="shared" si="1"/>
        <v>2.6669772690630651E-2</v>
      </c>
      <c r="BB15" s="146"/>
    </row>
    <row r="16" spans="4:54">
      <c r="AW16" s="8">
        <v>44387</v>
      </c>
      <c r="AX16" s="144">
        <v>1256</v>
      </c>
      <c r="AY16" s="144">
        <v>1466.4900743538331</v>
      </c>
      <c r="AZ16" s="144">
        <f t="shared" si="0"/>
        <v>-210.49007435383305</v>
      </c>
      <c r="BA16" s="145">
        <f t="shared" si="1"/>
        <v>0.16758763881674607</v>
      </c>
      <c r="BB16" s="146"/>
    </row>
    <row r="17" spans="4:54">
      <c r="AW17" s="8">
        <v>44388</v>
      </c>
      <c r="AX17" s="144">
        <v>1415</v>
      </c>
      <c r="AY17" s="144">
        <v>1730.2159790223141</v>
      </c>
      <c r="AZ17" s="144">
        <f t="shared" si="0"/>
        <v>-315.21597902231406</v>
      </c>
      <c r="BA17" s="145">
        <f t="shared" si="1"/>
        <v>0.222767476340858</v>
      </c>
      <c r="BB17" s="146"/>
    </row>
    <row r="18" spans="4:54">
      <c r="AW18" s="8">
        <v>44389</v>
      </c>
      <c r="AX18" s="144">
        <v>1205</v>
      </c>
      <c r="AY18" s="144">
        <v>1366.7227593179521</v>
      </c>
      <c r="AZ18" s="144">
        <f t="shared" si="0"/>
        <v>-161.72275931795207</v>
      </c>
      <c r="BA18" s="145">
        <f t="shared" si="1"/>
        <v>0.1342097587700847</v>
      </c>
      <c r="BB18" s="146"/>
    </row>
    <row r="19" spans="4:54">
      <c r="AW19" s="8">
        <v>44390</v>
      </c>
      <c r="AX19" s="144">
        <v>1306</v>
      </c>
      <c r="AY19" s="144">
        <v>1436.8532912204951</v>
      </c>
      <c r="AZ19" s="144">
        <f t="shared" si="0"/>
        <v>-130.85329122049507</v>
      </c>
      <c r="BA19" s="145">
        <f t="shared" si="1"/>
        <v>0.10019394427296713</v>
      </c>
      <c r="BB19" s="146"/>
    </row>
    <row r="20" spans="4:54">
      <c r="AW20" s="8">
        <v>44391</v>
      </c>
      <c r="AX20" s="144">
        <v>1238</v>
      </c>
      <c r="AY20" s="144">
        <v>1459.159161971083</v>
      </c>
      <c r="AZ20" s="144">
        <f t="shared" si="0"/>
        <v>-221.15916197108299</v>
      </c>
      <c r="BA20" s="145">
        <f t="shared" si="1"/>
        <v>0.17864229561476816</v>
      </c>
      <c r="BB20" s="146"/>
    </row>
    <row r="21" spans="4:54">
      <c r="AW21" s="8">
        <v>44392</v>
      </c>
      <c r="AX21" s="144">
        <v>1140</v>
      </c>
      <c r="AY21" s="144">
        <v>1548.324202383734</v>
      </c>
      <c r="AZ21" s="144">
        <f t="shared" si="0"/>
        <v>-408.32420238373402</v>
      </c>
      <c r="BA21" s="145">
        <f t="shared" si="1"/>
        <v>0.35817912489801229</v>
      </c>
      <c r="BB21" s="146"/>
    </row>
    <row r="22" spans="4:54">
      <c r="AW22" s="8">
        <v>44393</v>
      </c>
      <c r="AX22" s="144">
        <v>1202</v>
      </c>
      <c r="AY22" s="144">
        <v>1382.462944294723</v>
      </c>
      <c r="AZ22" s="144">
        <f t="shared" si="0"/>
        <v>-180.462944294723</v>
      </c>
      <c r="BA22" s="145">
        <f t="shared" si="1"/>
        <v>0.15013556097730699</v>
      </c>
      <c r="BB22" s="146"/>
    </row>
    <row r="23" spans="4:54">
      <c r="AW23" s="8">
        <v>44394</v>
      </c>
      <c r="AX23" s="144">
        <v>1348</v>
      </c>
      <c r="AY23" s="144">
        <v>1583.5996313111509</v>
      </c>
      <c r="AZ23" s="144">
        <f t="shared" si="0"/>
        <v>-235.59963131115092</v>
      </c>
      <c r="BA23" s="145">
        <f t="shared" si="1"/>
        <v>0.17477717456316832</v>
      </c>
      <c r="BB23" s="146"/>
    </row>
    <row r="24" spans="4:54">
      <c r="AW24" s="8">
        <v>44395</v>
      </c>
      <c r="AX24" s="144">
        <v>1508</v>
      </c>
      <c r="AY24" s="144">
        <v>1817.2387159405539</v>
      </c>
      <c r="AZ24" s="144">
        <f t="shared" si="0"/>
        <v>-309.2387159405539</v>
      </c>
      <c r="BA24" s="145">
        <f t="shared" si="1"/>
        <v>0.20506546149904106</v>
      </c>
      <c r="BB24" s="146"/>
    </row>
    <row r="25" spans="4:54">
      <c r="AW25" s="8">
        <v>44396</v>
      </c>
      <c r="AX25" s="144">
        <v>1414</v>
      </c>
      <c r="AY25" s="144">
        <v>1630.295412370732</v>
      </c>
      <c r="AZ25" s="144">
        <f t="shared" si="0"/>
        <v>-216.29541237073204</v>
      </c>
      <c r="BA25" s="145">
        <f t="shared" si="1"/>
        <v>0.15296705259599155</v>
      </c>
      <c r="BB25" s="146"/>
    </row>
    <row r="26" spans="4:54">
      <c r="AW26" s="8">
        <v>44397</v>
      </c>
      <c r="AX26" s="144">
        <v>1366</v>
      </c>
      <c r="AY26" s="144">
        <v>1702.1085928398591</v>
      </c>
      <c r="AZ26" s="144">
        <f t="shared" si="0"/>
        <v>-336.10859283985906</v>
      </c>
      <c r="BA26" s="145">
        <f t="shared" si="1"/>
        <v>0.24605314263532874</v>
      </c>
      <c r="BB26" s="146"/>
    </row>
    <row r="27" spans="4:54">
      <c r="AW27" s="8">
        <v>44398</v>
      </c>
      <c r="AX27" s="144">
        <v>1334</v>
      </c>
      <c r="AY27" s="144">
        <v>1782.2242887914631</v>
      </c>
      <c r="AZ27" s="144">
        <f t="shared" si="0"/>
        <v>-448.2242887914631</v>
      </c>
      <c r="BA27" s="145">
        <f t="shared" si="1"/>
        <v>0.33600021648535466</v>
      </c>
      <c r="BB27" s="146"/>
    </row>
    <row r="28" spans="4:54">
      <c r="AW28" s="8">
        <v>44399</v>
      </c>
      <c r="AX28" s="144">
        <v>1276</v>
      </c>
      <c r="AY28" s="144">
        <v>1711.78690091364</v>
      </c>
      <c r="AZ28" s="144">
        <f t="shared" si="0"/>
        <v>-435.78690091364001</v>
      </c>
      <c r="BA28" s="145">
        <f t="shared" si="1"/>
        <v>0.34152578441507836</v>
      </c>
      <c r="BB28" s="146"/>
    </row>
    <row r="29" spans="4:54">
      <c r="D29" s="232" t="s">
        <v>197</v>
      </c>
      <c r="E29" s="232"/>
      <c r="F29" s="232"/>
      <c r="G29" s="232"/>
      <c r="H29" s="232"/>
      <c r="I29" s="232"/>
      <c r="J29" s="232"/>
      <c r="K29" s="232"/>
      <c r="L29" s="232"/>
      <c r="M29" s="232"/>
      <c r="N29" s="232"/>
      <c r="O29" s="232"/>
      <c r="P29" s="232"/>
      <c r="Q29" s="232"/>
      <c r="R29" s="232"/>
      <c r="S29" s="232"/>
      <c r="T29" s="232"/>
      <c r="U29" s="232"/>
      <c r="V29" s="232"/>
      <c r="W29" s="232"/>
      <c r="X29" s="232"/>
      <c r="Y29" s="232"/>
      <c r="AG29" s="130" t="s">
        <v>231</v>
      </c>
      <c r="AW29" s="8">
        <v>44400</v>
      </c>
      <c r="AX29" s="144">
        <v>1411</v>
      </c>
      <c r="AY29" s="144">
        <v>1577.2523681963939</v>
      </c>
      <c r="AZ29" s="144">
        <f t="shared" ref="AZ29" si="2">AX29-AY29</f>
        <v>-166.25236819639395</v>
      </c>
      <c r="BA29" s="145">
        <f t="shared" ref="BA29" si="3">ABS(AZ29/AX29)</f>
        <v>0.1178259165105556</v>
      </c>
      <c r="BB29" s="146"/>
    </row>
    <row r="30" spans="4:54" ht="16.5">
      <c r="D30" s="233" t="s">
        <v>199</v>
      </c>
      <c r="E30" s="227"/>
      <c r="F30" s="227"/>
      <c r="G30" s="227"/>
      <c r="H30" s="227"/>
      <c r="I30" s="227"/>
      <c r="J30" s="227"/>
      <c r="K30" s="227"/>
      <c r="L30" s="227"/>
      <c r="M30" s="227"/>
      <c r="N30" s="227"/>
      <c r="O30" s="227"/>
      <c r="P30" s="227"/>
      <c r="Q30" s="227"/>
      <c r="R30" s="227"/>
      <c r="S30" s="227"/>
      <c r="T30" s="227"/>
      <c r="U30" s="227"/>
      <c r="V30" s="227"/>
      <c r="W30" s="227"/>
      <c r="X30" s="227"/>
      <c r="Y30" s="227"/>
      <c r="AG30" s="130" t="s">
        <v>232</v>
      </c>
      <c r="AW30" s="8">
        <v>44401</v>
      </c>
      <c r="AX30" s="144">
        <v>1254</v>
      </c>
      <c r="AY30" s="144">
        <v>1870.781325032902</v>
      </c>
      <c r="AZ30" s="144">
        <f t="shared" si="0"/>
        <v>-616.78132503290203</v>
      </c>
      <c r="BA30" s="145">
        <f t="shared" si="1"/>
        <v>0.49185113638987404</v>
      </c>
      <c r="BB30" s="146"/>
    </row>
    <row r="31" spans="4:54" ht="16.5">
      <c r="D31" s="227" t="s">
        <v>200</v>
      </c>
      <c r="E31" s="227"/>
      <c r="F31" s="227"/>
      <c r="G31" s="227"/>
      <c r="H31" s="227"/>
      <c r="I31" s="227"/>
      <c r="J31" s="227"/>
      <c r="K31" s="227"/>
      <c r="L31" s="227"/>
      <c r="M31" s="227"/>
      <c r="N31" s="227"/>
      <c r="O31" s="227"/>
      <c r="P31" s="227"/>
      <c r="Q31" s="227"/>
      <c r="R31" s="227"/>
      <c r="S31" s="227"/>
      <c r="T31" s="227"/>
      <c r="U31" s="227"/>
      <c r="V31" s="227"/>
      <c r="W31" s="227"/>
      <c r="X31" s="227"/>
      <c r="Y31" s="227"/>
      <c r="AW31" s="8">
        <v>44402</v>
      </c>
      <c r="AX31" s="144">
        <v>1476</v>
      </c>
      <c r="AY31" s="144">
        <v>2065.8929449003008</v>
      </c>
      <c r="AZ31" s="144">
        <f t="shared" si="0"/>
        <v>-589.89294490030079</v>
      </c>
      <c r="BA31" s="145">
        <f t="shared" si="1"/>
        <v>0.39965646673462113</v>
      </c>
      <c r="BB31" s="146"/>
    </row>
    <row r="32" spans="4:54" ht="16.5">
      <c r="D32" s="227" t="s">
        <v>198</v>
      </c>
      <c r="E32" s="227"/>
      <c r="F32" s="227"/>
      <c r="G32" s="227"/>
      <c r="H32" s="227"/>
      <c r="I32" s="227"/>
      <c r="J32" s="227"/>
      <c r="K32" s="227"/>
      <c r="L32" s="227"/>
      <c r="M32" s="227"/>
      <c r="N32" s="227"/>
      <c r="O32" s="227"/>
      <c r="P32" s="227"/>
      <c r="Q32" s="227"/>
      <c r="R32" s="227"/>
      <c r="S32" s="227"/>
      <c r="T32" s="227"/>
      <c r="U32" s="227"/>
      <c r="V32" s="227"/>
      <c r="W32" s="227"/>
      <c r="X32" s="227"/>
      <c r="Y32" s="227"/>
      <c r="AW32" s="8">
        <v>44403</v>
      </c>
      <c r="AX32" s="144">
        <v>1319</v>
      </c>
      <c r="AY32" s="144">
        <v>1670.4163467057031</v>
      </c>
      <c r="AZ32" s="144">
        <f t="shared" si="0"/>
        <v>-351.41634670570306</v>
      </c>
      <c r="BA32" s="145">
        <f t="shared" si="1"/>
        <v>0.26642634321888026</v>
      </c>
      <c r="BB32" s="146"/>
    </row>
    <row r="33" spans="33:54">
      <c r="AG33" s="130" t="s">
        <v>233</v>
      </c>
      <c r="AW33" s="8">
        <v>44404</v>
      </c>
      <c r="AX33" s="144">
        <v>1335</v>
      </c>
      <c r="AY33" s="144">
        <v>1622.7417236718261</v>
      </c>
      <c r="AZ33" s="144">
        <f t="shared" si="0"/>
        <v>-287.74172367182609</v>
      </c>
      <c r="BA33" s="145">
        <f t="shared" si="1"/>
        <v>0.2155368716642892</v>
      </c>
      <c r="BB33" s="146"/>
    </row>
    <row r="34" spans="33:54">
      <c r="AW34" s="8">
        <v>44405</v>
      </c>
      <c r="AX34" s="144">
        <v>1315</v>
      </c>
      <c r="AY34" s="144">
        <v>1601.916849611142</v>
      </c>
      <c r="AZ34" s="144">
        <f t="shared" ref="AZ34:AZ97" si="4">AX34-AY34</f>
        <v>-286.91684961114197</v>
      </c>
      <c r="BA34" s="145">
        <f t="shared" ref="BA34:BA97" si="5">ABS(AZ34/AX34)</f>
        <v>0.21818771833546918</v>
      </c>
      <c r="BB34" s="146"/>
    </row>
    <row r="35" spans="33:54">
      <c r="AW35" s="8">
        <v>44406</v>
      </c>
      <c r="AX35" s="144">
        <v>1467</v>
      </c>
      <c r="AY35" s="144">
        <v>1685.465980347939</v>
      </c>
      <c r="AZ35" s="144">
        <f t="shared" si="4"/>
        <v>-218.46598034793897</v>
      </c>
      <c r="BA35" s="145">
        <f t="shared" si="5"/>
        <v>0.14892023200268506</v>
      </c>
      <c r="BB35" s="146"/>
    </row>
    <row r="36" spans="33:54">
      <c r="AW36" s="8">
        <v>44407</v>
      </c>
      <c r="AX36" s="144">
        <v>1284</v>
      </c>
      <c r="AY36" s="144">
        <v>1526.3426225693061</v>
      </c>
      <c r="AZ36" s="144">
        <f t="shared" si="4"/>
        <v>-242.34262256930606</v>
      </c>
      <c r="BA36" s="145">
        <f t="shared" si="5"/>
        <v>0.1887403602564689</v>
      </c>
      <c r="BB36" s="146"/>
    </row>
    <row r="37" spans="33:54">
      <c r="AW37" s="8">
        <v>44408</v>
      </c>
      <c r="AX37" s="144">
        <v>1479</v>
      </c>
      <c r="AY37" s="144">
        <v>1719.179425965644</v>
      </c>
      <c r="AZ37" s="144">
        <f t="shared" si="4"/>
        <v>-240.17942596564399</v>
      </c>
      <c r="BA37" s="145">
        <f t="shared" si="5"/>
        <v>0.16239312100449221</v>
      </c>
      <c r="BB37" s="146"/>
    </row>
    <row r="38" spans="33:54">
      <c r="AW38" s="8">
        <v>44409</v>
      </c>
      <c r="AX38" s="144">
        <v>1447</v>
      </c>
      <c r="AY38" s="144">
        <v>1964.8404961317231</v>
      </c>
      <c r="AZ38" s="144">
        <f t="shared" si="4"/>
        <v>-517.84049613172306</v>
      </c>
      <c r="BA38" s="145">
        <f t="shared" si="5"/>
        <v>0.35787180105855082</v>
      </c>
      <c r="BB38" s="146"/>
    </row>
    <row r="39" spans="33:54">
      <c r="AW39" s="8">
        <v>44410</v>
      </c>
      <c r="AX39" s="144">
        <v>1405</v>
      </c>
      <c r="AY39" s="144">
        <v>1608.0078729598631</v>
      </c>
      <c r="AZ39" s="144">
        <f t="shared" si="4"/>
        <v>-203.00787295986311</v>
      </c>
      <c r="BA39" s="145">
        <f t="shared" si="5"/>
        <v>0.14448958929527622</v>
      </c>
      <c r="BB39" s="146"/>
    </row>
    <row r="40" spans="33:54">
      <c r="AW40" s="8">
        <v>44411</v>
      </c>
      <c r="AX40" s="144">
        <v>1499</v>
      </c>
      <c r="AY40" s="144">
        <v>1620.9711701606179</v>
      </c>
      <c r="AZ40" s="144">
        <f t="shared" si="4"/>
        <v>-121.97117016061793</v>
      </c>
      <c r="BA40" s="145">
        <f t="shared" si="5"/>
        <v>8.1368359013087352E-2</v>
      </c>
      <c r="BB40" s="146"/>
    </row>
    <row r="41" spans="33:54">
      <c r="AW41" s="8">
        <v>44412</v>
      </c>
      <c r="AX41" s="144">
        <v>1493</v>
      </c>
      <c r="AY41" s="144">
        <v>1710.8649132438759</v>
      </c>
      <c r="AZ41" s="144">
        <f t="shared" si="4"/>
        <v>-217.86491324387589</v>
      </c>
      <c r="BA41" s="145">
        <f t="shared" si="5"/>
        <v>0.14592425535423703</v>
      </c>
      <c r="BB41" s="146"/>
    </row>
    <row r="42" spans="33:54">
      <c r="AW42" s="8">
        <v>44413</v>
      </c>
      <c r="AX42" s="144">
        <v>1564</v>
      </c>
      <c r="AY42" s="144">
        <v>1766.3035845883769</v>
      </c>
      <c r="AZ42" s="144">
        <f t="shared" si="4"/>
        <v>-202.30358458837691</v>
      </c>
      <c r="BA42" s="145">
        <f t="shared" si="5"/>
        <v>0.12935011802325888</v>
      </c>
      <c r="BB42" s="146"/>
    </row>
    <row r="43" spans="33:54">
      <c r="AW43" s="8">
        <v>44414</v>
      </c>
      <c r="AX43" s="144">
        <v>1332</v>
      </c>
      <c r="AY43" s="144">
        <v>1550.596178895529</v>
      </c>
      <c r="AZ43" s="144">
        <f t="shared" si="4"/>
        <v>-218.59617889552896</v>
      </c>
      <c r="BA43" s="145">
        <f t="shared" si="5"/>
        <v>0.16411124541706379</v>
      </c>
      <c r="BB43" s="146"/>
    </row>
    <row r="44" spans="33:54">
      <c r="AW44" s="8">
        <v>44415</v>
      </c>
      <c r="AX44" s="144">
        <v>1471</v>
      </c>
      <c r="AY44" s="144">
        <v>1723.325218747606</v>
      </c>
      <c r="AZ44" s="144">
        <f t="shared" si="4"/>
        <v>-252.32521874760596</v>
      </c>
      <c r="BA44" s="145">
        <f t="shared" si="5"/>
        <v>0.17153311947491909</v>
      </c>
      <c r="BB44" s="146"/>
    </row>
    <row r="45" spans="33:54">
      <c r="AW45" s="8">
        <v>44416</v>
      </c>
      <c r="AX45" s="144">
        <v>1544</v>
      </c>
      <c r="AY45" s="144">
        <v>1939.561505240951</v>
      </c>
      <c r="AZ45" s="144">
        <f t="shared" si="4"/>
        <v>-395.56150524095096</v>
      </c>
      <c r="BA45" s="145">
        <f t="shared" si="5"/>
        <v>0.25619268474154855</v>
      </c>
      <c r="BB45" s="146"/>
    </row>
    <row r="46" spans="33:54">
      <c r="AW46" s="8">
        <v>44417</v>
      </c>
      <c r="AX46" s="144">
        <v>1358</v>
      </c>
      <c r="AY46" s="144">
        <v>1571.826138356005</v>
      </c>
      <c r="AZ46" s="144">
        <f t="shared" si="4"/>
        <v>-213.826138356005</v>
      </c>
      <c r="BA46" s="145">
        <f t="shared" si="5"/>
        <v>0.15745665563770619</v>
      </c>
      <c r="BB46" s="146"/>
    </row>
    <row r="47" spans="33:54">
      <c r="AW47" s="8">
        <v>44418</v>
      </c>
      <c r="AX47" s="144">
        <v>1506</v>
      </c>
      <c r="AY47" s="144">
        <v>1613.0856175584061</v>
      </c>
      <c r="AZ47" s="144">
        <f t="shared" si="4"/>
        <v>-107.08561755840606</v>
      </c>
      <c r="BA47" s="145">
        <f t="shared" si="5"/>
        <v>7.1105987754585695E-2</v>
      </c>
      <c r="BB47" s="146"/>
    </row>
    <row r="48" spans="33:54">
      <c r="AW48" s="8">
        <v>44419</v>
      </c>
      <c r="AX48" s="144">
        <v>1399</v>
      </c>
      <c r="AY48" s="144">
        <v>1710.343890205547</v>
      </c>
      <c r="AZ48" s="144">
        <f t="shared" si="4"/>
        <v>-311.34389020554704</v>
      </c>
      <c r="BA48" s="145">
        <f t="shared" si="5"/>
        <v>0.22254745547215657</v>
      </c>
      <c r="BB48" s="146"/>
    </row>
    <row r="49" spans="49:54">
      <c r="AW49" s="8">
        <v>44420</v>
      </c>
      <c r="AX49" s="144">
        <v>1451</v>
      </c>
      <c r="AY49" s="144">
        <v>1673.1986736698859</v>
      </c>
      <c r="AZ49" s="144">
        <f t="shared" si="4"/>
        <v>-222.19867366988592</v>
      </c>
      <c r="BA49" s="145">
        <f t="shared" si="5"/>
        <v>0.1531348543555382</v>
      </c>
      <c r="BB49" s="146"/>
    </row>
    <row r="50" spans="49:54">
      <c r="AW50" s="8">
        <v>44421</v>
      </c>
      <c r="AX50" s="144">
        <v>1671</v>
      </c>
      <c r="AY50" s="144">
        <v>1563.949905505991</v>
      </c>
      <c r="AZ50" s="144">
        <f t="shared" si="4"/>
        <v>107.05009449400904</v>
      </c>
      <c r="BA50" s="145">
        <f t="shared" si="5"/>
        <v>6.4063491618198118E-2</v>
      </c>
      <c r="BB50" s="146"/>
    </row>
    <row r="51" spans="49:54">
      <c r="AW51" s="8">
        <v>44422</v>
      </c>
      <c r="AX51" s="144">
        <v>1719</v>
      </c>
      <c r="AY51" s="144">
        <v>1766.7354999455781</v>
      </c>
      <c r="AZ51" s="144">
        <f t="shared" si="4"/>
        <v>-47.735499945578113</v>
      </c>
      <c r="BA51" s="145">
        <f t="shared" si="5"/>
        <v>2.776934260941135E-2</v>
      </c>
      <c r="BB51" s="146"/>
    </row>
    <row r="52" spans="49:54">
      <c r="AW52" s="8">
        <v>44423</v>
      </c>
      <c r="AX52" s="144">
        <v>1953</v>
      </c>
      <c r="AY52" s="144">
        <v>2036.281338405463</v>
      </c>
      <c r="AZ52" s="144">
        <f t="shared" si="4"/>
        <v>-83.281338405462975</v>
      </c>
      <c r="BA52" s="145">
        <f t="shared" si="5"/>
        <v>4.2642774401158719E-2</v>
      </c>
      <c r="BB52" s="146"/>
    </row>
    <row r="53" spans="49:54">
      <c r="AW53" s="8">
        <v>44424</v>
      </c>
      <c r="AX53" s="144">
        <v>1667</v>
      </c>
      <c r="AY53" s="144">
        <v>1911.7145810807849</v>
      </c>
      <c r="AZ53" s="144">
        <f t="shared" si="4"/>
        <v>-244.71458108078491</v>
      </c>
      <c r="BA53" s="145">
        <f t="shared" si="5"/>
        <v>0.1467993887707168</v>
      </c>
      <c r="BB53" s="146"/>
    </row>
    <row r="54" spans="49:54">
      <c r="AW54" s="8">
        <v>44425</v>
      </c>
      <c r="AX54" s="144">
        <v>2011</v>
      </c>
      <c r="AY54" s="144">
        <v>1809.538957565288</v>
      </c>
      <c r="AZ54" s="144">
        <f t="shared" si="4"/>
        <v>201.461042434712</v>
      </c>
      <c r="BA54" s="145">
        <f t="shared" si="5"/>
        <v>0.10017953378155743</v>
      </c>
      <c r="BB54" s="146"/>
    </row>
    <row r="55" spans="49:54">
      <c r="AW55" s="8">
        <v>44426</v>
      </c>
      <c r="AX55" s="144">
        <v>2027</v>
      </c>
      <c r="AY55" s="144">
        <v>1941.0486503156419</v>
      </c>
      <c r="AZ55" s="144">
        <f t="shared" si="4"/>
        <v>85.951349684358092</v>
      </c>
      <c r="BA55" s="145">
        <f t="shared" si="5"/>
        <v>4.2403231220699604E-2</v>
      </c>
      <c r="BB55" s="146"/>
    </row>
    <row r="56" spans="49:54">
      <c r="AW56" s="8">
        <v>44427</v>
      </c>
      <c r="AX56" s="144">
        <v>2133</v>
      </c>
      <c r="AY56" s="144">
        <v>2002.458596098618</v>
      </c>
      <c r="AZ56" s="144">
        <f t="shared" si="4"/>
        <v>130.54140390138195</v>
      </c>
      <c r="BA56" s="145">
        <f t="shared" si="5"/>
        <v>6.1200845710915122E-2</v>
      </c>
      <c r="BB56" s="146"/>
    </row>
    <row r="57" spans="49:54">
      <c r="AW57" s="8">
        <v>44428</v>
      </c>
      <c r="AX57" s="144">
        <v>1931</v>
      </c>
      <c r="AY57" s="144">
        <v>1825.7381017523569</v>
      </c>
      <c r="AZ57" s="144">
        <f t="shared" si="4"/>
        <v>105.2618982476431</v>
      </c>
      <c r="BA57" s="145">
        <f t="shared" si="5"/>
        <v>5.4511599299659812E-2</v>
      </c>
      <c r="BB57" s="146"/>
    </row>
    <row r="58" spans="49:54">
      <c r="AW58" s="8">
        <v>44429</v>
      </c>
      <c r="AX58" s="144">
        <v>2222</v>
      </c>
      <c r="AY58" s="144">
        <v>1986.180719142337</v>
      </c>
      <c r="AZ58" s="144">
        <f t="shared" si="4"/>
        <v>235.81928085766299</v>
      </c>
      <c r="BA58" s="145">
        <f t="shared" si="5"/>
        <v>0.10612928931487983</v>
      </c>
      <c r="BB58" s="146"/>
    </row>
    <row r="59" spans="49:54">
      <c r="AW59" s="8">
        <v>44430</v>
      </c>
      <c r="AX59" s="144">
        <v>2367</v>
      </c>
      <c r="AY59" s="144">
        <v>2237.171509706975</v>
      </c>
      <c r="AZ59" s="144">
        <f t="shared" si="4"/>
        <v>129.82849029302497</v>
      </c>
      <c r="BA59" s="145">
        <f t="shared" si="5"/>
        <v>5.484938330926277E-2</v>
      </c>
      <c r="BB59" s="146"/>
    </row>
    <row r="60" spans="49:54">
      <c r="AW60" s="8">
        <v>44431</v>
      </c>
      <c r="AX60" s="144">
        <v>1946</v>
      </c>
      <c r="AY60" s="144">
        <v>2102.3263522163911</v>
      </c>
      <c r="AZ60" s="144">
        <f t="shared" si="4"/>
        <v>-156.32635221639111</v>
      </c>
      <c r="BA60" s="145">
        <f t="shared" si="5"/>
        <v>8.0332143996089983E-2</v>
      </c>
      <c r="BB60" s="146"/>
    </row>
    <row r="61" spans="49:54">
      <c r="AW61" s="8">
        <v>44432</v>
      </c>
      <c r="AX61" s="144">
        <v>2035</v>
      </c>
      <c r="AY61" s="144">
        <v>1910.1923124060249</v>
      </c>
      <c r="AZ61" s="144">
        <f t="shared" si="4"/>
        <v>124.80768759397506</v>
      </c>
      <c r="BA61" s="145">
        <f t="shared" si="5"/>
        <v>6.133055901423836E-2</v>
      </c>
      <c r="BB61" s="146"/>
    </row>
    <row r="62" spans="49:54">
      <c r="AW62" s="8">
        <v>44433</v>
      </c>
      <c r="AX62" s="144">
        <v>2025</v>
      </c>
      <c r="AY62" s="144">
        <v>1896.446993149646</v>
      </c>
      <c r="AZ62" s="144">
        <f t="shared" si="4"/>
        <v>128.553006850354</v>
      </c>
      <c r="BA62" s="145">
        <f t="shared" si="5"/>
        <v>6.348296634585382E-2</v>
      </c>
      <c r="BB62" s="146"/>
    </row>
    <row r="63" spans="49:54">
      <c r="AW63" s="8">
        <v>44434</v>
      </c>
      <c r="AX63" s="144">
        <v>1989</v>
      </c>
      <c r="AY63" s="144">
        <v>1952.562174070486</v>
      </c>
      <c r="AZ63" s="144">
        <f t="shared" si="4"/>
        <v>36.43782592951402</v>
      </c>
      <c r="BA63" s="145">
        <f t="shared" si="5"/>
        <v>1.8319671156115647E-2</v>
      </c>
      <c r="BB63" s="146"/>
    </row>
    <row r="64" spans="49:54">
      <c r="AW64" s="8">
        <v>44435</v>
      </c>
      <c r="AX64" s="144">
        <v>2225</v>
      </c>
      <c r="AY64" s="144">
        <v>1900.633708987466</v>
      </c>
      <c r="AZ64" s="144">
        <f t="shared" si="4"/>
        <v>324.36629101253402</v>
      </c>
      <c r="BA64" s="145">
        <f t="shared" si="5"/>
        <v>0.14578260270226248</v>
      </c>
      <c r="BB64" s="146"/>
    </row>
    <row r="65" spans="49:54">
      <c r="AW65" s="8">
        <v>44436</v>
      </c>
      <c r="AX65" s="144">
        <v>2286</v>
      </c>
      <c r="AY65" s="144">
        <v>2136.6822963679342</v>
      </c>
      <c r="AZ65" s="144">
        <f t="shared" si="4"/>
        <v>149.31770363206579</v>
      </c>
      <c r="BA65" s="145">
        <f t="shared" si="5"/>
        <v>6.5318330547710315E-2</v>
      </c>
      <c r="BB65" s="146"/>
    </row>
    <row r="66" spans="49:54">
      <c r="AW66" s="8">
        <v>44437</v>
      </c>
      <c r="AX66" s="144">
        <v>2461</v>
      </c>
      <c r="AY66" s="144">
        <v>2402.982974202288</v>
      </c>
      <c r="AZ66" s="144">
        <f t="shared" si="4"/>
        <v>58.017025797711995</v>
      </c>
      <c r="BA66" s="145">
        <f t="shared" si="5"/>
        <v>2.357457366831044E-2</v>
      </c>
      <c r="BB66" s="146"/>
    </row>
    <row r="67" spans="49:54">
      <c r="AW67" s="8">
        <v>44438</v>
      </c>
      <c r="AX67" s="144">
        <v>2045</v>
      </c>
      <c r="AY67" s="144">
        <v>2215.4117089641172</v>
      </c>
      <c r="AZ67" s="144">
        <f t="shared" si="4"/>
        <v>-170.41170896411722</v>
      </c>
      <c r="BA67" s="145">
        <f t="shared" si="5"/>
        <v>8.3330909028908176E-2</v>
      </c>
      <c r="BB67" s="146"/>
    </row>
    <row r="68" spans="49:54">
      <c r="AW68" s="8">
        <v>44439</v>
      </c>
      <c r="AX68" s="144">
        <v>2126</v>
      </c>
      <c r="AY68" s="144">
        <v>2146.0204579027109</v>
      </c>
      <c r="AZ68" s="144">
        <f t="shared" si="4"/>
        <v>-20.020457902710859</v>
      </c>
      <c r="BA68" s="145">
        <f t="shared" si="5"/>
        <v>9.4169604434199711E-3</v>
      </c>
      <c r="BB68" s="146"/>
    </row>
    <row r="69" spans="49:54">
      <c r="AW69" s="8">
        <v>44440</v>
      </c>
      <c r="AX69" s="144">
        <v>2443</v>
      </c>
      <c r="AY69" s="144">
        <v>2171.852449636549</v>
      </c>
      <c r="AZ69" s="144">
        <f t="shared" si="4"/>
        <v>271.14755036345105</v>
      </c>
      <c r="BA69" s="145">
        <f t="shared" si="5"/>
        <v>0.11098958262932912</v>
      </c>
      <c r="BB69" s="146"/>
    </row>
    <row r="70" spans="49:54">
      <c r="AW70" s="8">
        <v>44441</v>
      </c>
      <c r="AX70" s="144">
        <v>2274</v>
      </c>
      <c r="AY70" s="144">
        <v>2262.950036585084</v>
      </c>
      <c r="AZ70" s="144">
        <f t="shared" si="4"/>
        <v>11.049963414915965</v>
      </c>
      <c r="BA70" s="145">
        <f t="shared" si="5"/>
        <v>4.8592627154423768E-3</v>
      </c>
      <c r="BB70" s="146"/>
    </row>
    <row r="71" spans="49:54">
      <c r="AW71" s="8">
        <v>44442</v>
      </c>
      <c r="AX71" s="144">
        <v>2237</v>
      </c>
      <c r="AY71" s="144">
        <v>2073.7180343320861</v>
      </c>
      <c r="AZ71" s="144">
        <f t="shared" si="4"/>
        <v>163.28196566791394</v>
      </c>
      <c r="BA71" s="145">
        <f t="shared" si="5"/>
        <v>7.2991491134516737E-2</v>
      </c>
      <c r="BB71" s="146"/>
    </row>
    <row r="72" spans="49:54">
      <c r="AW72" s="8">
        <v>44443</v>
      </c>
      <c r="AX72" s="144">
        <v>2389</v>
      </c>
      <c r="AY72" s="144">
        <v>2308.1537562726139</v>
      </c>
      <c r="AZ72" s="144">
        <f t="shared" si="4"/>
        <v>80.846243727386081</v>
      </c>
      <c r="BA72" s="145">
        <f t="shared" si="5"/>
        <v>3.3841039651480151E-2</v>
      </c>
      <c r="BB72" s="146"/>
    </row>
    <row r="73" spans="49:54">
      <c r="AW73" s="8">
        <v>44444</v>
      </c>
      <c r="AX73" s="144">
        <v>2577</v>
      </c>
      <c r="AY73" s="144">
        <v>2581.1736105747318</v>
      </c>
      <c r="AZ73" s="144">
        <f t="shared" si="4"/>
        <v>-4.1736105747318106</v>
      </c>
      <c r="BA73" s="145">
        <f t="shared" si="5"/>
        <v>1.6195617286502951E-3</v>
      </c>
      <c r="BB73" s="146"/>
    </row>
    <row r="74" spans="49:54">
      <c r="AW74" s="8">
        <v>44445</v>
      </c>
      <c r="AX74" s="144">
        <v>2741</v>
      </c>
      <c r="AY74" s="144">
        <v>2459.498567318979</v>
      </c>
      <c r="AZ74" s="144">
        <f t="shared" si="4"/>
        <v>281.50143268102102</v>
      </c>
      <c r="BA74" s="145">
        <f t="shared" si="5"/>
        <v>0.10270026730427619</v>
      </c>
      <c r="BB74" s="146"/>
    </row>
    <row r="75" spans="49:54">
      <c r="AW75" s="8">
        <v>44446</v>
      </c>
      <c r="AX75" s="144">
        <v>2305</v>
      </c>
      <c r="AY75" s="144">
        <v>2329.0853916554229</v>
      </c>
      <c r="AZ75" s="144">
        <f t="shared" si="4"/>
        <v>-24.085391655422882</v>
      </c>
      <c r="BA75" s="145">
        <f t="shared" si="5"/>
        <v>1.0449193776756131E-2</v>
      </c>
      <c r="BB75" s="146"/>
    </row>
    <row r="76" spans="49:54">
      <c r="AW76" s="8">
        <v>44447</v>
      </c>
      <c r="AX76" s="144">
        <v>2644</v>
      </c>
      <c r="AY76" s="144">
        <v>2524.8782543093971</v>
      </c>
      <c r="AZ76" s="144">
        <f t="shared" si="4"/>
        <v>119.12174569060289</v>
      </c>
      <c r="BA76" s="145">
        <f t="shared" si="5"/>
        <v>4.5053610321710624E-2</v>
      </c>
      <c r="BB76" s="146"/>
    </row>
    <row r="77" spans="49:54">
      <c r="AW77" s="8">
        <v>44448</v>
      </c>
      <c r="AX77" s="144">
        <v>2451</v>
      </c>
      <c r="AY77" s="144">
        <v>2488.1767403932122</v>
      </c>
      <c r="AZ77" s="144">
        <f t="shared" si="4"/>
        <v>-37.176740393212185</v>
      </c>
      <c r="BA77" s="145">
        <f t="shared" si="5"/>
        <v>1.516798873652068E-2</v>
      </c>
      <c r="BB77" s="146"/>
    </row>
    <row r="78" spans="49:54">
      <c r="AW78" s="8">
        <v>44449</v>
      </c>
      <c r="AX78" s="144">
        <v>2404</v>
      </c>
      <c r="AY78" s="144">
        <v>2391.325995530171</v>
      </c>
      <c r="AZ78" s="144">
        <f t="shared" si="4"/>
        <v>12.674004469829015</v>
      </c>
      <c r="BA78" s="145">
        <f t="shared" si="5"/>
        <v>5.272048448348176E-3</v>
      </c>
      <c r="BB78" s="146"/>
    </row>
    <row r="79" spans="49:54">
      <c r="AW79" s="8">
        <v>44450</v>
      </c>
      <c r="AX79" s="144">
        <v>2955</v>
      </c>
      <c r="AY79" s="144">
        <v>2613.1870027734881</v>
      </c>
      <c r="AZ79" s="144">
        <f t="shared" si="4"/>
        <v>341.81299722651192</v>
      </c>
      <c r="BA79" s="145">
        <f t="shared" si="5"/>
        <v>0.11567275709865039</v>
      </c>
      <c r="BB79" s="146"/>
    </row>
    <row r="80" spans="49:54">
      <c r="AW80" s="8">
        <v>44451</v>
      </c>
      <c r="AX80" s="144">
        <v>3067</v>
      </c>
      <c r="AY80" s="144">
        <v>2913.7263340078971</v>
      </c>
      <c r="AZ80" s="144">
        <f t="shared" si="4"/>
        <v>153.27366599210291</v>
      </c>
      <c r="BA80" s="145">
        <f t="shared" si="5"/>
        <v>4.9975111180992147E-2</v>
      </c>
      <c r="BB80" s="146"/>
    </row>
    <row r="81" spans="49:54">
      <c r="AW81" s="8">
        <v>44452</v>
      </c>
      <c r="AX81" s="144">
        <v>2825</v>
      </c>
      <c r="AY81" s="144">
        <v>2731.1911762004088</v>
      </c>
      <c r="AZ81" s="144">
        <f t="shared" si="4"/>
        <v>93.80882379959121</v>
      </c>
      <c r="BA81" s="145">
        <f t="shared" si="5"/>
        <v>3.3206663291890696E-2</v>
      </c>
      <c r="BB81" s="146"/>
    </row>
    <row r="82" spans="49:54">
      <c r="AW82" s="8">
        <v>44453</v>
      </c>
      <c r="AX82" s="144">
        <v>2594</v>
      </c>
      <c r="AY82" s="144">
        <v>2590.4879828501562</v>
      </c>
      <c r="AZ82" s="144">
        <f t="shared" si="4"/>
        <v>3.512017149843814</v>
      </c>
      <c r="BA82" s="145">
        <f t="shared" si="5"/>
        <v>1.3539002119675458E-3</v>
      </c>
      <c r="BB82" s="146"/>
    </row>
    <row r="83" spans="49:54">
      <c r="AW83" s="8">
        <v>44454</v>
      </c>
      <c r="AX83" s="144">
        <v>3001</v>
      </c>
      <c r="AY83" s="144">
        <v>2603.1482068347868</v>
      </c>
      <c r="AZ83" s="144">
        <f t="shared" si="4"/>
        <v>397.85179316521317</v>
      </c>
      <c r="BA83" s="145">
        <f t="shared" si="5"/>
        <v>0.13257307336394974</v>
      </c>
      <c r="BB83" s="146"/>
    </row>
    <row r="84" spans="49:54">
      <c r="AW84" s="8">
        <v>44455</v>
      </c>
      <c r="AX84" s="144">
        <v>2572</v>
      </c>
      <c r="AY84" s="144">
        <v>2557.5327782342379</v>
      </c>
      <c r="AZ84" s="144">
        <f t="shared" si="4"/>
        <v>14.467221765762133</v>
      </c>
      <c r="BA84" s="145">
        <f t="shared" si="5"/>
        <v>5.6248918218359768E-3</v>
      </c>
      <c r="BB84" s="146"/>
    </row>
    <row r="85" spans="49:54">
      <c r="AW85" s="8">
        <v>44456</v>
      </c>
      <c r="AX85" s="144">
        <v>2523</v>
      </c>
      <c r="AY85" s="144">
        <v>2422.1942261244458</v>
      </c>
      <c r="AZ85" s="144">
        <f t="shared" si="4"/>
        <v>100.80577387555422</v>
      </c>
      <c r="BA85" s="145">
        <f t="shared" si="5"/>
        <v>3.9954726070374244E-2</v>
      </c>
      <c r="BB85" s="146"/>
    </row>
    <row r="86" spans="49:54">
      <c r="AW86" s="8">
        <v>44457</v>
      </c>
      <c r="AX86" s="144">
        <v>2673</v>
      </c>
      <c r="AY86" s="144">
        <v>2715.8954845422022</v>
      </c>
      <c r="AZ86" s="144">
        <f t="shared" si="4"/>
        <v>-42.895484542202212</v>
      </c>
      <c r="BA86" s="145">
        <f t="shared" si="5"/>
        <v>1.6047693431426192E-2</v>
      </c>
      <c r="BB86" s="146"/>
    </row>
    <row r="87" spans="49:54">
      <c r="AW87" s="8">
        <v>44458</v>
      </c>
      <c r="AX87" s="144">
        <v>2942</v>
      </c>
      <c r="AY87" s="144">
        <v>2946.389550739571</v>
      </c>
      <c r="AZ87" s="144">
        <f t="shared" si="4"/>
        <v>-4.3895507395709501</v>
      </c>
      <c r="BA87" s="145">
        <f t="shared" si="5"/>
        <v>1.4920294831988273E-3</v>
      </c>
      <c r="BB87" s="146"/>
    </row>
    <row r="88" spans="49:54">
      <c r="AW88" s="8">
        <v>44459</v>
      </c>
      <c r="AX88" s="144">
        <v>2878</v>
      </c>
      <c r="AY88" s="144">
        <v>2744.8414414356198</v>
      </c>
      <c r="AZ88" s="144">
        <f t="shared" si="4"/>
        <v>133.1585585643802</v>
      </c>
      <c r="BA88" s="145">
        <f t="shared" si="5"/>
        <v>4.6267740988318345E-2</v>
      </c>
      <c r="BB88" s="146"/>
    </row>
    <row r="89" spans="49:54">
      <c r="AW89" s="8">
        <v>44460</v>
      </c>
      <c r="AX89" s="144">
        <v>3002</v>
      </c>
      <c r="AY89" s="144">
        <v>2597.8742270948119</v>
      </c>
      <c r="AZ89" s="144">
        <f t="shared" si="4"/>
        <v>404.12577290518811</v>
      </c>
      <c r="BA89" s="145">
        <f t="shared" si="5"/>
        <v>0.13461884507168159</v>
      </c>
      <c r="BB89" s="146"/>
    </row>
    <row r="90" spans="49:54">
      <c r="AW90" s="8">
        <v>44461</v>
      </c>
      <c r="AX90" s="144">
        <v>2689</v>
      </c>
      <c r="AY90" s="144">
        <v>2574.5138084605101</v>
      </c>
      <c r="AZ90" s="144">
        <f t="shared" si="4"/>
        <v>114.48619153948994</v>
      </c>
      <c r="BA90" s="145">
        <f t="shared" si="5"/>
        <v>4.2575749921714368E-2</v>
      </c>
      <c r="BB90" s="146"/>
    </row>
    <row r="91" spans="49:54">
      <c r="AW91" s="8">
        <v>44462</v>
      </c>
      <c r="AX91" s="144">
        <v>2539</v>
      </c>
      <c r="AY91" s="144">
        <v>2534.6001317158539</v>
      </c>
      <c r="AZ91" s="144">
        <f t="shared" si="4"/>
        <v>4.3998682841461232</v>
      </c>
      <c r="BA91" s="145">
        <f t="shared" si="5"/>
        <v>1.7329138574817343E-3</v>
      </c>
      <c r="BB91" s="146"/>
    </row>
    <row r="92" spans="49:54">
      <c r="AW92" s="8">
        <v>44463</v>
      </c>
      <c r="AX92" s="144">
        <v>2309</v>
      </c>
      <c r="AY92" s="144">
        <v>2463.021783785643</v>
      </c>
      <c r="AZ92" s="144">
        <f t="shared" si="4"/>
        <v>-154.02178378564304</v>
      </c>
      <c r="BA92" s="145">
        <f t="shared" si="5"/>
        <v>6.6704973488801667E-2</v>
      </c>
      <c r="BB92" s="146"/>
    </row>
    <row r="93" spans="49:54">
      <c r="AW93" s="8">
        <v>44464</v>
      </c>
      <c r="AX93" s="144">
        <v>2596</v>
      </c>
      <c r="AY93" s="144">
        <v>2603.3393801888828</v>
      </c>
      <c r="AZ93" s="144">
        <f t="shared" si="4"/>
        <v>-7.339380188882842</v>
      </c>
      <c r="BA93" s="145">
        <f t="shared" si="5"/>
        <v>2.8271880542691994E-3</v>
      </c>
      <c r="BB93" s="146"/>
    </row>
    <row r="94" spans="49:54">
      <c r="AW94" s="8">
        <v>44465</v>
      </c>
      <c r="AX94" s="144">
        <v>2642</v>
      </c>
      <c r="AY94" s="144">
        <v>2793.5415014115019</v>
      </c>
      <c r="AZ94" s="144">
        <f t="shared" si="4"/>
        <v>-151.54150141150194</v>
      </c>
      <c r="BA94" s="145">
        <f t="shared" si="5"/>
        <v>5.7358630360144568E-2</v>
      </c>
      <c r="BB94" s="146"/>
    </row>
    <row r="95" spans="49:54">
      <c r="AW95" s="8">
        <v>44466</v>
      </c>
      <c r="AX95" s="144">
        <v>2371</v>
      </c>
      <c r="AY95" s="144">
        <v>2544.751871339407</v>
      </c>
      <c r="AZ95" s="144">
        <f t="shared" si="4"/>
        <v>-173.75187133940699</v>
      </c>
      <c r="BA95" s="145">
        <f t="shared" si="5"/>
        <v>7.328210516212863E-2</v>
      </c>
      <c r="BB95" s="146"/>
    </row>
    <row r="96" spans="49:54">
      <c r="AW96" s="8">
        <v>44467</v>
      </c>
      <c r="AX96" s="144">
        <v>2458</v>
      </c>
      <c r="AY96" s="144">
        <v>2409.4454254460738</v>
      </c>
      <c r="AZ96" s="144">
        <f t="shared" si="4"/>
        <v>48.554574553926159</v>
      </c>
      <c r="BA96" s="145">
        <f t="shared" si="5"/>
        <v>1.9753691844559055E-2</v>
      </c>
      <c r="BB96" s="146"/>
    </row>
    <row r="97" spans="49:54">
      <c r="AW97" s="8">
        <v>44468</v>
      </c>
      <c r="AX97" s="144">
        <v>2679</v>
      </c>
      <c r="AY97" s="144">
        <v>2487.6409845155208</v>
      </c>
      <c r="AZ97" s="144">
        <f t="shared" si="4"/>
        <v>191.35901548447919</v>
      </c>
      <c r="BA97" s="145">
        <f t="shared" si="5"/>
        <v>7.1429270430936609E-2</v>
      </c>
      <c r="BB97" s="146"/>
    </row>
    <row r="98" spans="49:54">
      <c r="AW98" s="8">
        <v>44469</v>
      </c>
      <c r="AX98" s="144">
        <v>2840</v>
      </c>
      <c r="AY98" s="144">
        <v>2460.0333042338748</v>
      </c>
      <c r="AZ98" s="144">
        <f t="shared" ref="AZ98:AZ137" si="6">AX98-AY98</f>
        <v>379.96669576612521</v>
      </c>
      <c r="BA98" s="145">
        <f t="shared" ref="BA98:BA137" si="7">ABS(AZ98/AX98)</f>
        <v>0.13379109005849479</v>
      </c>
      <c r="BB98" s="146"/>
    </row>
    <row r="99" spans="49:54">
      <c r="AW99" s="8">
        <v>44470</v>
      </c>
      <c r="AX99" s="144">
        <v>2712</v>
      </c>
      <c r="AY99" s="144">
        <v>2343.0354984940018</v>
      </c>
      <c r="AZ99" s="144">
        <f t="shared" si="6"/>
        <v>368.96450150599821</v>
      </c>
      <c r="BA99" s="145">
        <f t="shared" si="7"/>
        <v>0.13604885748746245</v>
      </c>
      <c r="BB99" s="146"/>
    </row>
    <row r="100" spans="49:54">
      <c r="AW100" s="8">
        <v>44471</v>
      </c>
      <c r="AX100" s="144">
        <v>2921</v>
      </c>
      <c r="AY100" s="144">
        <v>2583.2703785263479</v>
      </c>
      <c r="AZ100" s="144">
        <f t="shared" si="6"/>
        <v>337.72962147365206</v>
      </c>
      <c r="BA100" s="145">
        <f t="shared" si="7"/>
        <v>0.11562123295914141</v>
      </c>
      <c r="BB100" s="146"/>
    </row>
    <row r="101" spans="49:54">
      <c r="AW101" s="8">
        <v>44472</v>
      </c>
      <c r="AX101" s="144">
        <v>3252</v>
      </c>
      <c r="AY101" s="144">
        <v>2932.2701849001728</v>
      </c>
      <c r="AZ101" s="144">
        <f t="shared" si="6"/>
        <v>319.72981509982719</v>
      </c>
      <c r="BA101" s="145">
        <f t="shared" si="7"/>
        <v>9.8317901322210077E-2</v>
      </c>
      <c r="BB101" s="146"/>
    </row>
    <row r="102" spans="49:54">
      <c r="AW102" s="8">
        <v>44473</v>
      </c>
      <c r="AX102" s="144">
        <v>2752</v>
      </c>
      <c r="AY102" s="144">
        <v>2744.9938486686642</v>
      </c>
      <c r="AZ102" s="144">
        <f t="shared" si="6"/>
        <v>7.0061513313357864</v>
      </c>
      <c r="BA102" s="145">
        <f t="shared" si="7"/>
        <v>2.545839873305155E-3</v>
      </c>
      <c r="BB102" s="146"/>
    </row>
    <row r="103" spans="49:54">
      <c r="AW103" s="8">
        <v>44474</v>
      </c>
      <c r="AX103" s="144">
        <v>2619</v>
      </c>
      <c r="AY103" s="144">
        <v>2616.384083115774</v>
      </c>
      <c r="AZ103" s="144">
        <f t="shared" si="6"/>
        <v>2.6159168842259533</v>
      </c>
      <c r="BA103" s="145">
        <f t="shared" si="7"/>
        <v>9.9882278893698097E-4</v>
      </c>
      <c r="BB103" s="146"/>
    </row>
    <row r="104" spans="49:54">
      <c r="AW104" s="8">
        <v>44475</v>
      </c>
      <c r="AX104" s="144">
        <v>2629</v>
      </c>
      <c r="AY104" s="144">
        <v>2628.6704113985102</v>
      </c>
      <c r="AZ104" s="144">
        <f t="shared" si="6"/>
        <v>0.32958860148983149</v>
      </c>
      <c r="BA104" s="145">
        <f t="shared" si="7"/>
        <v>1.2536652776334403E-4</v>
      </c>
      <c r="BB104" s="146"/>
    </row>
    <row r="105" spans="49:54">
      <c r="AW105" s="8">
        <v>44476</v>
      </c>
      <c r="AX105" s="144">
        <v>2723</v>
      </c>
      <c r="AY105" s="144">
        <v>2643.7597579720432</v>
      </c>
      <c r="AZ105" s="144">
        <f t="shared" si="6"/>
        <v>79.24024202795681</v>
      </c>
      <c r="BA105" s="145">
        <f t="shared" si="7"/>
        <v>2.9100345952242677E-2</v>
      </c>
      <c r="BB105" s="146"/>
    </row>
    <row r="106" spans="49:54">
      <c r="AW106" s="8">
        <v>44477</v>
      </c>
      <c r="AX106" s="144">
        <v>2872</v>
      </c>
      <c r="AY106" s="144">
        <v>2660.1155254013588</v>
      </c>
      <c r="AZ106" s="144">
        <f t="shared" si="6"/>
        <v>211.88447459864119</v>
      </c>
      <c r="BA106" s="145">
        <f t="shared" si="7"/>
        <v>7.3775931266936351E-2</v>
      </c>
      <c r="BB106" s="146"/>
    </row>
    <row r="107" spans="49:54">
      <c r="AW107" s="8">
        <v>44478</v>
      </c>
      <c r="AX107" s="144">
        <v>3333</v>
      </c>
      <c r="AY107" s="144">
        <v>2906.1052389433512</v>
      </c>
      <c r="AZ107" s="144">
        <f t="shared" si="6"/>
        <v>426.8947610566488</v>
      </c>
      <c r="BA107" s="145">
        <f t="shared" si="7"/>
        <v>0.12808123644063871</v>
      </c>
      <c r="BB107" s="146"/>
    </row>
    <row r="108" spans="49:54">
      <c r="AW108" s="8">
        <v>44479</v>
      </c>
      <c r="AX108" s="144">
        <v>3466</v>
      </c>
      <c r="AY108" s="144">
        <v>3186.793156002248</v>
      </c>
      <c r="AZ108" s="144">
        <f t="shared" si="6"/>
        <v>279.206843997752</v>
      </c>
      <c r="BA108" s="145">
        <f t="shared" si="7"/>
        <v>8.0555927293061741E-2</v>
      </c>
      <c r="BB108" s="146"/>
    </row>
    <row r="109" spans="49:54">
      <c r="AW109" s="8">
        <v>44480</v>
      </c>
      <c r="AX109" s="144">
        <v>3057</v>
      </c>
      <c r="AY109" s="144">
        <v>2975.1398213352081</v>
      </c>
      <c r="AZ109" s="144">
        <f t="shared" si="6"/>
        <v>81.860178664791874</v>
      </c>
      <c r="BA109" s="145">
        <f t="shared" si="7"/>
        <v>2.6777945261626392E-2</v>
      </c>
      <c r="BB109" s="146"/>
    </row>
    <row r="110" spans="49:54">
      <c r="AW110" s="8">
        <v>44481</v>
      </c>
      <c r="AX110" s="144">
        <v>3103</v>
      </c>
      <c r="AY110" s="144">
        <v>2848.015207000135</v>
      </c>
      <c r="AZ110" s="144">
        <f t="shared" si="6"/>
        <v>254.98479299986502</v>
      </c>
      <c r="BA110" s="145">
        <f t="shared" si="7"/>
        <v>8.2173636158512739E-2</v>
      </c>
      <c r="BB110" s="146"/>
    </row>
    <row r="111" spans="49:54">
      <c r="AW111" s="8">
        <v>44482</v>
      </c>
      <c r="AX111" s="144">
        <v>3143</v>
      </c>
      <c r="AY111" s="144">
        <v>2877.3678977997351</v>
      </c>
      <c r="AZ111" s="144">
        <f t="shared" si="6"/>
        <v>265.63210220026485</v>
      </c>
      <c r="BA111" s="145">
        <f t="shared" si="7"/>
        <v>8.4515463633555471E-2</v>
      </c>
      <c r="BB111" s="146"/>
    </row>
    <row r="112" spans="49:54">
      <c r="AW112" s="8">
        <v>44483</v>
      </c>
      <c r="AX112" s="144">
        <v>3279</v>
      </c>
      <c r="AY112" s="144">
        <v>3058.3662760805551</v>
      </c>
      <c r="AZ112" s="144">
        <f t="shared" si="6"/>
        <v>220.63372391944495</v>
      </c>
      <c r="BA112" s="145">
        <f t="shared" si="7"/>
        <v>6.728689354054436E-2</v>
      </c>
      <c r="BB112" s="146"/>
    </row>
    <row r="113" spans="49:54">
      <c r="AW113" s="8">
        <v>44484</v>
      </c>
      <c r="AX113" s="144">
        <v>3100</v>
      </c>
      <c r="AY113" s="144">
        <v>2926.6521638631848</v>
      </c>
      <c r="AZ113" s="144">
        <f t="shared" si="6"/>
        <v>173.3478361368152</v>
      </c>
      <c r="BA113" s="145">
        <f t="shared" si="7"/>
        <v>5.5918656818327486E-2</v>
      </c>
      <c r="BB113" s="146"/>
    </row>
    <row r="114" spans="49:54">
      <c r="AW114" s="8">
        <v>44485</v>
      </c>
      <c r="AX114" s="144">
        <v>3507</v>
      </c>
      <c r="AY114" s="144">
        <v>3140.0037722507191</v>
      </c>
      <c r="AZ114" s="144">
        <f t="shared" si="6"/>
        <v>366.99622774928093</v>
      </c>
      <c r="BA114" s="145">
        <f t="shared" si="7"/>
        <v>0.10464677152816679</v>
      </c>
      <c r="BB114" s="146"/>
    </row>
    <row r="115" spans="49:54">
      <c r="AW115" s="8">
        <v>44486</v>
      </c>
      <c r="AX115" s="144">
        <v>3727</v>
      </c>
      <c r="AY115" s="144">
        <v>3452.3624704119338</v>
      </c>
      <c r="AZ115" s="144">
        <f t="shared" si="6"/>
        <v>274.63752958806617</v>
      </c>
      <c r="BA115" s="145">
        <f t="shared" si="7"/>
        <v>7.3688631496663853E-2</v>
      </c>
      <c r="BB115" s="146"/>
    </row>
    <row r="116" spans="49:54">
      <c r="AW116" s="8">
        <v>44487</v>
      </c>
      <c r="AX116" s="144">
        <v>3180</v>
      </c>
      <c r="AY116" s="144">
        <v>3245.1482411178808</v>
      </c>
      <c r="AZ116" s="144">
        <f t="shared" si="6"/>
        <v>-65.148241117880843</v>
      </c>
      <c r="BA116" s="145">
        <f t="shared" si="7"/>
        <v>2.0486868276063157E-2</v>
      </c>
      <c r="BB116" s="146"/>
    </row>
    <row r="117" spans="49:54">
      <c r="AW117" s="8">
        <v>44488</v>
      </c>
      <c r="AX117" s="144">
        <v>3118</v>
      </c>
      <c r="AY117" s="144">
        <v>3095.2480734717928</v>
      </c>
      <c r="AZ117" s="144">
        <f t="shared" si="6"/>
        <v>22.75192652820715</v>
      </c>
      <c r="BA117" s="145">
        <f t="shared" si="7"/>
        <v>7.2969616831966488E-3</v>
      </c>
      <c r="BB117" s="146"/>
    </row>
    <row r="118" spans="49:54">
      <c r="AW118" s="8">
        <v>44489</v>
      </c>
      <c r="AX118" s="144">
        <v>3079</v>
      </c>
      <c r="AY118" s="144">
        <v>3076.1993216914479</v>
      </c>
      <c r="AZ118" s="144">
        <f t="shared" si="6"/>
        <v>2.800678308552051</v>
      </c>
      <c r="BA118" s="145">
        <f t="shared" si="7"/>
        <v>9.0960646591492402E-4</v>
      </c>
      <c r="BB118" s="146"/>
    </row>
    <row r="119" spans="49:54">
      <c r="AW119" s="8">
        <v>44490</v>
      </c>
      <c r="AX119" s="144">
        <v>3096</v>
      </c>
      <c r="AY119" s="144">
        <v>3042.8600623376328</v>
      </c>
      <c r="AZ119" s="144">
        <f t="shared" si="6"/>
        <v>53.139937662367174</v>
      </c>
      <c r="BA119" s="145">
        <f t="shared" si="7"/>
        <v>1.7164062552444178E-2</v>
      </c>
      <c r="BB119" s="146"/>
    </row>
    <row r="120" spans="49:54">
      <c r="AW120" s="8">
        <v>44491</v>
      </c>
      <c r="AX120" s="144">
        <v>3036</v>
      </c>
      <c r="AY120" s="144">
        <v>3003.452699951014</v>
      </c>
      <c r="AZ120" s="144">
        <f t="shared" si="6"/>
        <v>32.547300048986017</v>
      </c>
      <c r="BA120" s="145">
        <f t="shared" si="7"/>
        <v>1.0720454561589597E-2</v>
      </c>
      <c r="BB120" s="146"/>
    </row>
    <row r="121" spans="49:54">
      <c r="AW121" s="8">
        <v>44492</v>
      </c>
      <c r="AX121" s="144">
        <v>3269</v>
      </c>
      <c r="AY121" s="144">
        <v>3233.1941744328369</v>
      </c>
      <c r="AZ121" s="144">
        <f t="shared" si="6"/>
        <v>35.805825567163083</v>
      </c>
      <c r="BA121" s="145">
        <f t="shared" si="7"/>
        <v>1.0953143336544229E-2</v>
      </c>
      <c r="BB121" s="146"/>
    </row>
    <row r="122" spans="49:54">
      <c r="AW122" s="8">
        <v>44493</v>
      </c>
      <c r="AX122" s="144">
        <v>3561</v>
      </c>
      <c r="AY122" s="144">
        <v>3469.6594252927198</v>
      </c>
      <c r="AZ122" s="144">
        <f t="shared" si="6"/>
        <v>91.340574707280211</v>
      </c>
      <c r="BA122" s="145">
        <f t="shared" si="7"/>
        <v>2.5650259676293235E-2</v>
      </c>
      <c r="BB122" s="146"/>
    </row>
    <row r="123" spans="49:54">
      <c r="AW123" s="8">
        <v>44494</v>
      </c>
      <c r="AX123" s="144">
        <v>2920</v>
      </c>
      <c r="AY123" s="144">
        <v>3240.129792923472</v>
      </c>
      <c r="AZ123" s="144">
        <f t="shared" si="6"/>
        <v>-320.129792923472</v>
      </c>
      <c r="BA123" s="145">
        <f t="shared" si="7"/>
        <v>0.10963349072721644</v>
      </c>
      <c r="BB123" s="146"/>
    </row>
    <row r="124" spans="49:54">
      <c r="AW124" s="8">
        <v>44495</v>
      </c>
      <c r="AX124" s="144">
        <v>2798</v>
      </c>
      <c r="AY124" s="144">
        <v>3048.8707282234482</v>
      </c>
      <c r="AZ124" s="144">
        <f t="shared" si="6"/>
        <v>-250.87072822344817</v>
      </c>
      <c r="BA124" s="145">
        <f t="shared" si="7"/>
        <v>8.9660732031253812E-2</v>
      </c>
      <c r="BB124" s="146"/>
    </row>
    <row r="125" spans="49:54">
      <c r="AW125" s="8">
        <v>44496</v>
      </c>
      <c r="AX125" s="144">
        <v>2940</v>
      </c>
      <c r="AY125" s="144">
        <v>2970.7271929787939</v>
      </c>
      <c r="AZ125" s="144">
        <f t="shared" si="6"/>
        <v>-30.727192978793937</v>
      </c>
      <c r="BA125" s="145">
        <f t="shared" si="7"/>
        <v>1.0451426183263245E-2</v>
      </c>
      <c r="BB125" s="146"/>
    </row>
    <row r="126" spans="49:54">
      <c r="AW126" s="8">
        <v>44497</v>
      </c>
      <c r="AX126" s="144">
        <v>2931</v>
      </c>
      <c r="AY126" s="144">
        <v>2948.335407024525</v>
      </c>
      <c r="AZ126" s="144">
        <f t="shared" si="6"/>
        <v>-17.335407024525011</v>
      </c>
      <c r="BA126" s="145">
        <f t="shared" si="7"/>
        <v>5.914502567221089E-3</v>
      </c>
      <c r="BB126" s="146"/>
    </row>
    <row r="127" spans="49:54">
      <c r="AW127" s="8">
        <v>44498</v>
      </c>
      <c r="AX127" s="144">
        <v>2567</v>
      </c>
      <c r="AY127" s="144">
        <v>2876.3498322131832</v>
      </c>
      <c r="AZ127" s="144">
        <f t="shared" si="6"/>
        <v>-309.34983221318316</v>
      </c>
      <c r="BA127" s="145">
        <f t="shared" si="7"/>
        <v>0.12051025797163349</v>
      </c>
      <c r="BB127" s="146"/>
    </row>
    <row r="128" spans="49:54">
      <c r="AW128" s="8">
        <v>44499</v>
      </c>
      <c r="AX128" s="144">
        <v>3099</v>
      </c>
      <c r="AY128" s="144">
        <v>3117.0000336558801</v>
      </c>
      <c r="AZ128" s="144">
        <f t="shared" si="6"/>
        <v>-18.000033655880088</v>
      </c>
      <c r="BA128" s="145">
        <f t="shared" si="7"/>
        <v>5.8083361264537232E-3</v>
      </c>
      <c r="BB128" s="146"/>
    </row>
    <row r="129" spans="49:54">
      <c r="AW129" s="8">
        <v>44500</v>
      </c>
      <c r="AX129" s="144">
        <v>3298</v>
      </c>
      <c r="AY129" s="144">
        <v>3518.1325398998838</v>
      </c>
      <c r="AZ129" s="144">
        <f t="shared" si="6"/>
        <v>-220.1325398998838</v>
      </c>
      <c r="BA129" s="145">
        <f t="shared" si="7"/>
        <v>6.6747283171583932E-2</v>
      </c>
      <c r="BB129" s="146"/>
    </row>
    <row r="130" spans="49:54">
      <c r="AW130" s="8">
        <v>44501</v>
      </c>
      <c r="AX130" s="144">
        <v>3418</v>
      </c>
      <c r="AY130" s="144">
        <v>3370.1709798745619</v>
      </c>
      <c r="AZ130" s="144">
        <f t="shared" si="6"/>
        <v>47.829020125438092</v>
      </c>
      <c r="BA130" s="145">
        <f t="shared" si="7"/>
        <v>1.3993276806740226E-2</v>
      </c>
      <c r="BB130" s="146"/>
    </row>
    <row r="131" spans="49:54">
      <c r="AW131" s="8">
        <v>44502</v>
      </c>
      <c r="AX131" s="144">
        <v>3412</v>
      </c>
      <c r="AY131" s="144">
        <v>3328.3199072659668</v>
      </c>
      <c r="AZ131" s="144">
        <f t="shared" si="6"/>
        <v>83.680092734033224</v>
      </c>
      <c r="BA131" s="145">
        <f t="shared" si="7"/>
        <v>2.4525232337055457E-2</v>
      </c>
      <c r="BB131" s="146"/>
    </row>
    <row r="132" spans="49:54">
      <c r="AW132" s="8">
        <v>44503</v>
      </c>
      <c r="AX132" s="144">
        <v>3475</v>
      </c>
      <c r="AY132" s="144">
        <v>3382.5156038252931</v>
      </c>
      <c r="AZ132" s="144">
        <f t="shared" si="6"/>
        <v>92.484396174706944</v>
      </c>
      <c r="BA132" s="145">
        <f t="shared" si="7"/>
        <v>2.6614214726534371E-2</v>
      </c>
      <c r="BB132" s="146"/>
    </row>
    <row r="133" spans="49:54">
      <c r="AW133" s="8">
        <v>44504</v>
      </c>
      <c r="AX133" s="144">
        <v>3497</v>
      </c>
      <c r="AY133" s="144">
        <v>3541.979019873756</v>
      </c>
      <c r="AZ133" s="144">
        <f t="shared" si="6"/>
        <v>-44.979019873755988</v>
      </c>
      <c r="BA133" s="145">
        <f t="shared" si="7"/>
        <v>1.286217325529196E-2</v>
      </c>
      <c r="BB133" s="146"/>
    </row>
    <row r="134" spans="49:54">
      <c r="AW134" s="8">
        <v>44505</v>
      </c>
      <c r="AX134" s="144">
        <v>3302</v>
      </c>
      <c r="AY134" s="144">
        <v>3352.0686012551801</v>
      </c>
      <c r="AZ134" s="144">
        <f t="shared" si="6"/>
        <v>-50.068601255180056</v>
      </c>
      <c r="BA134" s="145">
        <f t="shared" si="7"/>
        <v>1.516311364481528E-2</v>
      </c>
      <c r="BB134" s="146"/>
    </row>
    <row r="135" spans="49:54">
      <c r="AW135" s="8">
        <v>44506</v>
      </c>
      <c r="AX135" s="144">
        <v>3477</v>
      </c>
      <c r="AY135" s="144">
        <v>3619.3729153352492</v>
      </c>
      <c r="AZ135" s="144">
        <f t="shared" si="6"/>
        <v>-142.37291533524922</v>
      </c>
      <c r="BA135" s="145">
        <f t="shared" si="7"/>
        <v>4.0947056466853385E-2</v>
      </c>
      <c r="BB135" s="146"/>
    </row>
    <row r="136" spans="49:54">
      <c r="AW136" s="8">
        <v>44507</v>
      </c>
      <c r="AX136" s="144">
        <v>3935</v>
      </c>
      <c r="AY136" s="144">
        <v>3872.2526742417908</v>
      </c>
      <c r="AZ136" s="144">
        <f t="shared" si="6"/>
        <v>62.747325758209172</v>
      </c>
      <c r="BA136" s="145">
        <f t="shared" si="7"/>
        <v>1.5945953178706271E-2</v>
      </c>
      <c r="BB136" s="146"/>
    </row>
    <row r="137" spans="49:54">
      <c r="AW137" s="8">
        <v>44508</v>
      </c>
      <c r="AX137" s="144">
        <v>3499</v>
      </c>
      <c r="AY137" s="144">
        <v>3645.717621537025</v>
      </c>
      <c r="AZ137" s="144">
        <f t="shared" si="6"/>
        <v>-146.71762153702502</v>
      </c>
      <c r="BA137" s="145">
        <f t="shared" si="7"/>
        <v>4.1931300810810236E-2</v>
      </c>
      <c r="BB137" s="146"/>
    </row>
    <row r="138" spans="49:54">
      <c r="AW138" s="8">
        <v>44509</v>
      </c>
      <c r="AX138" s="144">
        <v>3605</v>
      </c>
      <c r="AY138" s="144">
        <v>3530.019036955814</v>
      </c>
      <c r="AZ138" s="144">
        <f t="shared" ref="AZ138:AZ201" si="8">AX138-AY138</f>
        <v>74.980963044185955</v>
      </c>
      <c r="BA138" s="145">
        <f t="shared" ref="BA138:BA201" si="9">ABS(AZ138/AX138)</f>
        <v>2.0799157571202761E-2</v>
      </c>
      <c r="BB138" s="146"/>
    </row>
    <row r="139" spans="49:54">
      <c r="AW139" s="8">
        <v>44510</v>
      </c>
      <c r="AX139" s="144">
        <v>4049</v>
      </c>
      <c r="AY139" s="144">
        <v>3619.7798859045988</v>
      </c>
      <c r="AZ139" s="144">
        <f t="shared" si="8"/>
        <v>429.22011409540119</v>
      </c>
      <c r="BA139" s="145">
        <f t="shared" si="9"/>
        <v>0.10600644951726382</v>
      </c>
      <c r="BB139" s="146"/>
    </row>
    <row r="140" spans="49:54">
      <c r="AW140" s="8">
        <v>44511</v>
      </c>
      <c r="AX140" s="144">
        <v>3860</v>
      </c>
      <c r="AY140" s="144">
        <v>3755.625316183146</v>
      </c>
      <c r="AZ140" s="144">
        <f t="shared" si="8"/>
        <v>104.37468381685403</v>
      </c>
      <c r="BA140" s="145">
        <f t="shared" si="9"/>
        <v>2.7040073527682392E-2</v>
      </c>
      <c r="BB140" s="146"/>
    </row>
    <row r="141" spans="49:54">
      <c r="AW141" s="8">
        <v>44512</v>
      </c>
      <c r="AX141" s="144">
        <v>4043</v>
      </c>
      <c r="AY141" s="144">
        <v>3903.07205593655</v>
      </c>
      <c r="AZ141" s="144">
        <f t="shared" si="8"/>
        <v>139.92794406345001</v>
      </c>
      <c r="BA141" s="145">
        <f t="shared" si="9"/>
        <v>3.4609929276143953E-2</v>
      </c>
      <c r="BB141" s="146"/>
    </row>
    <row r="142" spans="49:54">
      <c r="AW142" s="8">
        <v>44513</v>
      </c>
      <c r="AX142" s="144">
        <v>3739</v>
      </c>
      <c r="AY142" s="144">
        <v>4426.350029576668</v>
      </c>
      <c r="AZ142" s="144">
        <f t="shared" si="8"/>
        <v>-687.35002957666802</v>
      </c>
      <c r="BA142" s="145">
        <f t="shared" si="9"/>
        <v>0.18383258346527628</v>
      </c>
      <c r="BB142" s="146"/>
    </row>
    <row r="143" spans="49:54">
      <c r="AW143" s="8">
        <v>44514</v>
      </c>
      <c r="AX143" s="129">
        <v>3853</v>
      </c>
      <c r="AY143" s="129">
        <v>4373.3120336186321</v>
      </c>
      <c r="AZ143" s="144">
        <f t="shared" si="8"/>
        <v>-520.31203361863209</v>
      </c>
      <c r="BA143" s="145">
        <f t="shared" si="9"/>
        <v>0.13504075619481756</v>
      </c>
    </row>
    <row r="144" spans="49:54">
      <c r="AW144" s="8">
        <v>44515</v>
      </c>
      <c r="AX144" s="129">
        <v>3485</v>
      </c>
      <c r="AY144" s="129">
        <v>3919.132924462951</v>
      </c>
      <c r="AZ144" s="144">
        <f t="shared" si="8"/>
        <v>-434.132924462951</v>
      </c>
      <c r="BA144" s="145">
        <f t="shared" si="9"/>
        <v>0.12457185780859426</v>
      </c>
    </row>
    <row r="145" spans="49:53">
      <c r="AW145" s="8">
        <v>44516</v>
      </c>
      <c r="AX145" s="129">
        <v>3771</v>
      </c>
      <c r="AY145" s="129">
        <v>3685.0866374027032</v>
      </c>
      <c r="AZ145" s="144">
        <f t="shared" si="8"/>
        <v>85.913362597296782</v>
      </c>
      <c r="BA145" s="145">
        <f t="shared" si="9"/>
        <v>2.2782647201616754E-2</v>
      </c>
    </row>
    <row r="146" spans="49:53">
      <c r="AW146" s="8">
        <v>44517</v>
      </c>
      <c r="AX146" s="129">
        <v>3506</v>
      </c>
      <c r="AY146" s="129">
        <v>3606.7350819528042</v>
      </c>
      <c r="AZ146" s="144">
        <f t="shared" si="8"/>
        <v>-100.73508195280419</v>
      </c>
      <c r="BA146" s="145">
        <f t="shared" si="9"/>
        <v>2.8732196792014886E-2</v>
      </c>
    </row>
    <row r="147" spans="49:53">
      <c r="AW147" s="8">
        <v>44518</v>
      </c>
      <c r="AX147" s="129">
        <v>3592</v>
      </c>
      <c r="AY147" s="129">
        <v>3603.3329005586452</v>
      </c>
      <c r="AZ147" s="144">
        <f t="shared" si="8"/>
        <v>-11.332900558645179</v>
      </c>
      <c r="BA147" s="145">
        <f t="shared" si="9"/>
        <v>3.1550391310259406E-3</v>
      </c>
    </row>
    <row r="148" spans="49:53">
      <c r="AW148" s="8">
        <v>44519</v>
      </c>
      <c r="AX148" s="129">
        <v>3404</v>
      </c>
      <c r="AY148" s="129">
        <v>3474.507561857723</v>
      </c>
      <c r="AZ148" s="144">
        <f t="shared" si="8"/>
        <v>-70.507561857722976</v>
      </c>
      <c r="BA148" s="145">
        <f t="shared" si="9"/>
        <v>2.071314978193977E-2</v>
      </c>
    </row>
    <row r="149" spans="49:53">
      <c r="AW149" s="8">
        <v>44520</v>
      </c>
      <c r="AX149" s="129">
        <v>3854</v>
      </c>
      <c r="AY149" s="129">
        <v>3560.4643545726358</v>
      </c>
      <c r="AZ149" s="144">
        <f t="shared" si="8"/>
        <v>293.53564542736422</v>
      </c>
      <c r="BA149" s="145">
        <f t="shared" si="9"/>
        <v>7.6163893468439076E-2</v>
      </c>
    </row>
    <row r="150" spans="49:53">
      <c r="AW150" s="8">
        <v>44521</v>
      </c>
      <c r="AX150" s="129">
        <v>4358</v>
      </c>
      <c r="AY150" s="129">
        <v>3786.643403915049</v>
      </c>
      <c r="AZ150" s="144">
        <f t="shared" si="8"/>
        <v>571.35659608495098</v>
      </c>
      <c r="BA150" s="145">
        <f t="shared" si="9"/>
        <v>0.1311052308593279</v>
      </c>
    </row>
    <row r="151" spans="49:53">
      <c r="AW151" s="8">
        <v>44522</v>
      </c>
      <c r="AX151" s="129">
        <v>3753</v>
      </c>
      <c r="AY151" s="129">
        <v>3539.070130533129</v>
      </c>
      <c r="AZ151" s="144">
        <f t="shared" si="8"/>
        <v>213.92986946687097</v>
      </c>
      <c r="BA151" s="145">
        <f t="shared" si="9"/>
        <v>5.7002363300525175E-2</v>
      </c>
    </row>
    <row r="152" spans="49:53">
      <c r="AW152" s="8">
        <v>44523</v>
      </c>
      <c r="AX152" s="129">
        <v>3393</v>
      </c>
      <c r="AY152" s="129">
        <v>3388.0617264832749</v>
      </c>
      <c r="AZ152" s="144">
        <f t="shared" si="8"/>
        <v>4.9382735167250758</v>
      </c>
      <c r="BA152" s="145">
        <f t="shared" si="9"/>
        <v>1.4554298605143165E-3</v>
      </c>
    </row>
    <row r="153" spans="49:53">
      <c r="AW153" s="8">
        <v>44524</v>
      </c>
      <c r="AX153" s="129">
        <v>3571</v>
      </c>
      <c r="AY153" s="129">
        <v>3378.9729844028839</v>
      </c>
      <c r="AZ153" s="144">
        <f t="shared" si="8"/>
        <v>192.02701559711613</v>
      </c>
      <c r="BA153" s="145">
        <f t="shared" si="9"/>
        <v>5.377401724926243E-2</v>
      </c>
    </row>
    <row r="154" spans="49:53">
      <c r="AW154" s="8">
        <v>44525</v>
      </c>
      <c r="AX154" s="129">
        <v>3486</v>
      </c>
      <c r="AY154" s="129">
        <v>3483.9916295137768</v>
      </c>
      <c r="AZ154" s="144">
        <f t="shared" si="8"/>
        <v>2.0083704862231571</v>
      </c>
      <c r="BA154" s="145">
        <f t="shared" si="9"/>
        <v>5.7612463747078516E-4</v>
      </c>
    </row>
    <row r="155" spans="49:53">
      <c r="AW155" s="8">
        <v>44526</v>
      </c>
      <c r="AX155" s="129">
        <v>3595</v>
      </c>
      <c r="AY155" s="129">
        <v>3375.3291208310652</v>
      </c>
      <c r="AZ155" s="144">
        <f t="shared" si="8"/>
        <v>219.67087916893479</v>
      </c>
      <c r="BA155" s="145">
        <f t="shared" si="9"/>
        <v>6.1104556097061134E-2</v>
      </c>
    </row>
    <row r="156" spans="49:53">
      <c r="AW156" s="8">
        <v>44527</v>
      </c>
      <c r="AX156" s="129">
        <v>3748</v>
      </c>
      <c r="AY156" s="129">
        <v>3694.3941170005978</v>
      </c>
      <c r="AZ156" s="144">
        <f t="shared" si="8"/>
        <v>53.605882999402183</v>
      </c>
      <c r="BA156" s="145">
        <f t="shared" si="9"/>
        <v>1.4302530149253518E-2</v>
      </c>
    </row>
    <row r="157" spans="49:53">
      <c r="AW157" s="8">
        <v>44528</v>
      </c>
      <c r="AX157" s="129">
        <v>4192</v>
      </c>
      <c r="AY157" s="129">
        <v>3963.077980429623</v>
      </c>
      <c r="AZ157" s="144">
        <f t="shared" si="8"/>
        <v>228.92201957037696</v>
      </c>
      <c r="BA157" s="145">
        <f t="shared" si="9"/>
        <v>5.4609260393696797E-2</v>
      </c>
    </row>
    <row r="158" spans="49:53">
      <c r="AW158" s="8">
        <v>44529</v>
      </c>
      <c r="AX158" s="129">
        <v>3175</v>
      </c>
      <c r="AY158" s="129">
        <v>3732.5382877786678</v>
      </c>
      <c r="AZ158" s="144">
        <f t="shared" si="8"/>
        <v>-557.53828777866784</v>
      </c>
      <c r="BA158" s="145">
        <f t="shared" si="9"/>
        <v>0.17560261032398988</v>
      </c>
    </row>
    <row r="159" spans="49:53">
      <c r="AW159" s="8">
        <v>44530</v>
      </c>
      <c r="AX159" s="129">
        <v>3356</v>
      </c>
      <c r="AY159" s="129">
        <v>3641.0089932765909</v>
      </c>
      <c r="AZ159" s="144">
        <f t="shared" si="8"/>
        <v>-285.0089932765909</v>
      </c>
      <c r="BA159" s="145">
        <f t="shared" si="9"/>
        <v>8.4925206578245205E-2</v>
      </c>
    </row>
    <row r="160" spans="49:53">
      <c r="AW160" s="8">
        <v>44531</v>
      </c>
      <c r="AX160" s="129">
        <v>3169</v>
      </c>
      <c r="AY160" s="129">
        <v>3620.3902769749961</v>
      </c>
      <c r="AZ160" s="144">
        <f t="shared" si="8"/>
        <v>-451.39027697499614</v>
      </c>
      <c r="BA160" s="145">
        <f t="shared" si="9"/>
        <v>0.14243934268696629</v>
      </c>
    </row>
    <row r="161" spans="49:53">
      <c r="AW161" s="8">
        <v>44532</v>
      </c>
      <c r="AX161" s="129">
        <v>3042</v>
      </c>
      <c r="AY161" s="129">
        <v>3701.0048319318821</v>
      </c>
      <c r="AZ161" s="144">
        <f t="shared" si="8"/>
        <v>-659.00483193188211</v>
      </c>
      <c r="BA161" s="145">
        <f t="shared" si="9"/>
        <v>0.21663538196314336</v>
      </c>
    </row>
    <row r="162" spans="49:53">
      <c r="AW162" s="8">
        <v>44533</v>
      </c>
      <c r="AX162" s="129">
        <v>3112</v>
      </c>
      <c r="AY162" s="129">
        <v>3509.6013677657602</v>
      </c>
      <c r="AZ162" s="144">
        <f t="shared" si="8"/>
        <v>-397.60136776576019</v>
      </c>
      <c r="BA162" s="145">
        <f t="shared" si="9"/>
        <v>0.12776393565737795</v>
      </c>
    </row>
    <row r="163" spans="49:53">
      <c r="AW163" s="8">
        <v>44534</v>
      </c>
      <c r="AX163" s="129">
        <v>3805</v>
      </c>
      <c r="AY163" s="129">
        <v>3720.1438495117168</v>
      </c>
      <c r="AZ163" s="144">
        <f t="shared" si="8"/>
        <v>84.85615048828322</v>
      </c>
      <c r="BA163" s="145">
        <f t="shared" si="9"/>
        <v>2.230122220454224E-2</v>
      </c>
    </row>
    <row r="164" spans="49:53">
      <c r="AW164" s="8">
        <v>44535</v>
      </c>
      <c r="AX164" s="129">
        <v>4341</v>
      </c>
      <c r="AY164" s="129">
        <v>3947.2151935118882</v>
      </c>
      <c r="AZ164" s="144">
        <f t="shared" si="8"/>
        <v>393.78480648811183</v>
      </c>
      <c r="BA164" s="145">
        <f t="shared" si="9"/>
        <v>9.0712924784176877E-2</v>
      </c>
    </row>
    <row r="165" spans="49:53">
      <c r="AW165" s="8">
        <v>44536</v>
      </c>
      <c r="AX165" s="129">
        <v>3590</v>
      </c>
      <c r="AY165" s="129">
        <v>3652.399968544803</v>
      </c>
      <c r="AZ165" s="144">
        <f t="shared" si="8"/>
        <v>-62.39996854480296</v>
      </c>
      <c r="BA165" s="145">
        <f t="shared" si="9"/>
        <v>1.7381606836992469E-2</v>
      </c>
    </row>
    <row r="166" spans="49:53">
      <c r="AW166" s="8">
        <v>44537</v>
      </c>
      <c r="AX166" s="129">
        <v>3396</v>
      </c>
      <c r="AY166" s="129">
        <v>3386.3294774419942</v>
      </c>
      <c r="AZ166" s="144">
        <f t="shared" si="8"/>
        <v>9.6705225580058141</v>
      </c>
      <c r="BA166" s="145">
        <f t="shared" si="9"/>
        <v>2.847621483511724E-3</v>
      </c>
    </row>
    <row r="167" spans="49:53">
      <c r="AW167" s="8">
        <v>44538</v>
      </c>
      <c r="AX167" s="129">
        <v>3470</v>
      </c>
      <c r="AY167" s="129">
        <v>3327.0414587892478</v>
      </c>
      <c r="AZ167" s="144">
        <f t="shared" si="8"/>
        <v>142.95854121075217</v>
      </c>
      <c r="BA167" s="145">
        <f t="shared" si="9"/>
        <v>4.1198426861888238E-2</v>
      </c>
    </row>
    <row r="168" spans="49:53">
      <c r="AW168" s="8">
        <v>44539</v>
      </c>
      <c r="AX168" s="129">
        <v>3183</v>
      </c>
      <c r="AY168" s="129">
        <v>3377.894896589738</v>
      </c>
      <c r="AZ168" s="144">
        <f t="shared" si="8"/>
        <v>-194.89489658973798</v>
      </c>
      <c r="BA168" s="145">
        <f t="shared" si="9"/>
        <v>6.1229939236486959E-2</v>
      </c>
    </row>
    <row r="169" spans="49:53">
      <c r="AW169" s="8">
        <v>44540</v>
      </c>
      <c r="AX169" s="129">
        <v>3442</v>
      </c>
      <c r="AY169" s="129">
        <v>3229.908483286828</v>
      </c>
      <c r="AZ169" s="144">
        <f t="shared" si="8"/>
        <v>212.09151671317204</v>
      </c>
      <c r="BA169" s="145">
        <f t="shared" si="9"/>
        <v>6.1618685855076127E-2</v>
      </c>
    </row>
    <row r="170" spans="49:53">
      <c r="AW170" s="8">
        <v>44541</v>
      </c>
      <c r="AX170" s="129">
        <v>3627</v>
      </c>
      <c r="AY170" s="129">
        <v>3439.2059184162272</v>
      </c>
      <c r="AZ170" s="144">
        <f t="shared" si="8"/>
        <v>187.79408158377282</v>
      </c>
      <c r="BA170" s="145">
        <f t="shared" si="9"/>
        <v>5.1776697431423442E-2</v>
      </c>
    </row>
    <row r="171" spans="49:53">
      <c r="AW171" s="8">
        <v>44542</v>
      </c>
      <c r="AX171" s="129">
        <v>4070</v>
      </c>
      <c r="AY171" s="129">
        <v>3679.626983775358</v>
      </c>
      <c r="AZ171" s="144">
        <f t="shared" si="8"/>
        <v>390.37301622464202</v>
      </c>
      <c r="BA171" s="145">
        <f t="shared" si="9"/>
        <v>9.5914746001140541E-2</v>
      </c>
    </row>
    <row r="172" spans="49:53">
      <c r="AW172" s="8">
        <v>44543</v>
      </c>
      <c r="AX172" s="129">
        <v>3612</v>
      </c>
      <c r="AY172" s="129">
        <v>3473.8030445934642</v>
      </c>
      <c r="AZ172" s="144">
        <f t="shared" si="8"/>
        <v>138.19695540653584</v>
      </c>
      <c r="BA172" s="145">
        <f t="shared" si="9"/>
        <v>3.8260508141344358E-2</v>
      </c>
    </row>
    <row r="173" spans="49:53">
      <c r="AW173" s="8">
        <v>44544</v>
      </c>
      <c r="AX173" s="129">
        <v>3439</v>
      </c>
      <c r="AY173" s="129">
        <v>3347.6582353889648</v>
      </c>
      <c r="AZ173" s="144">
        <f t="shared" si="8"/>
        <v>91.34176461103516</v>
      </c>
      <c r="BA173" s="145">
        <f t="shared" si="9"/>
        <v>2.6560559642638894E-2</v>
      </c>
    </row>
    <row r="174" spans="49:53">
      <c r="AW174" s="8">
        <v>44545</v>
      </c>
      <c r="AX174" s="129">
        <v>3351</v>
      </c>
      <c r="AY174" s="129">
        <v>3358.9495746521052</v>
      </c>
      <c r="AZ174" s="144">
        <f t="shared" si="8"/>
        <v>-7.9495746521051842</v>
      </c>
      <c r="BA174" s="145">
        <f t="shared" si="9"/>
        <v>2.372299209819512E-3</v>
      </c>
    </row>
    <row r="175" spans="49:53">
      <c r="AW175" s="8">
        <v>44546</v>
      </c>
      <c r="AX175" s="129">
        <v>2990</v>
      </c>
      <c r="AY175" s="129">
        <v>3309.132908879631</v>
      </c>
      <c r="AZ175" s="144">
        <f t="shared" si="8"/>
        <v>-319.13290887963103</v>
      </c>
      <c r="BA175" s="145">
        <f t="shared" si="9"/>
        <v>0.10673341434101373</v>
      </c>
    </row>
    <row r="176" spans="49:53">
      <c r="AW176" s="8">
        <v>44547</v>
      </c>
      <c r="AX176" s="129">
        <v>3018</v>
      </c>
      <c r="AY176" s="129">
        <v>3142.205980792794</v>
      </c>
      <c r="AZ176" s="144">
        <f t="shared" si="8"/>
        <v>-124.20598079279398</v>
      </c>
      <c r="BA176" s="145">
        <f t="shared" si="9"/>
        <v>4.1155063218288261E-2</v>
      </c>
    </row>
    <row r="177" spans="49:53">
      <c r="AW177" s="8">
        <v>44548</v>
      </c>
      <c r="AX177" s="129">
        <v>3647</v>
      </c>
      <c r="AY177" s="129">
        <v>3334.8556658755479</v>
      </c>
      <c r="AZ177" s="144">
        <f t="shared" si="8"/>
        <v>312.14433412445214</v>
      </c>
      <c r="BA177" s="145">
        <f t="shared" si="9"/>
        <v>8.5589343055786166E-2</v>
      </c>
    </row>
    <row r="178" spans="49:53">
      <c r="AW178" s="8">
        <v>44549</v>
      </c>
      <c r="AX178" s="129">
        <v>3751</v>
      </c>
      <c r="AY178" s="129">
        <v>3533.1016734949958</v>
      </c>
      <c r="AZ178" s="144">
        <f t="shared" si="8"/>
        <v>217.89832650500421</v>
      </c>
      <c r="BA178" s="145">
        <f t="shared" si="9"/>
        <v>5.8090729540123752E-2</v>
      </c>
    </row>
    <row r="179" spans="49:53">
      <c r="AW179" s="8">
        <v>44550</v>
      </c>
      <c r="AX179" s="129">
        <v>3779</v>
      </c>
      <c r="AY179" s="129">
        <v>3296.5069515334171</v>
      </c>
      <c r="AZ179" s="144">
        <f t="shared" si="8"/>
        <v>482.49304846658288</v>
      </c>
      <c r="BA179" s="145">
        <f t="shared" si="9"/>
        <v>0.1276774407162167</v>
      </c>
    </row>
    <row r="180" spans="49:53">
      <c r="AW180" s="8">
        <v>44551</v>
      </c>
      <c r="AX180" s="129">
        <v>3676</v>
      </c>
      <c r="AY180" s="129">
        <v>3599.8824874306938</v>
      </c>
      <c r="AZ180" s="144">
        <f t="shared" si="8"/>
        <v>76.1175125693062</v>
      </c>
      <c r="BA180" s="145">
        <f t="shared" si="9"/>
        <v>2.0706613865426059E-2</v>
      </c>
    </row>
    <row r="181" spans="49:53">
      <c r="AW181" s="8">
        <v>44552</v>
      </c>
      <c r="AX181" s="129">
        <v>3268</v>
      </c>
      <c r="AY181" s="129">
        <v>3571.3119658648288</v>
      </c>
      <c r="AZ181" s="144">
        <f t="shared" si="8"/>
        <v>-303.31196586482884</v>
      </c>
      <c r="BA181" s="145">
        <f t="shared" si="9"/>
        <v>9.2812719052885198E-2</v>
      </c>
    </row>
    <row r="182" spans="49:53">
      <c r="AW182" s="8">
        <v>44553</v>
      </c>
      <c r="AX182" s="129">
        <v>3288</v>
      </c>
      <c r="AY182" s="129">
        <v>3393.5649223795099</v>
      </c>
      <c r="AZ182" s="144">
        <f t="shared" si="8"/>
        <v>-105.56492237950988</v>
      </c>
      <c r="BA182" s="145">
        <f t="shared" si="9"/>
        <v>3.2106119945106412E-2</v>
      </c>
    </row>
    <row r="183" spans="49:53">
      <c r="AW183" s="8">
        <v>44554</v>
      </c>
      <c r="AX183" s="129">
        <v>3013</v>
      </c>
      <c r="AY183" s="129">
        <v>3287.7150206245228</v>
      </c>
      <c r="AZ183" s="144">
        <f t="shared" si="8"/>
        <v>-274.71502062452282</v>
      </c>
      <c r="BA183" s="145">
        <f t="shared" si="9"/>
        <v>9.1176575049625896E-2</v>
      </c>
    </row>
    <row r="184" spans="49:53">
      <c r="AW184" s="8">
        <v>44555</v>
      </c>
      <c r="AX184" s="129">
        <v>3278</v>
      </c>
      <c r="AY184" s="129">
        <v>3712.958123863365</v>
      </c>
      <c r="AZ184" s="144">
        <f t="shared" si="8"/>
        <v>-434.95812386336502</v>
      </c>
      <c r="BA184" s="145">
        <f t="shared" si="9"/>
        <v>0.13269009269779286</v>
      </c>
    </row>
    <row r="185" spans="49:53">
      <c r="AW185" s="8">
        <v>44556</v>
      </c>
      <c r="AX185" s="129">
        <v>4119</v>
      </c>
      <c r="AY185" s="129">
        <v>3894.1010227245451</v>
      </c>
      <c r="AZ185" s="144">
        <f t="shared" si="8"/>
        <v>224.89897727545485</v>
      </c>
      <c r="BA185" s="145">
        <f t="shared" si="9"/>
        <v>5.460038292679166E-2</v>
      </c>
    </row>
    <row r="186" spans="49:53">
      <c r="AW186" s="8">
        <v>44557</v>
      </c>
      <c r="AX186" s="129">
        <v>3873</v>
      </c>
      <c r="AY186" s="129">
        <v>3722.5107775673468</v>
      </c>
      <c r="AZ186" s="144">
        <f t="shared" si="8"/>
        <v>150.48922243265315</v>
      </c>
      <c r="BA186" s="145">
        <f t="shared" si="9"/>
        <v>3.8855983070656637E-2</v>
      </c>
    </row>
    <row r="187" spans="49:53">
      <c r="AW187" s="8">
        <v>44558</v>
      </c>
      <c r="AX187" s="129">
        <v>3884</v>
      </c>
      <c r="AY187" s="129">
        <v>3522.5910172533299</v>
      </c>
      <c r="AZ187" s="144">
        <f t="shared" si="8"/>
        <v>361.40898274667006</v>
      </c>
      <c r="BA187" s="145">
        <f t="shared" si="9"/>
        <v>9.3050716464127201E-2</v>
      </c>
    </row>
    <row r="188" spans="49:53">
      <c r="AW188" s="8">
        <v>44559</v>
      </c>
      <c r="AX188" s="129">
        <v>3938</v>
      </c>
      <c r="AY188" s="129">
        <v>3582.8993001818471</v>
      </c>
      <c r="AZ188" s="144">
        <f t="shared" si="8"/>
        <v>355.10069981815286</v>
      </c>
      <c r="BA188" s="145">
        <f t="shared" si="9"/>
        <v>9.01728541945538E-2</v>
      </c>
    </row>
    <row r="189" spans="49:53">
      <c r="AW189" s="8">
        <v>44560</v>
      </c>
      <c r="AX189" s="129">
        <v>3348</v>
      </c>
      <c r="AY189" s="129">
        <v>3589.0569183297712</v>
      </c>
      <c r="AZ189" s="144">
        <f t="shared" si="8"/>
        <v>-241.05691832977118</v>
      </c>
      <c r="BA189" s="145">
        <f t="shared" si="9"/>
        <v>7.2000274292046348E-2</v>
      </c>
    </row>
    <row r="190" spans="49:53">
      <c r="AW190" s="8">
        <v>44561</v>
      </c>
      <c r="AX190" s="129">
        <v>3376</v>
      </c>
      <c r="AY190" s="129">
        <v>3413.8344757483769</v>
      </c>
      <c r="AZ190" s="144">
        <f t="shared" si="8"/>
        <v>-37.834475748376917</v>
      </c>
      <c r="BA190" s="145">
        <f t="shared" si="9"/>
        <v>1.120689447523013E-2</v>
      </c>
    </row>
    <row r="191" spans="49:53">
      <c r="AW191" s="8">
        <v>44562</v>
      </c>
      <c r="AX191" s="129">
        <v>4320</v>
      </c>
      <c r="AY191" s="129">
        <v>4571.3581098052073</v>
      </c>
      <c r="AZ191" s="144">
        <f t="shared" si="8"/>
        <v>-251.35810980520728</v>
      </c>
      <c r="BA191" s="145">
        <f t="shared" si="9"/>
        <v>5.8184747640094278E-2</v>
      </c>
    </row>
    <row r="192" spans="49:53">
      <c r="AW192" s="8">
        <v>44563</v>
      </c>
      <c r="AX192" s="129">
        <v>4740</v>
      </c>
      <c r="AY192" s="129">
        <v>4992.8236951237304</v>
      </c>
      <c r="AZ192" s="144">
        <f t="shared" si="8"/>
        <v>-252.82369512373043</v>
      </c>
      <c r="BA192" s="145">
        <f t="shared" si="9"/>
        <v>5.3338332304584478E-2</v>
      </c>
    </row>
    <row r="193" spans="49:53">
      <c r="AW193" s="8">
        <v>44564</v>
      </c>
      <c r="AX193" s="129">
        <v>4051</v>
      </c>
      <c r="AY193" s="129">
        <v>4185.4910463849938</v>
      </c>
      <c r="AZ193" s="144">
        <f t="shared" si="8"/>
        <v>-134.49104638499375</v>
      </c>
      <c r="BA193" s="145">
        <f t="shared" si="9"/>
        <v>3.3199468374473899E-2</v>
      </c>
    </row>
    <row r="194" spans="49:53">
      <c r="AW194" s="8">
        <v>44565</v>
      </c>
      <c r="AX194" s="129">
        <v>4045</v>
      </c>
      <c r="AY194" s="129">
        <v>3973.2566405704838</v>
      </c>
      <c r="AZ194" s="144">
        <f t="shared" si="8"/>
        <v>71.743359429516204</v>
      </c>
      <c r="BA194" s="145">
        <f t="shared" si="9"/>
        <v>1.7736306410263587E-2</v>
      </c>
    </row>
    <row r="195" spans="49:53">
      <c r="AW195" s="8">
        <v>44566</v>
      </c>
      <c r="AX195" s="129">
        <v>4223</v>
      </c>
      <c r="AY195" s="129">
        <v>3827.2557706492839</v>
      </c>
      <c r="AZ195" s="144">
        <f t="shared" si="8"/>
        <v>395.74422935071607</v>
      </c>
      <c r="BA195" s="145">
        <f t="shared" si="9"/>
        <v>9.3711633755793528E-2</v>
      </c>
    </row>
    <row r="196" spans="49:53">
      <c r="AW196" s="8">
        <v>44567</v>
      </c>
      <c r="AX196" s="129">
        <v>4220</v>
      </c>
      <c r="AY196" s="129">
        <v>4102.6213538856164</v>
      </c>
      <c r="AZ196" s="144">
        <f t="shared" si="8"/>
        <v>117.37864611438363</v>
      </c>
      <c r="BA196" s="145">
        <f t="shared" si="9"/>
        <v>2.7814845050801808E-2</v>
      </c>
    </row>
    <row r="197" spans="49:53">
      <c r="AW197" s="8">
        <v>44568</v>
      </c>
      <c r="AX197" s="129">
        <v>4529</v>
      </c>
      <c r="AY197" s="129">
        <v>4299.5800977688295</v>
      </c>
      <c r="AZ197" s="144">
        <f t="shared" si="8"/>
        <v>229.41990223117045</v>
      </c>
      <c r="BA197" s="145">
        <f t="shared" si="9"/>
        <v>5.0655752314235032E-2</v>
      </c>
    </row>
    <row r="198" spans="49:53">
      <c r="AW198" s="8">
        <v>44569</v>
      </c>
      <c r="AX198" s="129">
        <v>5109</v>
      </c>
      <c r="AY198" s="129">
        <v>5148.7128187905646</v>
      </c>
      <c r="AZ198" s="144">
        <f t="shared" si="8"/>
        <v>-39.712818790564597</v>
      </c>
      <c r="BA198" s="145">
        <f t="shared" si="9"/>
        <v>7.7731099609639059E-3</v>
      </c>
    </row>
    <row r="199" spans="49:53">
      <c r="AW199" s="8">
        <v>44570</v>
      </c>
      <c r="AX199" s="129">
        <v>5374</v>
      </c>
      <c r="AY199" s="129">
        <v>5426.6427244240831</v>
      </c>
      <c r="AZ199" s="144">
        <f t="shared" si="8"/>
        <v>-52.642724424083099</v>
      </c>
      <c r="BA199" s="145">
        <f t="shared" si="9"/>
        <v>9.7958177194051171E-3</v>
      </c>
    </row>
    <row r="200" spans="49:53">
      <c r="AW200" s="8">
        <v>44571</v>
      </c>
      <c r="AX200" s="129">
        <v>4781</v>
      </c>
      <c r="AY200" s="129">
        <v>4595.0382070859969</v>
      </c>
      <c r="AZ200" s="144">
        <f t="shared" si="8"/>
        <v>185.96179291400313</v>
      </c>
      <c r="BA200" s="145">
        <f t="shared" si="9"/>
        <v>3.8896003537754263E-2</v>
      </c>
    </row>
    <row r="201" spans="49:53">
      <c r="AW201" s="8">
        <v>44572</v>
      </c>
      <c r="AX201" s="129">
        <v>4714</v>
      </c>
      <c r="AY201" s="129">
        <v>4223.9183991997552</v>
      </c>
      <c r="AZ201" s="144">
        <f t="shared" si="8"/>
        <v>490.08160080024481</v>
      </c>
      <c r="BA201" s="145">
        <f t="shared" si="9"/>
        <v>0.10396300398817243</v>
      </c>
    </row>
    <row r="202" spans="49:53">
      <c r="AW202" s="8">
        <v>44573</v>
      </c>
      <c r="AX202" s="129">
        <v>4665</v>
      </c>
      <c r="AY202" s="129">
        <v>4382.9391316069759</v>
      </c>
      <c r="AZ202" s="144">
        <f t="shared" ref="AZ202:AZ265" si="10">AX202-AY202</f>
        <v>282.06086839302407</v>
      </c>
      <c r="BA202" s="145">
        <f t="shared" ref="BA202:BA265" si="11">ABS(AZ202/AX202)</f>
        <v>6.0463208658740421E-2</v>
      </c>
    </row>
    <row r="203" spans="49:53">
      <c r="AW203" s="8">
        <v>44574</v>
      </c>
      <c r="AX203" s="129">
        <v>5032</v>
      </c>
      <c r="AY203" s="129">
        <v>4537.3639986772814</v>
      </c>
      <c r="AZ203" s="144">
        <f t="shared" si="10"/>
        <v>494.63600132271858</v>
      </c>
      <c r="BA203" s="145">
        <f t="shared" si="11"/>
        <v>9.8298092472718326E-2</v>
      </c>
    </row>
    <row r="204" spans="49:53">
      <c r="AW204" s="8">
        <v>44575</v>
      </c>
      <c r="AX204" s="129">
        <v>4613</v>
      </c>
      <c r="AY204" s="129">
        <v>4590.0534361061036</v>
      </c>
      <c r="AZ204" s="144">
        <f t="shared" si="10"/>
        <v>22.946563893896382</v>
      </c>
      <c r="BA204" s="145">
        <f t="shared" si="11"/>
        <v>4.974325578559805E-3</v>
      </c>
    </row>
    <row r="205" spans="49:53">
      <c r="AW205" s="8">
        <v>44576</v>
      </c>
      <c r="AX205" s="129">
        <v>5987</v>
      </c>
      <c r="AY205" s="129">
        <v>6537.8913687601726</v>
      </c>
      <c r="AZ205" s="144">
        <f t="shared" si="10"/>
        <v>-550.89136876017255</v>
      </c>
      <c r="BA205" s="145">
        <f t="shared" si="11"/>
        <v>9.2014593078365223E-2</v>
      </c>
    </row>
    <row r="206" spans="49:53">
      <c r="AW206" s="8">
        <v>44577</v>
      </c>
      <c r="AX206" s="129">
        <v>6398</v>
      </c>
      <c r="AY206" s="129">
        <v>6723.9378275435411</v>
      </c>
      <c r="AZ206" s="144">
        <f t="shared" si="10"/>
        <v>-325.93782754354106</v>
      </c>
      <c r="BA206" s="145">
        <f t="shared" si="11"/>
        <v>5.0943705461635048E-2</v>
      </c>
    </row>
    <row r="207" spans="49:53">
      <c r="AW207" s="8">
        <v>44578</v>
      </c>
      <c r="AX207" s="129">
        <v>5922</v>
      </c>
      <c r="AY207" s="129">
        <v>5802.6258338159832</v>
      </c>
      <c r="AZ207" s="144">
        <f t="shared" si="10"/>
        <v>119.37416618401676</v>
      </c>
      <c r="BA207" s="145">
        <f t="shared" si="11"/>
        <v>2.0157745049648221E-2</v>
      </c>
    </row>
    <row r="208" spans="49:53">
      <c r="AW208" s="8">
        <v>44579</v>
      </c>
      <c r="AX208" s="129">
        <v>6544</v>
      </c>
      <c r="AY208" s="129">
        <v>5829.3601721810537</v>
      </c>
      <c r="AZ208" s="144">
        <f t="shared" si="10"/>
        <v>714.63982781894629</v>
      </c>
      <c r="BA208" s="145">
        <f t="shared" si="11"/>
        <v>0.10920535266181942</v>
      </c>
    </row>
    <row r="209" spans="49:53">
      <c r="AW209" s="8">
        <v>44580</v>
      </c>
      <c r="AX209" s="129">
        <v>6123</v>
      </c>
      <c r="AY209" s="129">
        <v>4578.4951009972383</v>
      </c>
      <c r="AZ209" s="144">
        <f t="shared" si="10"/>
        <v>1544.5048990027617</v>
      </c>
      <c r="BA209" s="145">
        <f t="shared" si="11"/>
        <v>0.25224643132496516</v>
      </c>
    </row>
    <row r="210" spans="49:53">
      <c r="AW210" s="8">
        <v>44581</v>
      </c>
      <c r="AX210" s="129">
        <v>5486</v>
      </c>
      <c r="AY210" s="129">
        <v>4647.7265314196347</v>
      </c>
      <c r="AZ210" s="144">
        <f t="shared" si="10"/>
        <v>838.27346858036526</v>
      </c>
      <c r="BA210" s="145">
        <f t="shared" si="11"/>
        <v>0.15280230925635532</v>
      </c>
    </row>
    <row r="211" spans="49:53">
      <c r="AW211" s="8">
        <v>44582</v>
      </c>
      <c r="AX211" s="129">
        <v>5347</v>
      </c>
      <c r="AY211" s="129">
        <v>4872.9247011654898</v>
      </c>
      <c r="AZ211" s="144">
        <f t="shared" si="10"/>
        <v>474.07529883451025</v>
      </c>
      <c r="BA211" s="145">
        <f t="shared" si="11"/>
        <v>8.8661922355434866E-2</v>
      </c>
    </row>
    <row r="212" spans="49:53">
      <c r="AW212" s="8">
        <v>44583</v>
      </c>
      <c r="AX212" s="129">
        <v>5947</v>
      </c>
      <c r="AY212" s="129">
        <v>5559.274636869096</v>
      </c>
      <c r="AZ212" s="144">
        <f t="shared" si="10"/>
        <v>387.72536313090404</v>
      </c>
      <c r="BA212" s="145">
        <f t="shared" si="11"/>
        <v>6.5196798912208517E-2</v>
      </c>
    </row>
    <row r="213" spans="49:53">
      <c r="AW213" s="8">
        <v>44584</v>
      </c>
      <c r="AX213" s="129">
        <v>6363</v>
      </c>
      <c r="AY213" s="129">
        <v>5836.2692631526379</v>
      </c>
      <c r="AZ213" s="144">
        <f t="shared" si="10"/>
        <v>526.7307368473621</v>
      </c>
      <c r="BA213" s="145">
        <f t="shared" si="11"/>
        <v>8.2780250958252727E-2</v>
      </c>
    </row>
    <row r="214" spans="49:53">
      <c r="AW214" s="8">
        <v>44585</v>
      </c>
      <c r="AX214" s="129">
        <v>5933</v>
      </c>
      <c r="AY214" s="129">
        <v>5011.2737741378569</v>
      </c>
      <c r="AZ214" s="144">
        <f t="shared" si="10"/>
        <v>921.72622586214311</v>
      </c>
      <c r="BA214" s="145">
        <f t="shared" si="11"/>
        <v>0.1553558445747755</v>
      </c>
    </row>
    <row r="215" spans="49:53">
      <c r="AW215" s="8">
        <v>44586</v>
      </c>
      <c r="AX215" s="129">
        <v>6238</v>
      </c>
      <c r="AY215" s="129">
        <v>5205.9050202206254</v>
      </c>
      <c r="AZ215" s="144">
        <f t="shared" si="10"/>
        <v>1032.0949797793746</v>
      </c>
      <c r="BA215" s="145">
        <f t="shared" si="11"/>
        <v>0.16545286626793437</v>
      </c>
    </row>
    <row r="216" spans="49:53">
      <c r="AW216" s="8">
        <v>44587</v>
      </c>
      <c r="AX216" s="129">
        <v>6559</v>
      </c>
      <c r="AY216" s="129">
        <v>5666.6800510648127</v>
      </c>
      <c r="AZ216" s="144">
        <f t="shared" si="10"/>
        <v>892.31994893518731</v>
      </c>
      <c r="BA216" s="145">
        <f t="shared" si="11"/>
        <v>0.1360451210451574</v>
      </c>
    </row>
    <row r="217" spans="49:53">
      <c r="AW217" s="8">
        <v>44588</v>
      </c>
      <c r="AX217" s="129">
        <v>6224</v>
      </c>
      <c r="AY217" s="129">
        <v>5862.1443111335939</v>
      </c>
      <c r="AZ217" s="144">
        <f t="shared" si="10"/>
        <v>361.85568886640613</v>
      </c>
      <c r="BA217" s="145">
        <f t="shared" si="11"/>
        <v>5.8138767491389159E-2</v>
      </c>
    </row>
    <row r="218" spans="49:53">
      <c r="AW218" s="8">
        <v>44589</v>
      </c>
      <c r="AX218" s="129">
        <v>6323</v>
      </c>
      <c r="AY218" s="129">
        <v>6024.6550603413916</v>
      </c>
      <c r="AZ218" s="144">
        <f t="shared" si="10"/>
        <v>298.34493965860838</v>
      </c>
      <c r="BA218" s="145">
        <f t="shared" si="11"/>
        <v>4.718408028761796E-2</v>
      </c>
    </row>
    <row r="219" spans="49:53">
      <c r="AW219" s="8">
        <v>44590</v>
      </c>
      <c r="AX219" s="129">
        <v>7003</v>
      </c>
      <c r="AY219" s="129">
        <v>6747.9580181422007</v>
      </c>
      <c r="AZ219" s="144">
        <f t="shared" si="10"/>
        <v>255.04198185779933</v>
      </c>
      <c r="BA219" s="145">
        <f t="shared" si="11"/>
        <v>3.6418960710809557E-2</v>
      </c>
    </row>
    <row r="220" spans="49:53">
      <c r="AW220" s="8">
        <v>44591</v>
      </c>
      <c r="AX220" s="129">
        <v>7466</v>
      </c>
      <c r="AY220" s="129">
        <v>7059.1799482040578</v>
      </c>
      <c r="AZ220" s="144">
        <f t="shared" si="10"/>
        <v>406.82005179594216</v>
      </c>
      <c r="BA220" s="145">
        <f t="shared" si="11"/>
        <v>5.448969351673482E-2</v>
      </c>
    </row>
    <row r="221" spans="49:53">
      <c r="AW221" s="8">
        <v>44592</v>
      </c>
      <c r="AX221" s="129">
        <v>6119</v>
      </c>
      <c r="AY221" s="129">
        <v>6249.6196696447878</v>
      </c>
      <c r="AZ221" s="144">
        <f t="shared" si="10"/>
        <v>-130.61966964478779</v>
      </c>
      <c r="BA221" s="145">
        <f t="shared" si="11"/>
        <v>2.1346571277134792E-2</v>
      </c>
    </row>
    <row r="222" spans="49:53">
      <c r="AW222" s="8">
        <v>44593</v>
      </c>
      <c r="AX222" s="129">
        <v>5957</v>
      </c>
      <c r="AY222" s="129">
        <v>6219.6842099285104</v>
      </c>
      <c r="AZ222" s="144">
        <f t="shared" si="10"/>
        <v>-262.68420992851043</v>
      </c>
      <c r="BA222" s="145">
        <f t="shared" si="11"/>
        <v>4.4096728206901199E-2</v>
      </c>
    </row>
    <row r="223" spans="49:53">
      <c r="AW223" s="8">
        <v>44594</v>
      </c>
      <c r="AX223" s="129">
        <v>6081</v>
      </c>
      <c r="AY223" s="129">
        <v>6269.0419946603552</v>
      </c>
      <c r="AZ223" s="144">
        <f t="shared" si="10"/>
        <v>-188.04199466035516</v>
      </c>
      <c r="BA223" s="145">
        <f t="shared" si="11"/>
        <v>3.0922873649129282E-2</v>
      </c>
    </row>
    <row r="224" spans="49:53">
      <c r="AW224" s="8">
        <v>44595</v>
      </c>
      <c r="AX224" s="129">
        <v>6312</v>
      </c>
      <c r="AY224" s="129">
        <v>6245.4509948765626</v>
      </c>
      <c r="AZ224" s="144">
        <f t="shared" si="10"/>
        <v>66.549005123437382</v>
      </c>
      <c r="BA224" s="145">
        <f t="shared" si="11"/>
        <v>1.054325176226828E-2</v>
      </c>
    </row>
    <row r="225" spans="49:53">
      <c r="AW225" s="8">
        <v>44596</v>
      </c>
      <c r="AX225" s="129">
        <v>6414</v>
      </c>
      <c r="AY225" s="129">
        <v>6308.3779732186786</v>
      </c>
      <c r="AZ225" s="144">
        <f t="shared" si="10"/>
        <v>105.62202678132144</v>
      </c>
      <c r="BA225" s="145">
        <f t="shared" si="11"/>
        <v>1.6467419205070385E-2</v>
      </c>
    </row>
    <row r="226" spans="49:53">
      <c r="AW226" s="8">
        <v>44597</v>
      </c>
      <c r="AX226" s="129">
        <v>6841</v>
      </c>
      <c r="AY226" s="129">
        <v>6895.9591907206286</v>
      </c>
      <c r="AZ226" s="144">
        <f t="shared" si="10"/>
        <v>-54.959190720628612</v>
      </c>
      <c r="BA226" s="145">
        <f t="shared" si="11"/>
        <v>8.0337948721866115E-3</v>
      </c>
    </row>
    <row r="227" spans="49:53">
      <c r="AW227" s="8">
        <v>44598</v>
      </c>
      <c r="AX227" s="129">
        <v>6711</v>
      </c>
      <c r="AY227" s="129">
        <v>7057.7480129293263</v>
      </c>
      <c r="AZ227" s="144">
        <f t="shared" si="10"/>
        <v>-346.74801292932625</v>
      </c>
      <c r="BA227" s="145">
        <f t="shared" si="11"/>
        <v>5.1668605711418007E-2</v>
      </c>
    </row>
    <row r="228" spans="49:53">
      <c r="AW228" s="8">
        <v>44599</v>
      </c>
      <c r="AX228" s="129">
        <v>5803</v>
      </c>
      <c r="AY228" s="129">
        <v>6063.9533799056644</v>
      </c>
      <c r="AZ228" s="144">
        <f t="shared" si="10"/>
        <v>-260.95337990566441</v>
      </c>
      <c r="BA228" s="145">
        <f t="shared" si="11"/>
        <v>4.4968702379056417E-2</v>
      </c>
    </row>
    <row r="229" spans="49:53">
      <c r="AW229" s="8">
        <v>44600</v>
      </c>
      <c r="AX229" s="129">
        <v>6061</v>
      </c>
      <c r="AY229" s="129">
        <v>5779.2887853314514</v>
      </c>
      <c r="AZ229" s="144">
        <f t="shared" si="10"/>
        <v>281.71121466854856</v>
      </c>
      <c r="BA229" s="145">
        <f t="shared" si="11"/>
        <v>4.647932926390836E-2</v>
      </c>
    </row>
    <row r="230" spans="49:53">
      <c r="AW230" s="8">
        <v>44601</v>
      </c>
      <c r="AX230" s="129">
        <v>5842</v>
      </c>
      <c r="AY230" s="129">
        <v>5977.8756473111707</v>
      </c>
      <c r="AZ230" s="144">
        <f t="shared" si="10"/>
        <v>-135.87564731117072</v>
      </c>
      <c r="BA230" s="145">
        <f t="shared" si="11"/>
        <v>2.3258412754394168E-2</v>
      </c>
    </row>
    <row r="231" spans="49:53">
      <c r="AW231" s="8">
        <v>44602</v>
      </c>
      <c r="AX231" s="129">
        <v>5912</v>
      </c>
      <c r="AY231" s="129">
        <v>5881.921665367161</v>
      </c>
      <c r="AZ231" s="144">
        <f t="shared" si="10"/>
        <v>30.07833463283896</v>
      </c>
      <c r="BA231" s="145">
        <f t="shared" si="11"/>
        <v>5.0876750055546278E-3</v>
      </c>
    </row>
    <row r="232" spans="49:53">
      <c r="AW232" s="8">
        <v>44603</v>
      </c>
      <c r="AX232" s="129">
        <v>5887</v>
      </c>
      <c r="AY232" s="129">
        <v>5950.4930494860082</v>
      </c>
      <c r="AZ232" s="144">
        <f t="shared" si="10"/>
        <v>-63.493049486008204</v>
      </c>
      <c r="BA232" s="145">
        <f t="shared" si="11"/>
        <v>1.0785298027179922E-2</v>
      </c>
    </row>
    <row r="233" spans="49:53">
      <c r="AW233" s="8">
        <v>44604</v>
      </c>
      <c r="AX233" s="129">
        <v>7316</v>
      </c>
      <c r="AY233" s="129">
        <v>6739.7117281691799</v>
      </c>
      <c r="AZ233" s="144">
        <f t="shared" si="10"/>
        <v>576.28827183082012</v>
      </c>
      <c r="BA233" s="145">
        <f t="shared" si="11"/>
        <v>7.8770950222911446E-2</v>
      </c>
    </row>
    <row r="234" spans="49:53">
      <c r="AW234" s="8">
        <v>44605</v>
      </c>
      <c r="AX234" s="129">
        <v>7507</v>
      </c>
      <c r="AY234" s="129">
        <v>7247.8488956473984</v>
      </c>
      <c r="AZ234" s="144">
        <f t="shared" si="10"/>
        <v>259.15110435260158</v>
      </c>
      <c r="BA234" s="145">
        <f t="shared" si="11"/>
        <v>3.4521260736992354E-2</v>
      </c>
    </row>
    <row r="235" spans="49:53">
      <c r="AW235" s="8">
        <v>44606</v>
      </c>
      <c r="AX235" s="129">
        <v>6938</v>
      </c>
      <c r="AY235" s="129">
        <v>6675.0039964382804</v>
      </c>
      <c r="AZ235" s="144">
        <f t="shared" si="10"/>
        <v>262.99600356171959</v>
      </c>
      <c r="BA235" s="145">
        <f t="shared" si="11"/>
        <v>3.790660183939458E-2</v>
      </c>
    </row>
    <row r="236" spans="49:53">
      <c r="AW236" s="8">
        <v>44607</v>
      </c>
      <c r="AX236" s="129">
        <v>6832</v>
      </c>
      <c r="AY236" s="129">
        <v>6927.3167023212454</v>
      </c>
      <c r="AZ236" s="144">
        <f t="shared" si="10"/>
        <v>-95.31670232124543</v>
      </c>
      <c r="BA236" s="145">
        <f t="shared" si="11"/>
        <v>1.3951507951001967E-2</v>
      </c>
    </row>
    <row r="237" spans="49:53">
      <c r="AW237" s="8">
        <v>44608</v>
      </c>
      <c r="AX237" s="129">
        <v>6871</v>
      </c>
      <c r="AY237" s="129">
        <v>7113.5040903524132</v>
      </c>
      <c r="AZ237" s="144">
        <f t="shared" si="10"/>
        <v>-242.50409035241319</v>
      </c>
      <c r="BA237" s="145">
        <f t="shared" si="11"/>
        <v>3.5293856840694686E-2</v>
      </c>
    </row>
    <row r="238" spans="49:53">
      <c r="AW238" s="8">
        <v>44609</v>
      </c>
      <c r="AX238" s="129">
        <v>6815</v>
      </c>
      <c r="AY238" s="129">
        <v>7174.5438942318096</v>
      </c>
      <c r="AZ238" s="144">
        <f t="shared" si="10"/>
        <v>-359.54389423180965</v>
      </c>
      <c r="BA238" s="145">
        <f t="shared" si="11"/>
        <v>5.2757724758886231E-2</v>
      </c>
    </row>
    <row r="239" spans="49:53">
      <c r="AW239" s="8">
        <v>44610</v>
      </c>
      <c r="AX239" s="129">
        <v>6828</v>
      </c>
      <c r="AY239" s="129">
        <v>7245.8843610257154</v>
      </c>
      <c r="AZ239" s="144">
        <f t="shared" si="10"/>
        <v>-417.88436102571541</v>
      </c>
      <c r="BA239" s="145">
        <f t="shared" si="11"/>
        <v>6.1201576014310984E-2</v>
      </c>
    </row>
    <row r="240" spans="49:53">
      <c r="AW240" s="8">
        <v>44611</v>
      </c>
      <c r="AX240" s="129">
        <v>7743</v>
      </c>
      <c r="AY240" s="129">
        <v>7874.0673856551703</v>
      </c>
      <c r="AZ240" s="144">
        <f t="shared" si="10"/>
        <v>-131.06738565517026</v>
      </c>
      <c r="BA240" s="145">
        <f t="shared" si="11"/>
        <v>1.6927209822442238E-2</v>
      </c>
    </row>
    <row r="241" spans="49:53">
      <c r="AW241" s="8">
        <v>44612</v>
      </c>
      <c r="AX241" s="129">
        <v>8298</v>
      </c>
      <c r="AY241" s="129">
        <v>8171.5886610029529</v>
      </c>
      <c r="AZ241" s="144">
        <f t="shared" si="10"/>
        <v>126.4113389970471</v>
      </c>
      <c r="BA241" s="145">
        <f t="shared" si="11"/>
        <v>1.5233952638834309E-2</v>
      </c>
    </row>
    <row r="242" spans="49:53">
      <c r="AW242" s="8">
        <v>44613</v>
      </c>
      <c r="AX242" s="129">
        <v>7390</v>
      </c>
      <c r="AY242" s="129">
        <v>7069.5285878716841</v>
      </c>
      <c r="AZ242" s="144">
        <f t="shared" si="10"/>
        <v>320.47141212831593</v>
      </c>
      <c r="BA242" s="145">
        <f t="shared" si="11"/>
        <v>4.3365549679068464E-2</v>
      </c>
    </row>
    <row r="243" spans="49:53">
      <c r="AW243" s="8">
        <v>44614</v>
      </c>
      <c r="AX243" s="129">
        <v>6798</v>
      </c>
      <c r="AY243" s="129">
        <v>6976.6407716565827</v>
      </c>
      <c r="AZ243" s="144">
        <f t="shared" si="10"/>
        <v>-178.64077165658273</v>
      </c>
      <c r="BA243" s="145">
        <f t="shared" si="11"/>
        <v>2.6278430664398753E-2</v>
      </c>
    </row>
    <row r="244" spans="49:53">
      <c r="AW244" s="8">
        <v>44615</v>
      </c>
      <c r="AX244" s="129">
        <v>6748</v>
      </c>
      <c r="AY244" s="129">
        <v>6791.6968950107466</v>
      </c>
      <c r="AZ244" s="144">
        <f t="shared" si="10"/>
        <v>-43.69689501074663</v>
      </c>
      <c r="BA244" s="145">
        <f t="shared" si="11"/>
        <v>6.4755327520371418E-3</v>
      </c>
    </row>
    <row r="245" spans="49:53">
      <c r="AW245" s="8">
        <v>44616</v>
      </c>
      <c r="AX245" s="129">
        <v>6814</v>
      </c>
      <c r="AY245" s="129">
        <v>6743.524922228884</v>
      </c>
      <c r="AZ245" s="144">
        <f t="shared" si="10"/>
        <v>70.475077771116048</v>
      </c>
      <c r="BA245" s="145">
        <f t="shared" si="11"/>
        <v>1.0342688255226893E-2</v>
      </c>
    </row>
    <row r="246" spans="49:53">
      <c r="AW246" s="8">
        <v>44617</v>
      </c>
      <c r="AX246" s="129">
        <v>6684</v>
      </c>
      <c r="AY246" s="129">
        <v>6571.9456444156112</v>
      </c>
      <c r="AZ246" s="144">
        <f t="shared" si="10"/>
        <v>112.05435558438876</v>
      </c>
      <c r="BA246" s="145">
        <f t="shared" si="11"/>
        <v>1.6764565467442961E-2</v>
      </c>
    </row>
    <row r="247" spans="49:53">
      <c r="AW247" s="8">
        <v>44618</v>
      </c>
      <c r="AX247" s="129">
        <v>7917</v>
      </c>
      <c r="AY247" s="129">
        <v>7311.1696528067168</v>
      </c>
      <c r="AZ247" s="144">
        <f t="shared" si="10"/>
        <v>605.83034719328316</v>
      </c>
      <c r="BA247" s="145">
        <f t="shared" si="11"/>
        <v>7.6522716583716455E-2</v>
      </c>
    </row>
    <row r="248" spans="49:53">
      <c r="AW248" s="8">
        <v>44619</v>
      </c>
      <c r="AX248" s="129">
        <v>8468</v>
      </c>
      <c r="AY248" s="129">
        <v>7688.6327342210634</v>
      </c>
      <c r="AZ248" s="144">
        <f t="shared" si="10"/>
        <v>779.3672657789366</v>
      </c>
      <c r="BA248" s="145">
        <f t="shared" si="11"/>
        <v>9.2036757886034076E-2</v>
      </c>
    </row>
    <row r="249" spans="49:53">
      <c r="AW249" s="8">
        <v>44620</v>
      </c>
      <c r="AX249" s="129">
        <v>6460</v>
      </c>
      <c r="AY249" s="129">
        <v>6575.1883142821998</v>
      </c>
      <c r="AZ249" s="144">
        <f t="shared" si="10"/>
        <v>-115.18831428219983</v>
      </c>
      <c r="BA249" s="145">
        <f t="shared" si="11"/>
        <v>1.783100840281731E-2</v>
      </c>
    </row>
    <row r="250" spans="49:53">
      <c r="AW250" s="8">
        <v>44621</v>
      </c>
      <c r="AX250" s="129">
        <v>6021</v>
      </c>
      <c r="AY250" s="129">
        <v>6334.567936915374</v>
      </c>
      <c r="AZ250" s="144">
        <f t="shared" si="10"/>
        <v>-313.56793691537405</v>
      </c>
      <c r="BA250" s="145">
        <f t="shared" si="11"/>
        <v>5.2079046157677139E-2</v>
      </c>
    </row>
    <row r="251" spans="49:53">
      <c r="AW251" s="8">
        <v>44622</v>
      </c>
      <c r="AX251" s="129">
        <v>5914</v>
      </c>
      <c r="AY251" s="129">
        <v>6388.147328619174</v>
      </c>
      <c r="AZ251" s="144">
        <f t="shared" si="10"/>
        <v>-474.147328619174</v>
      </c>
      <c r="BA251" s="145">
        <f t="shared" si="11"/>
        <v>8.0173711298473796E-2</v>
      </c>
    </row>
    <row r="252" spans="49:53">
      <c r="AW252" s="8">
        <v>44623</v>
      </c>
      <c r="AX252" s="129">
        <v>5541</v>
      </c>
      <c r="AY252" s="129">
        <v>6326.802743940817</v>
      </c>
      <c r="AZ252" s="144">
        <f t="shared" si="10"/>
        <v>-785.80274394081698</v>
      </c>
      <c r="BA252" s="145">
        <f t="shared" si="11"/>
        <v>0.14181605196549665</v>
      </c>
    </row>
    <row r="253" spans="49:53">
      <c r="AW253" s="8">
        <v>44624</v>
      </c>
      <c r="AX253" s="129">
        <v>6484</v>
      </c>
      <c r="AY253" s="129">
        <v>6312.578863273694</v>
      </c>
      <c r="AZ253" s="144">
        <f t="shared" si="10"/>
        <v>171.42113672630603</v>
      </c>
      <c r="BA253" s="145">
        <f t="shared" si="11"/>
        <v>2.6437559643168729E-2</v>
      </c>
    </row>
    <row r="254" spans="49:53">
      <c r="AW254" s="8">
        <v>44625</v>
      </c>
      <c r="AX254" s="129">
        <v>6843</v>
      </c>
      <c r="AY254" s="129">
        <v>6928.1509159038396</v>
      </c>
      <c r="AZ254" s="144">
        <f t="shared" si="10"/>
        <v>-85.150915903839632</v>
      </c>
      <c r="BA254" s="145">
        <f t="shared" si="11"/>
        <v>1.2443506635078129E-2</v>
      </c>
    </row>
    <row r="255" spans="49:53">
      <c r="AW255" s="8">
        <v>44626</v>
      </c>
      <c r="AX255" s="129">
        <v>7286</v>
      </c>
      <c r="AY255" s="129">
        <v>7206.8749281882874</v>
      </c>
      <c r="AZ255" s="144">
        <f t="shared" si="10"/>
        <v>79.125071811712587</v>
      </c>
      <c r="BA255" s="145">
        <f t="shared" si="11"/>
        <v>1.0859878096584214E-2</v>
      </c>
    </row>
    <row r="256" spans="49:53">
      <c r="AW256" s="8">
        <v>44627</v>
      </c>
      <c r="AX256" s="129">
        <v>5951</v>
      </c>
      <c r="AY256" s="129">
        <v>6039.3048708981523</v>
      </c>
      <c r="AZ256" s="144">
        <f t="shared" si="10"/>
        <v>-88.30487089815233</v>
      </c>
      <c r="BA256" s="145">
        <f t="shared" si="11"/>
        <v>1.4838660880213801E-2</v>
      </c>
    </row>
    <row r="257" spans="49:53">
      <c r="AW257" s="8">
        <v>44628</v>
      </c>
      <c r="AX257" s="129">
        <v>5467</v>
      </c>
      <c r="AY257" s="129">
        <v>5851.3379049477071</v>
      </c>
      <c r="AZ257" s="144">
        <f t="shared" si="10"/>
        <v>-384.3379049477071</v>
      </c>
      <c r="BA257" s="145">
        <f t="shared" si="11"/>
        <v>7.0301427647285003E-2</v>
      </c>
    </row>
    <row r="258" spans="49:53">
      <c r="AW258" s="8">
        <v>44629</v>
      </c>
      <c r="AX258" s="129">
        <v>5295</v>
      </c>
      <c r="AY258" s="129">
        <v>5707.6480325846214</v>
      </c>
      <c r="AZ258" s="144">
        <f t="shared" si="10"/>
        <v>-412.64803258462143</v>
      </c>
      <c r="BA258" s="145">
        <f t="shared" si="11"/>
        <v>7.7931639770466743E-2</v>
      </c>
    </row>
    <row r="259" spans="49:53">
      <c r="AW259" s="8">
        <v>44630</v>
      </c>
      <c r="AX259" s="129">
        <v>4639</v>
      </c>
      <c r="AY259" s="129">
        <v>5491.6139738749607</v>
      </c>
      <c r="AZ259" s="144">
        <f t="shared" si="10"/>
        <v>-852.61397387496072</v>
      </c>
      <c r="BA259" s="145">
        <f t="shared" si="11"/>
        <v>0.18379262208988159</v>
      </c>
    </row>
    <row r="260" spans="49:53">
      <c r="AW260" s="8">
        <v>44631</v>
      </c>
      <c r="AX260" s="129">
        <v>4343</v>
      </c>
      <c r="AY260" s="129">
        <v>5346.7911516154236</v>
      </c>
      <c r="AZ260" s="144">
        <f t="shared" si="10"/>
        <v>-1003.7911516154236</v>
      </c>
      <c r="BA260" s="145">
        <f t="shared" si="11"/>
        <v>0.23112851752600128</v>
      </c>
    </row>
    <row r="261" spans="49:53">
      <c r="AW261" s="8">
        <v>44632</v>
      </c>
      <c r="AX261" s="129">
        <v>4956</v>
      </c>
      <c r="AY261" s="129">
        <v>5736.1733779619126</v>
      </c>
      <c r="AZ261" s="144">
        <f t="shared" si="10"/>
        <v>-780.17337796191259</v>
      </c>
      <c r="BA261" s="145">
        <f t="shared" si="11"/>
        <v>0.15741997134017607</v>
      </c>
    </row>
    <row r="262" spans="49:53">
      <c r="AW262" s="8">
        <v>44633</v>
      </c>
      <c r="AX262" s="129">
        <v>4962</v>
      </c>
      <c r="AY262" s="129">
        <v>5832.8270673487759</v>
      </c>
      <c r="AZ262" s="144">
        <f t="shared" si="10"/>
        <v>-870.82706734877593</v>
      </c>
      <c r="BA262" s="145">
        <f t="shared" si="11"/>
        <v>0.17549920744634742</v>
      </c>
    </row>
    <row r="263" spans="49:53">
      <c r="AW263" s="8">
        <v>44634</v>
      </c>
      <c r="AX263" s="129">
        <v>4293</v>
      </c>
      <c r="AY263" s="129">
        <v>4726.0727954422346</v>
      </c>
      <c r="AZ263" s="144">
        <f t="shared" si="10"/>
        <v>-433.07279544223456</v>
      </c>
      <c r="BA263" s="145">
        <f t="shared" si="11"/>
        <v>0.10087882493413337</v>
      </c>
    </row>
    <row r="264" spans="49:53">
      <c r="AW264" s="8">
        <v>44635</v>
      </c>
      <c r="AX264" s="129">
        <v>4110</v>
      </c>
      <c r="AY264" s="129">
        <v>4565.5581109265604</v>
      </c>
      <c r="AZ264" s="144">
        <f t="shared" si="10"/>
        <v>-455.5581109265604</v>
      </c>
      <c r="BA264" s="145">
        <f t="shared" si="11"/>
        <v>0.11084138951984437</v>
      </c>
    </row>
    <row r="265" spans="49:53">
      <c r="AW265" s="8">
        <v>44636</v>
      </c>
      <c r="AX265" s="129">
        <v>4026</v>
      </c>
      <c r="AY265" s="129">
        <v>4305.6445765218477</v>
      </c>
      <c r="AZ265" s="144">
        <f t="shared" si="10"/>
        <v>-279.64457652184774</v>
      </c>
      <c r="BA265" s="145">
        <f t="shared" si="11"/>
        <v>6.9459656364095318E-2</v>
      </c>
    </row>
    <row r="266" spans="49:53">
      <c r="AW266" s="8">
        <v>44637</v>
      </c>
      <c r="AX266" s="129">
        <v>3754</v>
      </c>
      <c r="AY266" s="129">
        <v>4161.7274484381678</v>
      </c>
      <c r="AZ266" s="144">
        <f t="shared" ref="AZ266:AZ280" si="12">AX266-AY266</f>
        <v>-407.72744843816781</v>
      </c>
      <c r="BA266" s="145">
        <f t="shared" ref="BA266:BA280" si="13">ABS(AZ266/AX266)</f>
        <v>0.10861146735166964</v>
      </c>
    </row>
    <row r="267" spans="49:53">
      <c r="AW267" s="8">
        <v>44638</v>
      </c>
      <c r="AX267" s="129">
        <v>4098</v>
      </c>
      <c r="AY267" s="129">
        <v>4168.2322885871999</v>
      </c>
      <c r="AZ267" s="144">
        <f t="shared" si="12"/>
        <v>-70.232288587199946</v>
      </c>
      <c r="BA267" s="145">
        <f t="shared" si="13"/>
        <v>1.7138186575695449E-2</v>
      </c>
    </row>
    <row r="268" spans="49:53">
      <c r="AW268" s="8">
        <v>44639</v>
      </c>
      <c r="AX268" s="129">
        <v>4512</v>
      </c>
      <c r="AY268" s="129">
        <v>4821.6771894587546</v>
      </c>
      <c r="AZ268" s="144">
        <f t="shared" si="12"/>
        <v>-309.67718945875458</v>
      </c>
      <c r="BA268" s="145">
        <f t="shared" si="13"/>
        <v>6.8634128869404828E-2</v>
      </c>
    </row>
    <row r="269" spans="49:53">
      <c r="AW269" s="8">
        <v>44640</v>
      </c>
      <c r="AX269" s="129">
        <v>4717</v>
      </c>
      <c r="AY269" s="129">
        <v>5072.6454350027907</v>
      </c>
      <c r="AZ269" s="144">
        <f t="shared" si="12"/>
        <v>-355.64543500279069</v>
      </c>
      <c r="BA269" s="145">
        <f t="shared" si="13"/>
        <v>7.5396530634469092E-2</v>
      </c>
    </row>
    <row r="270" spans="49:53">
      <c r="AW270" s="8">
        <v>44641</v>
      </c>
      <c r="AX270" s="129">
        <v>3872</v>
      </c>
      <c r="AY270" s="129">
        <v>3991.5273065294568</v>
      </c>
      <c r="AZ270" s="144">
        <f t="shared" si="12"/>
        <v>-119.52730652945684</v>
      </c>
      <c r="BA270" s="145">
        <f t="shared" si="13"/>
        <v>3.0869655611946496E-2</v>
      </c>
    </row>
    <row r="271" spans="49:53">
      <c r="AW271" s="8">
        <v>44642</v>
      </c>
      <c r="AX271" s="129">
        <v>3876</v>
      </c>
      <c r="AY271" s="129">
        <v>3924.188205337141</v>
      </c>
      <c r="AZ271" s="144">
        <f t="shared" si="12"/>
        <v>-48.188205337140971</v>
      </c>
      <c r="BA271" s="145">
        <f t="shared" si="13"/>
        <v>1.2432457517322231E-2</v>
      </c>
    </row>
    <row r="272" spans="49:53">
      <c r="AW272" s="8">
        <v>44643</v>
      </c>
      <c r="AX272" s="129">
        <v>3747</v>
      </c>
      <c r="AY272" s="129">
        <v>3777.654841440683</v>
      </c>
      <c r="AZ272" s="144">
        <f t="shared" si="12"/>
        <v>-30.654841440682958</v>
      </c>
      <c r="BA272" s="145">
        <f t="shared" si="13"/>
        <v>8.1811693196378321E-3</v>
      </c>
    </row>
    <row r="273" spans="49:54">
      <c r="AW273" s="8">
        <v>44644</v>
      </c>
      <c r="AX273" s="129">
        <v>4062</v>
      </c>
      <c r="AY273" s="129">
        <v>3718.133122702905</v>
      </c>
      <c r="AZ273" s="144">
        <f t="shared" si="12"/>
        <v>343.86687729709502</v>
      </c>
      <c r="BA273" s="145">
        <f t="shared" si="13"/>
        <v>8.4654573436015512E-2</v>
      </c>
    </row>
    <row r="274" spans="49:54">
      <c r="AW274" s="8">
        <v>44645</v>
      </c>
      <c r="AX274" s="129">
        <v>3808</v>
      </c>
      <c r="AY274" s="129">
        <v>3666.4833729962552</v>
      </c>
      <c r="AZ274" s="144">
        <f t="shared" si="12"/>
        <v>141.51662700374482</v>
      </c>
      <c r="BA274" s="145">
        <f t="shared" si="13"/>
        <v>3.7162979780395171E-2</v>
      </c>
    </row>
    <row r="275" spans="49:54">
      <c r="AW275" s="8">
        <v>44646</v>
      </c>
      <c r="AX275" s="129">
        <v>4860</v>
      </c>
      <c r="AY275" s="129">
        <v>4481.8956069579453</v>
      </c>
      <c r="AZ275" s="144">
        <f t="shared" si="12"/>
        <v>378.10439304205465</v>
      </c>
      <c r="BA275" s="145">
        <f t="shared" si="13"/>
        <v>7.7799257827583262E-2</v>
      </c>
    </row>
    <row r="276" spans="49:54">
      <c r="AW276" s="8">
        <v>44647</v>
      </c>
      <c r="AX276" s="129">
        <v>4903</v>
      </c>
      <c r="AY276" s="129">
        <v>4875.9808072119522</v>
      </c>
      <c r="AZ276" s="144">
        <f t="shared" si="12"/>
        <v>27.019192788047803</v>
      </c>
      <c r="BA276" s="145">
        <f t="shared" si="13"/>
        <v>5.5107470503870703E-3</v>
      </c>
    </row>
    <row r="277" spans="49:54">
      <c r="AW277" s="8">
        <v>44648</v>
      </c>
      <c r="AX277" s="129">
        <v>4153</v>
      </c>
      <c r="AY277" s="129">
        <v>3980.374128538479</v>
      </c>
      <c r="AZ277" s="144">
        <f t="shared" si="12"/>
        <v>172.625871461521</v>
      </c>
      <c r="BA277" s="145">
        <f t="shared" si="13"/>
        <v>4.1566547426323382E-2</v>
      </c>
    </row>
    <row r="278" spans="49:54">
      <c r="AW278" s="8">
        <v>44649</v>
      </c>
      <c r="AX278" s="129">
        <v>3864</v>
      </c>
      <c r="AY278" s="129">
        <v>3847.4147072402511</v>
      </c>
      <c r="AZ278" s="144">
        <f t="shared" si="12"/>
        <v>16.585292759748882</v>
      </c>
      <c r="BA278" s="145">
        <f t="shared" si="13"/>
        <v>4.2922600309909112E-3</v>
      </c>
    </row>
    <row r="279" spans="49:54">
      <c r="AW279" s="8">
        <v>44650</v>
      </c>
      <c r="AX279" s="129">
        <v>3667</v>
      </c>
      <c r="AY279" s="129">
        <v>3769.325837278795</v>
      </c>
      <c r="AZ279" s="144">
        <f t="shared" si="12"/>
        <v>-102.32583727879501</v>
      </c>
      <c r="BA279" s="145">
        <f t="shared" si="13"/>
        <v>2.7904509756966185E-2</v>
      </c>
      <c r="BB279" s="145">
        <f>AVERAGE(BA250:BA280)</f>
        <v>7.1171130720719969E-2</v>
      </c>
    </row>
    <row r="280" spans="49:54">
      <c r="AW280" s="8">
        <v>44651</v>
      </c>
      <c r="AX280" s="129">
        <v>3478</v>
      </c>
      <c r="AY280" s="129">
        <v>3791.8857084186088</v>
      </c>
      <c r="AZ280" s="144">
        <f t="shared" si="12"/>
        <v>-313.88570841860883</v>
      </c>
      <c r="BA280" s="145">
        <f t="shared" si="13"/>
        <v>9.0248909838587937E-2</v>
      </c>
      <c r="BB280" s="147">
        <f>AVERAGE(BA192:BA280)</f>
        <v>5.9818651101711272E-2</v>
      </c>
    </row>
    <row r="281" spans="49:54">
      <c r="AW281" s="8"/>
      <c r="AZ281" s="144"/>
    </row>
    <row r="282" spans="49:54">
      <c r="AW282" s="8"/>
      <c r="AZ282" s="144"/>
    </row>
    <row r="283" spans="49:54">
      <c r="AW283" s="8"/>
      <c r="AZ283" s="144"/>
    </row>
    <row r="284" spans="49:54">
      <c r="AW284" s="8"/>
      <c r="AZ284" s="144"/>
    </row>
    <row r="285" spans="49:54">
      <c r="AW285" s="8"/>
      <c r="AZ285" s="144"/>
    </row>
    <row r="286" spans="49:54">
      <c r="AW286" s="8"/>
      <c r="AZ286" s="144"/>
    </row>
    <row r="287" spans="49:54">
      <c r="AW287" s="8"/>
      <c r="AZ287" s="144"/>
    </row>
    <row r="288" spans="49:54">
      <c r="AW288" s="8"/>
      <c r="AZ288" s="144"/>
    </row>
    <row r="289" spans="49:52">
      <c r="AW289" s="8"/>
      <c r="AZ289" s="144"/>
    </row>
    <row r="290" spans="49:52">
      <c r="AW290" s="8"/>
      <c r="AZ290" s="144"/>
    </row>
    <row r="291" spans="49:52">
      <c r="AW291" s="8"/>
      <c r="AZ291" s="144"/>
    </row>
    <row r="292" spans="49:52">
      <c r="AW292" s="8"/>
      <c r="AZ292" s="144"/>
    </row>
    <row r="293" spans="49:52">
      <c r="AW293" s="8"/>
      <c r="AZ293" s="144"/>
    </row>
    <row r="294" spans="49:52">
      <c r="AW294" s="8"/>
      <c r="AZ294" s="144"/>
    </row>
    <row r="295" spans="49:52">
      <c r="AW295" s="8"/>
      <c r="AZ295" s="144"/>
    </row>
    <row r="296" spans="49:52">
      <c r="AW296" s="8"/>
      <c r="AZ296" s="144"/>
    </row>
    <row r="297" spans="49:52">
      <c r="AW297" s="8"/>
      <c r="AZ297" s="144"/>
    </row>
    <row r="298" spans="49:52">
      <c r="AW298" s="8"/>
      <c r="AZ298" s="144"/>
    </row>
    <row r="299" spans="49:52">
      <c r="AW299" s="8"/>
      <c r="AZ299" s="144"/>
    </row>
    <row r="300" spans="49:52">
      <c r="AW300" s="8"/>
      <c r="AZ300" s="144"/>
    </row>
    <row r="301" spans="49:52">
      <c r="AW301" s="8"/>
      <c r="AZ301" s="144"/>
    </row>
    <row r="302" spans="49:52">
      <c r="AW302" s="8"/>
      <c r="AZ302" s="144"/>
    </row>
    <row r="303" spans="49:52">
      <c r="AW303" s="8"/>
      <c r="AZ303" s="144"/>
    </row>
    <row r="304" spans="49:52">
      <c r="AW304" s="8"/>
      <c r="AZ304" s="144"/>
    </row>
    <row r="305" spans="49:52">
      <c r="AW305" s="8"/>
      <c r="AZ305" s="144"/>
    </row>
    <row r="306" spans="49:52">
      <c r="AW306" s="8"/>
      <c r="AZ306" s="144"/>
    </row>
    <row r="307" spans="49:52">
      <c r="AW307" s="8"/>
      <c r="AZ307" s="144"/>
    </row>
    <row r="308" spans="49:52">
      <c r="AW308" s="8"/>
      <c r="AZ308" s="144"/>
    </row>
    <row r="309" spans="49:52">
      <c r="AW309" s="8"/>
      <c r="AZ309" s="144"/>
    </row>
    <row r="310" spans="49:52">
      <c r="AW310" s="8"/>
      <c r="AZ310" s="144"/>
    </row>
    <row r="311" spans="49:52">
      <c r="AW311" s="8"/>
      <c r="AZ311" s="144"/>
    </row>
    <row r="312" spans="49:52">
      <c r="AW312" s="8"/>
      <c r="AZ312" s="144"/>
    </row>
    <row r="313" spans="49:52">
      <c r="AW313" s="8"/>
      <c r="AZ313" s="144"/>
    </row>
    <row r="314" spans="49:52">
      <c r="AW314" s="8"/>
      <c r="AZ314" s="144"/>
    </row>
    <row r="315" spans="49:52">
      <c r="AW315" s="8"/>
      <c r="AZ315" s="144"/>
    </row>
    <row r="316" spans="49:52">
      <c r="AW316" s="8"/>
      <c r="AZ316" s="144"/>
    </row>
    <row r="317" spans="49:52">
      <c r="AW317" s="8"/>
      <c r="AZ317" s="144"/>
    </row>
    <row r="318" spans="49:52">
      <c r="AW318" s="8"/>
      <c r="AZ318" s="144"/>
    </row>
    <row r="319" spans="49:52">
      <c r="AW319" s="8"/>
      <c r="AZ319" s="144"/>
    </row>
    <row r="320" spans="49:52">
      <c r="AW320" s="8"/>
      <c r="AZ320" s="144"/>
    </row>
    <row r="321" spans="49:52">
      <c r="AW321" s="8"/>
      <c r="AZ321" s="144"/>
    </row>
    <row r="322" spans="49:52">
      <c r="AW322" s="8"/>
      <c r="AZ322" s="144"/>
    </row>
    <row r="323" spans="49:52">
      <c r="AW323" s="8"/>
      <c r="AZ323" s="144"/>
    </row>
    <row r="324" spans="49:52">
      <c r="AW324" s="8"/>
      <c r="AZ324" s="144"/>
    </row>
    <row r="325" spans="49:52">
      <c r="AW325" s="8"/>
      <c r="AZ325" s="144"/>
    </row>
    <row r="326" spans="49:52">
      <c r="AW326" s="8"/>
      <c r="AZ326" s="144"/>
    </row>
    <row r="327" spans="49:52">
      <c r="AW327" s="8"/>
      <c r="AZ327" s="144"/>
    </row>
    <row r="328" spans="49:52">
      <c r="AW328" s="8"/>
      <c r="AZ328" s="144"/>
    </row>
    <row r="329" spans="49:52">
      <c r="AW329" s="8"/>
      <c r="AZ329" s="144"/>
    </row>
    <row r="330" spans="49:52">
      <c r="AW330" s="8"/>
      <c r="AZ330" s="144"/>
    </row>
    <row r="331" spans="49:52">
      <c r="AW331" s="8"/>
      <c r="AZ331" s="144"/>
    </row>
    <row r="332" spans="49:52">
      <c r="AW332" s="8"/>
      <c r="AZ332" s="144"/>
    </row>
    <row r="333" spans="49:52">
      <c r="AW333" s="8"/>
      <c r="AZ333" s="144"/>
    </row>
    <row r="334" spans="49:52">
      <c r="AW334" s="8"/>
      <c r="AZ334" s="144"/>
    </row>
    <row r="335" spans="49:52">
      <c r="AW335" s="8"/>
      <c r="AZ335" s="144"/>
    </row>
    <row r="336" spans="49:52">
      <c r="AW336" s="8"/>
      <c r="AZ336" s="144"/>
    </row>
    <row r="337" spans="49:52">
      <c r="AW337" s="8"/>
      <c r="AZ337" s="144"/>
    </row>
    <row r="338" spans="49:52">
      <c r="AW338" s="8"/>
      <c r="AZ338" s="144"/>
    </row>
    <row r="339" spans="49:52">
      <c r="AW339" s="8"/>
      <c r="AZ339" s="144"/>
    </row>
    <row r="340" spans="49:52">
      <c r="AW340" s="8"/>
      <c r="AZ340" s="144"/>
    </row>
    <row r="341" spans="49:52">
      <c r="AW341" s="8"/>
      <c r="AZ341" s="144"/>
    </row>
    <row r="342" spans="49:52">
      <c r="AW342" s="8"/>
      <c r="AZ342" s="144"/>
    </row>
    <row r="343" spans="49:52">
      <c r="AW343" s="8"/>
      <c r="AZ343" s="144"/>
    </row>
    <row r="344" spans="49:52">
      <c r="AW344" s="8"/>
      <c r="AZ344" s="144"/>
    </row>
    <row r="345" spans="49:52">
      <c r="AW345" s="8"/>
      <c r="AZ345" s="144"/>
    </row>
    <row r="346" spans="49:52">
      <c r="AW346" s="8"/>
      <c r="AZ346" s="144"/>
    </row>
    <row r="347" spans="49:52">
      <c r="AW347" s="8"/>
      <c r="AZ347" s="144"/>
    </row>
    <row r="348" spans="49:52">
      <c r="AW348" s="8"/>
      <c r="AZ348" s="144"/>
    </row>
    <row r="349" spans="49:52">
      <c r="AW349" s="8"/>
      <c r="AZ349" s="144"/>
    </row>
    <row r="350" spans="49:52">
      <c r="AW350" s="8"/>
      <c r="AZ350" s="144"/>
    </row>
    <row r="351" spans="49:52">
      <c r="AW351" s="8"/>
      <c r="AZ351" s="144"/>
    </row>
    <row r="352" spans="49:52">
      <c r="AW352" s="8"/>
      <c r="AZ352" s="144"/>
    </row>
    <row r="353" spans="49:52">
      <c r="AW353" s="8"/>
      <c r="AZ353" s="144"/>
    </row>
    <row r="354" spans="49:52">
      <c r="AW354" s="8"/>
      <c r="AZ354" s="144"/>
    </row>
    <row r="355" spans="49:52">
      <c r="AW355" s="8"/>
      <c r="AZ355" s="144"/>
    </row>
    <row r="356" spans="49:52">
      <c r="AW356" s="8"/>
      <c r="AZ356" s="144"/>
    </row>
    <row r="357" spans="49:52">
      <c r="AW357" s="8"/>
      <c r="AZ357" s="144"/>
    </row>
    <row r="358" spans="49:52">
      <c r="AW358" s="8"/>
      <c r="AZ358" s="144"/>
    </row>
    <row r="359" spans="49:52">
      <c r="AW359" s="8"/>
      <c r="AZ359" s="144"/>
    </row>
    <row r="360" spans="49:52">
      <c r="AW360" s="8"/>
      <c r="AZ360" s="144"/>
    </row>
    <row r="361" spans="49:52">
      <c r="AW361" s="8"/>
      <c r="AZ361" s="144"/>
    </row>
    <row r="362" spans="49:52">
      <c r="AW362" s="8"/>
      <c r="AZ362" s="144"/>
    </row>
    <row r="363" spans="49:52">
      <c r="AW363" s="8"/>
      <c r="AZ363" s="144"/>
    </row>
    <row r="364" spans="49:52">
      <c r="AW364" s="8"/>
      <c r="AZ364" s="144"/>
    </row>
    <row r="365" spans="49:52">
      <c r="AW365" s="8"/>
      <c r="AZ365" s="144"/>
    </row>
    <row r="366" spans="49:52">
      <c r="AW366" s="8"/>
      <c r="AZ366" s="144"/>
    </row>
    <row r="367" spans="49:52">
      <c r="AW367" s="8"/>
      <c r="AZ367" s="144"/>
    </row>
    <row r="368" spans="49:52">
      <c r="AW368" s="8"/>
      <c r="AZ368" s="144"/>
    </row>
    <row r="369" spans="49:52">
      <c r="AW369" s="8"/>
      <c r="AZ369" s="144"/>
    </row>
    <row r="370" spans="49:52">
      <c r="AW370" s="8"/>
      <c r="AZ370" s="144"/>
    </row>
    <row r="371" spans="49:52">
      <c r="AW371" s="8"/>
      <c r="AZ371" s="144"/>
    </row>
    <row r="372" spans="49:52">
      <c r="AW372" s="8"/>
      <c r="AZ372" s="144"/>
    </row>
    <row r="373" spans="49:52">
      <c r="AW373" s="8"/>
      <c r="AZ373" s="144"/>
    </row>
    <row r="374" spans="49:52">
      <c r="AW374" s="8"/>
      <c r="AZ374" s="144"/>
    </row>
    <row r="375" spans="49:52">
      <c r="AW375" s="8"/>
      <c r="AZ375" s="144"/>
    </row>
    <row r="376" spans="49:52">
      <c r="AW376" s="8"/>
      <c r="AZ376" s="144"/>
    </row>
    <row r="377" spans="49:52">
      <c r="AW377" s="8"/>
      <c r="AZ377" s="144"/>
    </row>
    <row r="378" spans="49:52">
      <c r="AW378" s="8"/>
      <c r="AZ378" s="144"/>
    </row>
    <row r="379" spans="49:52">
      <c r="AW379" s="8"/>
      <c r="AZ379" s="144"/>
    </row>
    <row r="380" spans="49:52">
      <c r="AW380" s="8"/>
      <c r="AZ380" s="144"/>
    </row>
  </sheetData>
  <mergeCells count="7">
    <mergeCell ref="D31:Y31"/>
    <mergeCell ref="D32:Y32"/>
    <mergeCell ref="D3:Y3"/>
    <mergeCell ref="D4:E4"/>
    <mergeCell ref="X4:Y4"/>
    <mergeCell ref="D29:Y29"/>
    <mergeCell ref="D30:Y30"/>
  </mergeCells>
  <phoneticPr fontId="43" type="noConversion"/>
  <pageMargins left="0.7" right="0.7" top="0.75" bottom="0.75" header="0.3" footer="0.3"/>
  <pageSetup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8" tint="-0.249977111117893"/>
  </sheetPr>
  <dimension ref="A1:K7673"/>
  <sheetViews>
    <sheetView showGridLines="0" topLeftCell="L1" workbookViewId="0">
      <pane xSplit="1" topLeftCell="M1" activePane="topRight" state="frozen"/>
      <selection activeCell="L1" sqref="L1"/>
      <selection pane="topRight" activeCell="M1" sqref="M1"/>
    </sheetView>
  </sheetViews>
  <sheetFormatPr defaultColWidth="9" defaultRowHeight="14.25"/>
  <cols>
    <col min="2" max="2" width="7.88671875" customWidth="1"/>
    <col min="3" max="4" width="11" customWidth="1"/>
    <col min="5" max="5" width="19" customWidth="1"/>
    <col min="6" max="6" width="6.88671875" customWidth="1"/>
    <col min="9" max="9" width="11.5546875" bestFit="1" customWidth="1"/>
    <col min="10" max="11" width="15" bestFit="1" customWidth="1"/>
    <col min="12" max="12" width="3.77734375" customWidth="1"/>
  </cols>
  <sheetData>
    <row r="1" spans="1:11">
      <c r="A1" t="s">
        <v>36</v>
      </c>
      <c r="B1" t="s">
        <v>129</v>
      </c>
      <c r="C1" t="s">
        <v>44</v>
      </c>
      <c r="D1" s="251" t="s">
        <v>258</v>
      </c>
      <c r="E1" s="251" t="s">
        <v>259</v>
      </c>
      <c r="F1" t="s">
        <v>131</v>
      </c>
      <c r="I1" s="188" t="s">
        <v>259</v>
      </c>
      <c r="J1" t="s">
        <v>46</v>
      </c>
    </row>
    <row r="2" spans="1:11">
      <c r="A2" s="8">
        <v>44378</v>
      </c>
      <c r="B2" t="s">
        <v>132</v>
      </c>
      <c r="C2">
        <v>1297</v>
      </c>
      <c r="D2" s="251" t="s">
        <v>260</v>
      </c>
      <c r="E2" t="s">
        <v>72</v>
      </c>
      <c r="F2">
        <v>0</v>
      </c>
    </row>
    <row r="3" spans="1:11">
      <c r="A3" s="8">
        <v>44378</v>
      </c>
      <c r="B3" t="s">
        <v>132</v>
      </c>
      <c r="C3">
        <v>1297</v>
      </c>
      <c r="D3" s="251" t="s">
        <v>260</v>
      </c>
      <c r="E3" t="s">
        <v>71</v>
      </c>
      <c r="F3">
        <v>0</v>
      </c>
      <c r="I3" s="188" t="s">
        <v>41</v>
      </c>
      <c r="J3" t="s">
        <v>133</v>
      </c>
      <c r="K3" t="s">
        <v>134</v>
      </c>
    </row>
    <row r="4" spans="1:11">
      <c r="A4" s="8">
        <v>44378</v>
      </c>
      <c r="B4" t="s">
        <v>132</v>
      </c>
      <c r="C4">
        <v>1297</v>
      </c>
      <c r="D4" s="251" t="s">
        <v>107</v>
      </c>
      <c r="E4" t="s">
        <v>61</v>
      </c>
      <c r="F4">
        <v>15</v>
      </c>
      <c r="I4" s="2">
        <v>44378</v>
      </c>
      <c r="J4" s="252">
        <v>159</v>
      </c>
      <c r="K4" s="252">
        <v>1297</v>
      </c>
    </row>
    <row r="5" spans="1:11">
      <c r="A5" s="8">
        <v>44378</v>
      </c>
      <c r="B5" t="s">
        <v>132</v>
      </c>
      <c r="C5">
        <v>1297</v>
      </c>
      <c r="D5" s="251" t="s">
        <v>261</v>
      </c>
      <c r="E5" t="s">
        <v>57</v>
      </c>
      <c r="F5">
        <v>21</v>
      </c>
      <c r="I5" s="2">
        <v>44379</v>
      </c>
      <c r="J5" s="252">
        <v>174</v>
      </c>
      <c r="K5" s="252">
        <v>949</v>
      </c>
    </row>
    <row r="6" spans="1:11">
      <c r="A6" s="8">
        <v>44378</v>
      </c>
      <c r="B6" t="s">
        <v>132</v>
      </c>
      <c r="C6">
        <v>1297</v>
      </c>
      <c r="D6" s="251" t="s">
        <v>261</v>
      </c>
      <c r="E6" t="s">
        <v>55</v>
      </c>
      <c r="F6">
        <v>48</v>
      </c>
      <c r="I6" s="2">
        <v>44380</v>
      </c>
      <c r="J6" s="252">
        <v>198</v>
      </c>
      <c r="K6" s="252">
        <v>1209</v>
      </c>
    </row>
    <row r="7" spans="1:11">
      <c r="A7" s="8">
        <v>44378</v>
      </c>
      <c r="B7" t="s">
        <v>132</v>
      </c>
      <c r="C7">
        <v>1297</v>
      </c>
      <c r="D7" s="251" t="s">
        <v>262</v>
      </c>
      <c r="E7" t="s">
        <v>68</v>
      </c>
      <c r="F7">
        <v>0</v>
      </c>
      <c r="I7" s="2">
        <v>44381</v>
      </c>
      <c r="J7" s="252">
        <v>243</v>
      </c>
      <c r="K7" s="252">
        <v>1234</v>
      </c>
    </row>
    <row r="8" spans="1:11">
      <c r="A8" s="8">
        <v>44378</v>
      </c>
      <c r="B8" t="s">
        <v>132</v>
      </c>
      <c r="C8">
        <v>1297</v>
      </c>
      <c r="D8" s="251" t="s">
        <v>263</v>
      </c>
      <c r="E8" t="s">
        <v>64</v>
      </c>
      <c r="F8">
        <v>0</v>
      </c>
      <c r="I8" s="2">
        <v>44382</v>
      </c>
      <c r="J8" s="252">
        <v>293</v>
      </c>
      <c r="K8" s="252">
        <v>1488</v>
      </c>
    </row>
    <row r="9" spans="1:11">
      <c r="A9" s="8">
        <v>44378</v>
      </c>
      <c r="B9" t="s">
        <v>132</v>
      </c>
      <c r="C9">
        <v>1297</v>
      </c>
      <c r="D9" s="251" t="s">
        <v>263</v>
      </c>
      <c r="E9" t="s">
        <v>66</v>
      </c>
      <c r="F9">
        <v>0</v>
      </c>
      <c r="I9" s="2">
        <v>44383</v>
      </c>
      <c r="J9" s="252">
        <v>272</v>
      </c>
      <c r="K9" s="252">
        <v>1423</v>
      </c>
    </row>
    <row r="10" spans="1:11">
      <c r="A10" s="8">
        <v>44378</v>
      </c>
      <c r="B10" t="s">
        <v>132</v>
      </c>
      <c r="C10">
        <v>1297</v>
      </c>
      <c r="D10" s="251" t="s">
        <v>264</v>
      </c>
      <c r="E10" t="s">
        <v>49</v>
      </c>
      <c r="F10">
        <v>0</v>
      </c>
      <c r="I10" s="2">
        <v>44384</v>
      </c>
      <c r="J10" s="252">
        <v>260</v>
      </c>
      <c r="K10" s="252">
        <v>1446</v>
      </c>
    </row>
    <row r="11" spans="1:11">
      <c r="A11" s="8">
        <v>44378</v>
      </c>
      <c r="B11" t="s">
        <v>132</v>
      </c>
      <c r="C11">
        <v>1297</v>
      </c>
      <c r="D11" s="251" t="s">
        <v>264</v>
      </c>
      <c r="E11" t="s">
        <v>51</v>
      </c>
      <c r="F11">
        <v>0</v>
      </c>
      <c r="I11" s="2">
        <v>44385</v>
      </c>
      <c r="J11" s="252">
        <v>258</v>
      </c>
      <c r="K11" s="252">
        <v>1362</v>
      </c>
    </row>
    <row r="12" spans="1:11">
      <c r="A12" s="8">
        <v>44378</v>
      </c>
      <c r="B12" t="s">
        <v>132</v>
      </c>
      <c r="C12">
        <v>1297</v>
      </c>
      <c r="D12" s="251" t="s">
        <v>264</v>
      </c>
      <c r="E12" t="s">
        <v>53</v>
      </c>
      <c r="F12">
        <v>0</v>
      </c>
      <c r="I12" s="2">
        <v>44386</v>
      </c>
      <c r="J12" s="252">
        <v>253</v>
      </c>
      <c r="K12" s="252">
        <v>1224</v>
      </c>
    </row>
    <row r="13" spans="1:11">
      <c r="A13" s="8">
        <v>44378</v>
      </c>
      <c r="B13" t="s">
        <v>132</v>
      </c>
      <c r="C13">
        <v>1297</v>
      </c>
      <c r="D13" s="251" t="s">
        <v>272</v>
      </c>
      <c r="E13" t="s">
        <v>56</v>
      </c>
      <c r="F13">
        <v>0</v>
      </c>
      <c r="I13" s="2">
        <v>44387</v>
      </c>
      <c r="J13" s="252">
        <v>266</v>
      </c>
      <c r="K13" s="252">
        <v>1256</v>
      </c>
    </row>
    <row r="14" spans="1:11">
      <c r="A14" s="8">
        <v>44378</v>
      </c>
      <c r="B14" t="s">
        <v>132</v>
      </c>
      <c r="C14">
        <v>1297</v>
      </c>
      <c r="D14" s="251" t="s">
        <v>265</v>
      </c>
      <c r="E14" t="s">
        <v>47</v>
      </c>
      <c r="F14">
        <v>0</v>
      </c>
      <c r="I14" s="2">
        <v>44388</v>
      </c>
      <c r="J14" s="252">
        <v>226</v>
      </c>
      <c r="K14" s="252">
        <v>1415</v>
      </c>
    </row>
    <row r="15" spans="1:11">
      <c r="A15" s="8">
        <v>44378</v>
      </c>
      <c r="B15" t="s">
        <v>132</v>
      </c>
      <c r="C15">
        <v>1297</v>
      </c>
      <c r="D15" s="251" t="s">
        <v>266</v>
      </c>
      <c r="E15" t="s">
        <v>52</v>
      </c>
      <c r="F15">
        <v>64</v>
      </c>
      <c r="I15" s="2">
        <v>44389</v>
      </c>
      <c r="J15" s="252">
        <v>217</v>
      </c>
      <c r="K15" s="252">
        <v>1205</v>
      </c>
    </row>
    <row r="16" spans="1:11">
      <c r="A16" s="8">
        <v>44378</v>
      </c>
      <c r="B16" t="s">
        <v>132</v>
      </c>
      <c r="C16">
        <v>1297</v>
      </c>
      <c r="D16" s="251" t="s">
        <v>267</v>
      </c>
      <c r="E16" t="s">
        <v>60</v>
      </c>
      <c r="F16">
        <v>0</v>
      </c>
      <c r="I16" s="2">
        <v>44390</v>
      </c>
      <c r="J16" s="252">
        <v>239</v>
      </c>
      <c r="K16" s="252">
        <v>1306</v>
      </c>
    </row>
    <row r="17" spans="1:11">
      <c r="A17" s="8">
        <v>44378</v>
      </c>
      <c r="B17" t="s">
        <v>132</v>
      </c>
      <c r="C17">
        <v>1297</v>
      </c>
      <c r="D17" s="251" t="s">
        <v>268</v>
      </c>
      <c r="E17" t="s">
        <v>45</v>
      </c>
      <c r="F17">
        <v>0</v>
      </c>
      <c r="I17" s="2">
        <v>44391</v>
      </c>
      <c r="J17" s="252">
        <v>248</v>
      </c>
      <c r="K17" s="252">
        <v>1238</v>
      </c>
    </row>
    <row r="18" spans="1:11">
      <c r="A18" s="8">
        <v>44378</v>
      </c>
      <c r="B18" t="s">
        <v>132</v>
      </c>
      <c r="C18">
        <v>1297</v>
      </c>
      <c r="D18" s="251" t="s">
        <v>269</v>
      </c>
      <c r="E18" t="s">
        <v>69</v>
      </c>
      <c r="F18">
        <v>0</v>
      </c>
      <c r="I18" s="2">
        <v>44392</v>
      </c>
      <c r="J18" s="252">
        <v>257</v>
      </c>
      <c r="K18" s="252">
        <v>1140</v>
      </c>
    </row>
    <row r="19" spans="1:11">
      <c r="A19" s="8">
        <v>44378</v>
      </c>
      <c r="B19" t="s">
        <v>132</v>
      </c>
      <c r="C19">
        <v>1297</v>
      </c>
      <c r="D19" s="251" t="s">
        <v>270</v>
      </c>
      <c r="E19" t="s">
        <v>70</v>
      </c>
      <c r="F19">
        <v>0</v>
      </c>
      <c r="I19" s="2">
        <v>44393</v>
      </c>
      <c r="J19" s="252">
        <v>230</v>
      </c>
      <c r="K19" s="252">
        <v>1202</v>
      </c>
    </row>
    <row r="20" spans="1:11">
      <c r="A20" s="8">
        <v>44378</v>
      </c>
      <c r="B20" t="s">
        <v>132</v>
      </c>
      <c r="C20">
        <v>1297</v>
      </c>
      <c r="D20" s="251" t="s">
        <v>113</v>
      </c>
      <c r="E20" t="s">
        <v>48</v>
      </c>
      <c r="F20">
        <v>4</v>
      </c>
      <c r="I20" s="2">
        <v>44394</v>
      </c>
      <c r="J20" s="252">
        <v>228</v>
      </c>
      <c r="K20" s="252">
        <v>1348</v>
      </c>
    </row>
    <row r="21" spans="1:11">
      <c r="A21" s="8">
        <v>44378</v>
      </c>
      <c r="B21" t="s">
        <v>132</v>
      </c>
      <c r="C21">
        <v>1297</v>
      </c>
      <c r="D21" s="251" t="s">
        <v>113</v>
      </c>
      <c r="E21" t="s">
        <v>50</v>
      </c>
      <c r="F21">
        <v>8</v>
      </c>
      <c r="I21" s="2">
        <v>44395</v>
      </c>
      <c r="J21" s="252">
        <v>235</v>
      </c>
      <c r="K21" s="252">
        <v>1508</v>
      </c>
    </row>
    <row r="22" spans="1:11">
      <c r="A22" s="8">
        <v>44378</v>
      </c>
      <c r="B22" t="s">
        <v>132</v>
      </c>
      <c r="C22">
        <v>1297</v>
      </c>
      <c r="D22" s="251" t="s">
        <v>113</v>
      </c>
      <c r="E22" t="s">
        <v>46</v>
      </c>
      <c r="F22">
        <v>159</v>
      </c>
      <c r="I22" s="2">
        <v>44396</v>
      </c>
      <c r="J22" s="252">
        <v>226</v>
      </c>
      <c r="K22" s="252">
        <v>1414</v>
      </c>
    </row>
    <row r="23" spans="1:11">
      <c r="A23" s="8">
        <v>44378</v>
      </c>
      <c r="B23" t="s">
        <v>132</v>
      </c>
      <c r="C23">
        <v>1297</v>
      </c>
      <c r="D23" s="251" t="s">
        <v>271</v>
      </c>
      <c r="E23" t="s">
        <v>135</v>
      </c>
      <c r="F23">
        <v>0</v>
      </c>
      <c r="I23" s="2">
        <v>44397</v>
      </c>
      <c r="J23" s="252">
        <v>233</v>
      </c>
      <c r="K23" s="252">
        <v>1366</v>
      </c>
    </row>
    <row r="24" spans="1:11">
      <c r="A24" s="8">
        <v>44378</v>
      </c>
      <c r="B24" t="s">
        <v>132</v>
      </c>
      <c r="C24">
        <v>1297</v>
      </c>
      <c r="D24" s="251" t="s">
        <v>271</v>
      </c>
      <c r="E24" t="s">
        <v>54</v>
      </c>
      <c r="F24">
        <v>0</v>
      </c>
      <c r="I24" s="2">
        <v>44398</v>
      </c>
      <c r="J24" s="252">
        <v>190</v>
      </c>
      <c r="K24" s="252">
        <v>1334</v>
      </c>
    </row>
    <row r="25" spans="1:11">
      <c r="A25" s="8">
        <v>44378</v>
      </c>
      <c r="B25" t="s">
        <v>132</v>
      </c>
      <c r="C25">
        <v>1297</v>
      </c>
      <c r="D25" s="251" t="s">
        <v>271</v>
      </c>
      <c r="E25" t="s">
        <v>136</v>
      </c>
      <c r="F25">
        <v>0</v>
      </c>
      <c r="I25" s="2">
        <v>44399</v>
      </c>
      <c r="J25" s="252">
        <v>185</v>
      </c>
      <c r="K25" s="252">
        <v>1276</v>
      </c>
    </row>
    <row r="26" spans="1:11">
      <c r="A26" s="8">
        <v>44378</v>
      </c>
      <c r="B26" t="s">
        <v>132</v>
      </c>
      <c r="C26">
        <v>1297</v>
      </c>
      <c r="D26" s="251" t="s">
        <v>271</v>
      </c>
      <c r="E26" t="s">
        <v>75</v>
      </c>
      <c r="F26">
        <v>0</v>
      </c>
      <c r="I26" s="2">
        <v>44400</v>
      </c>
      <c r="J26" s="252">
        <v>184</v>
      </c>
      <c r="K26" s="252">
        <v>1411</v>
      </c>
    </row>
    <row r="27" spans="1:11">
      <c r="A27" s="8">
        <v>44378</v>
      </c>
      <c r="B27" t="s">
        <v>132</v>
      </c>
      <c r="C27">
        <v>1297</v>
      </c>
      <c r="D27" s="251" t="s">
        <v>271</v>
      </c>
      <c r="E27" t="s">
        <v>77</v>
      </c>
      <c r="F27">
        <v>0</v>
      </c>
      <c r="I27" s="2">
        <v>44401</v>
      </c>
      <c r="J27" s="252">
        <v>197</v>
      </c>
      <c r="K27" s="252">
        <v>1254</v>
      </c>
    </row>
    <row r="28" spans="1:11">
      <c r="A28" s="8">
        <v>44379</v>
      </c>
      <c r="B28" t="s">
        <v>132</v>
      </c>
      <c r="C28">
        <v>949</v>
      </c>
      <c r="D28" s="251" t="s">
        <v>260</v>
      </c>
      <c r="E28" t="s">
        <v>72</v>
      </c>
      <c r="F28">
        <v>0</v>
      </c>
      <c r="I28" s="2">
        <v>44402</v>
      </c>
      <c r="J28" s="252">
        <v>216</v>
      </c>
      <c r="K28" s="252">
        <v>1476</v>
      </c>
    </row>
    <row r="29" spans="1:11">
      <c r="A29" s="8">
        <v>44379</v>
      </c>
      <c r="B29" t="s">
        <v>132</v>
      </c>
      <c r="C29">
        <v>949</v>
      </c>
      <c r="D29" s="251" t="s">
        <v>260</v>
      </c>
      <c r="E29" t="s">
        <v>71</v>
      </c>
      <c r="F29">
        <v>0</v>
      </c>
      <c r="I29" s="2">
        <v>44403</v>
      </c>
      <c r="J29" s="252">
        <v>224</v>
      </c>
      <c r="K29" s="252">
        <v>1319</v>
      </c>
    </row>
    <row r="30" spans="1:11">
      <c r="A30" s="8">
        <v>44379</v>
      </c>
      <c r="B30" t="s">
        <v>132</v>
      </c>
      <c r="C30">
        <v>949</v>
      </c>
      <c r="D30" s="251" t="s">
        <v>107</v>
      </c>
      <c r="E30" t="s">
        <v>61</v>
      </c>
      <c r="F30">
        <v>16</v>
      </c>
      <c r="I30" s="2">
        <v>44404</v>
      </c>
      <c r="J30" s="252">
        <v>205</v>
      </c>
      <c r="K30" s="252">
        <v>1335</v>
      </c>
    </row>
    <row r="31" spans="1:11">
      <c r="A31" s="8">
        <v>44379</v>
      </c>
      <c r="B31" t="s">
        <v>132</v>
      </c>
      <c r="C31">
        <v>949</v>
      </c>
      <c r="D31" s="251" t="s">
        <v>261</v>
      </c>
      <c r="E31" t="s">
        <v>57</v>
      </c>
      <c r="F31">
        <v>20</v>
      </c>
      <c r="I31" s="2">
        <v>44405</v>
      </c>
      <c r="J31" s="252">
        <v>209</v>
      </c>
      <c r="K31" s="252">
        <v>1315</v>
      </c>
    </row>
    <row r="32" spans="1:11">
      <c r="A32" s="8">
        <v>44379</v>
      </c>
      <c r="B32" t="s">
        <v>132</v>
      </c>
      <c r="C32">
        <v>949</v>
      </c>
      <c r="D32" s="251" t="s">
        <v>261</v>
      </c>
      <c r="E32" t="s">
        <v>55</v>
      </c>
      <c r="F32">
        <v>23</v>
      </c>
      <c r="I32" s="2">
        <v>44406</v>
      </c>
      <c r="J32" s="252">
        <v>194</v>
      </c>
      <c r="K32" s="252">
        <v>1467</v>
      </c>
    </row>
    <row r="33" spans="1:11">
      <c r="A33" s="8">
        <v>44379</v>
      </c>
      <c r="B33" t="s">
        <v>132</v>
      </c>
      <c r="C33">
        <v>949</v>
      </c>
      <c r="D33" s="251" t="s">
        <v>262</v>
      </c>
      <c r="E33" t="s">
        <v>68</v>
      </c>
      <c r="F33">
        <v>0</v>
      </c>
      <c r="I33" s="2">
        <v>44407</v>
      </c>
      <c r="J33" s="252">
        <v>188</v>
      </c>
      <c r="K33" s="252">
        <v>1284</v>
      </c>
    </row>
    <row r="34" spans="1:11">
      <c r="A34" s="8">
        <v>44379</v>
      </c>
      <c r="B34" t="s">
        <v>132</v>
      </c>
      <c r="C34">
        <v>949</v>
      </c>
      <c r="D34" s="251" t="s">
        <v>263</v>
      </c>
      <c r="E34" t="s">
        <v>64</v>
      </c>
      <c r="F34">
        <v>0</v>
      </c>
      <c r="I34" s="2">
        <v>44408</v>
      </c>
      <c r="J34" s="252">
        <v>186</v>
      </c>
      <c r="K34" s="252">
        <v>1479</v>
      </c>
    </row>
    <row r="35" spans="1:11">
      <c r="A35" s="8">
        <v>44379</v>
      </c>
      <c r="B35" t="s">
        <v>132</v>
      </c>
      <c r="C35">
        <v>949</v>
      </c>
      <c r="D35" s="251" t="s">
        <v>263</v>
      </c>
      <c r="E35" t="s">
        <v>66</v>
      </c>
      <c r="F35">
        <v>0</v>
      </c>
      <c r="I35" s="2">
        <v>44409</v>
      </c>
      <c r="J35" s="252">
        <v>195</v>
      </c>
      <c r="K35" s="252">
        <v>1447</v>
      </c>
    </row>
    <row r="36" spans="1:11">
      <c r="A36" s="8">
        <v>44379</v>
      </c>
      <c r="B36" t="s">
        <v>132</v>
      </c>
      <c r="C36">
        <v>949</v>
      </c>
      <c r="D36" s="251" t="s">
        <v>264</v>
      </c>
      <c r="E36" t="s">
        <v>49</v>
      </c>
      <c r="F36">
        <v>0</v>
      </c>
      <c r="I36" s="2">
        <v>44410</v>
      </c>
      <c r="J36" s="252">
        <v>188</v>
      </c>
      <c r="K36" s="252">
        <v>1405</v>
      </c>
    </row>
    <row r="37" spans="1:11">
      <c r="A37" s="8">
        <v>44379</v>
      </c>
      <c r="B37" t="s">
        <v>132</v>
      </c>
      <c r="C37">
        <v>949</v>
      </c>
      <c r="D37" s="251" t="s">
        <v>264</v>
      </c>
      <c r="E37" t="s">
        <v>51</v>
      </c>
      <c r="F37">
        <v>0</v>
      </c>
      <c r="I37" s="2">
        <v>44411</v>
      </c>
      <c r="J37" s="252">
        <v>206</v>
      </c>
      <c r="K37" s="252">
        <v>1499</v>
      </c>
    </row>
    <row r="38" spans="1:11">
      <c r="A38" s="8">
        <v>44379</v>
      </c>
      <c r="B38" t="s">
        <v>132</v>
      </c>
      <c r="C38">
        <v>949</v>
      </c>
      <c r="D38" s="251" t="s">
        <v>264</v>
      </c>
      <c r="E38" t="s">
        <v>53</v>
      </c>
      <c r="F38">
        <v>0</v>
      </c>
      <c r="I38" s="2">
        <v>44412</v>
      </c>
      <c r="J38" s="252">
        <v>197</v>
      </c>
      <c r="K38" s="252">
        <v>1493</v>
      </c>
    </row>
    <row r="39" spans="1:11">
      <c r="A39" s="8">
        <v>44379</v>
      </c>
      <c r="B39" t="s">
        <v>132</v>
      </c>
      <c r="C39">
        <v>949</v>
      </c>
      <c r="D39" s="251" t="s">
        <v>272</v>
      </c>
      <c r="E39" t="s">
        <v>56</v>
      </c>
      <c r="F39">
        <v>0</v>
      </c>
      <c r="I39" s="2">
        <v>44413</v>
      </c>
      <c r="J39" s="252">
        <v>197</v>
      </c>
      <c r="K39" s="252">
        <v>1564</v>
      </c>
    </row>
    <row r="40" spans="1:11">
      <c r="A40" s="8">
        <v>44379</v>
      </c>
      <c r="B40" t="s">
        <v>132</v>
      </c>
      <c r="C40">
        <v>949</v>
      </c>
      <c r="D40" s="251" t="s">
        <v>265</v>
      </c>
      <c r="E40" t="s">
        <v>47</v>
      </c>
      <c r="F40">
        <v>0</v>
      </c>
      <c r="I40" s="2">
        <v>44414</v>
      </c>
      <c r="J40" s="252">
        <v>202</v>
      </c>
      <c r="K40" s="252">
        <v>1332</v>
      </c>
    </row>
    <row r="41" spans="1:11">
      <c r="A41" s="8">
        <v>44379</v>
      </c>
      <c r="B41" t="s">
        <v>132</v>
      </c>
      <c r="C41">
        <v>949</v>
      </c>
      <c r="D41" s="251" t="s">
        <v>266</v>
      </c>
      <c r="E41" t="s">
        <v>52</v>
      </c>
      <c r="F41">
        <v>56</v>
      </c>
      <c r="I41" s="2">
        <v>44415</v>
      </c>
      <c r="J41" s="252">
        <v>237</v>
      </c>
      <c r="K41" s="252">
        <v>1471</v>
      </c>
    </row>
    <row r="42" spans="1:11">
      <c r="A42" s="8">
        <v>44379</v>
      </c>
      <c r="B42" t="s">
        <v>132</v>
      </c>
      <c r="C42">
        <v>949</v>
      </c>
      <c r="D42" s="251" t="s">
        <v>267</v>
      </c>
      <c r="E42" t="s">
        <v>60</v>
      </c>
      <c r="F42">
        <v>0</v>
      </c>
      <c r="I42" s="2">
        <v>44416</v>
      </c>
      <c r="J42" s="252">
        <v>217</v>
      </c>
      <c r="K42" s="252">
        <v>1544</v>
      </c>
    </row>
    <row r="43" spans="1:11">
      <c r="A43" s="8">
        <v>44379</v>
      </c>
      <c r="B43" t="s">
        <v>132</v>
      </c>
      <c r="C43">
        <v>949</v>
      </c>
      <c r="D43" s="251" t="s">
        <v>268</v>
      </c>
      <c r="E43" t="s">
        <v>45</v>
      </c>
      <c r="F43">
        <v>0</v>
      </c>
      <c r="I43" s="2">
        <v>44417</v>
      </c>
      <c r="J43" s="252">
        <v>237</v>
      </c>
      <c r="K43" s="252">
        <v>1358</v>
      </c>
    </row>
    <row r="44" spans="1:11">
      <c r="A44" s="8">
        <v>44379</v>
      </c>
      <c r="B44" t="s">
        <v>132</v>
      </c>
      <c r="C44">
        <v>949</v>
      </c>
      <c r="D44" s="251" t="s">
        <v>269</v>
      </c>
      <c r="E44" t="s">
        <v>69</v>
      </c>
      <c r="F44">
        <v>0</v>
      </c>
      <c r="I44" s="2">
        <v>44418</v>
      </c>
      <c r="J44" s="252">
        <v>262</v>
      </c>
      <c r="K44" s="252">
        <v>1506</v>
      </c>
    </row>
    <row r="45" spans="1:11">
      <c r="A45" s="8">
        <v>44379</v>
      </c>
      <c r="B45" t="s">
        <v>132</v>
      </c>
      <c r="C45">
        <v>949</v>
      </c>
      <c r="D45" s="251" t="s">
        <v>270</v>
      </c>
      <c r="E45" t="s">
        <v>70</v>
      </c>
      <c r="F45">
        <v>0</v>
      </c>
      <c r="I45" s="2">
        <v>44419</v>
      </c>
      <c r="J45" s="252">
        <v>262</v>
      </c>
      <c r="K45" s="252">
        <v>1399</v>
      </c>
    </row>
    <row r="46" spans="1:11">
      <c r="A46" s="8">
        <v>44379</v>
      </c>
      <c r="B46" t="s">
        <v>132</v>
      </c>
      <c r="C46">
        <v>949</v>
      </c>
      <c r="D46" s="251" t="s">
        <v>113</v>
      </c>
      <c r="E46" t="s">
        <v>48</v>
      </c>
      <c r="F46">
        <v>4</v>
      </c>
      <c r="I46" s="2">
        <v>44420</v>
      </c>
      <c r="J46" s="252">
        <v>259</v>
      </c>
      <c r="K46" s="252">
        <v>1451</v>
      </c>
    </row>
    <row r="47" spans="1:11">
      <c r="A47" s="8">
        <v>44379</v>
      </c>
      <c r="B47" t="s">
        <v>132</v>
      </c>
      <c r="C47">
        <v>949</v>
      </c>
      <c r="D47" s="251" t="s">
        <v>113</v>
      </c>
      <c r="E47" t="s">
        <v>50</v>
      </c>
      <c r="F47">
        <v>8</v>
      </c>
      <c r="I47" s="2">
        <v>44421</v>
      </c>
      <c r="J47" s="252">
        <v>276</v>
      </c>
      <c r="K47" s="252">
        <v>1671</v>
      </c>
    </row>
    <row r="48" spans="1:11">
      <c r="A48" s="8">
        <v>44379</v>
      </c>
      <c r="B48" t="s">
        <v>132</v>
      </c>
      <c r="C48">
        <v>949</v>
      </c>
      <c r="D48" s="251" t="s">
        <v>113</v>
      </c>
      <c r="E48" t="s">
        <v>46</v>
      </c>
      <c r="F48">
        <v>174</v>
      </c>
      <c r="I48" s="2">
        <v>44422</v>
      </c>
      <c r="J48" s="252">
        <v>285</v>
      </c>
      <c r="K48" s="252">
        <v>1719</v>
      </c>
    </row>
    <row r="49" spans="1:11">
      <c r="A49" s="8">
        <v>44379</v>
      </c>
      <c r="B49" t="s">
        <v>132</v>
      </c>
      <c r="C49">
        <v>949</v>
      </c>
      <c r="D49" s="251" t="s">
        <v>271</v>
      </c>
      <c r="E49" t="s">
        <v>135</v>
      </c>
      <c r="F49">
        <v>0</v>
      </c>
      <c r="I49" s="2">
        <v>44423</v>
      </c>
      <c r="J49" s="252">
        <v>310</v>
      </c>
      <c r="K49" s="252">
        <v>1953</v>
      </c>
    </row>
    <row r="50" spans="1:11">
      <c r="A50" s="8">
        <v>44379</v>
      </c>
      <c r="B50" t="s">
        <v>132</v>
      </c>
      <c r="C50">
        <v>949</v>
      </c>
      <c r="D50" s="251" t="s">
        <v>271</v>
      </c>
      <c r="E50" t="s">
        <v>54</v>
      </c>
      <c r="F50">
        <v>0</v>
      </c>
      <c r="I50" s="2">
        <v>44424</v>
      </c>
      <c r="J50" s="252">
        <v>283</v>
      </c>
      <c r="K50" s="252">
        <v>1667</v>
      </c>
    </row>
    <row r="51" spans="1:11">
      <c r="A51" s="8">
        <v>44379</v>
      </c>
      <c r="B51" t="s">
        <v>132</v>
      </c>
      <c r="C51">
        <v>949</v>
      </c>
      <c r="D51" s="251" t="s">
        <v>271</v>
      </c>
      <c r="E51" t="s">
        <v>136</v>
      </c>
      <c r="F51">
        <v>0</v>
      </c>
      <c r="I51" s="2">
        <v>44425</v>
      </c>
      <c r="J51" s="252">
        <v>348</v>
      </c>
      <c r="K51" s="252">
        <v>2011</v>
      </c>
    </row>
    <row r="52" spans="1:11">
      <c r="A52" s="8">
        <v>44379</v>
      </c>
      <c r="B52" t="s">
        <v>132</v>
      </c>
      <c r="C52">
        <v>949</v>
      </c>
      <c r="D52" s="251" t="s">
        <v>271</v>
      </c>
      <c r="E52" t="s">
        <v>75</v>
      </c>
      <c r="F52">
        <v>0</v>
      </c>
      <c r="I52" s="2">
        <v>44426</v>
      </c>
      <c r="J52" s="252">
        <v>336</v>
      </c>
      <c r="K52" s="252">
        <v>2027</v>
      </c>
    </row>
    <row r="53" spans="1:11">
      <c r="A53" s="8">
        <v>44379</v>
      </c>
      <c r="B53" t="s">
        <v>132</v>
      </c>
      <c r="C53">
        <v>949</v>
      </c>
      <c r="D53" s="251" t="s">
        <v>271</v>
      </c>
      <c r="E53" t="s">
        <v>77</v>
      </c>
      <c r="F53">
        <v>0</v>
      </c>
      <c r="I53" s="2">
        <v>44427</v>
      </c>
      <c r="J53" s="252">
        <v>274</v>
      </c>
      <c r="K53" s="252">
        <v>2133</v>
      </c>
    </row>
    <row r="54" spans="1:11">
      <c r="A54" s="8">
        <v>44380</v>
      </c>
      <c r="B54" t="s">
        <v>132</v>
      </c>
      <c r="C54">
        <v>1209</v>
      </c>
      <c r="D54" s="251" t="s">
        <v>260</v>
      </c>
      <c r="E54" t="s">
        <v>72</v>
      </c>
      <c r="F54">
        <v>0</v>
      </c>
      <c r="I54" s="2">
        <v>44428</v>
      </c>
      <c r="J54" s="252">
        <v>281</v>
      </c>
      <c r="K54" s="252">
        <v>1931</v>
      </c>
    </row>
    <row r="55" spans="1:11">
      <c r="A55" s="8">
        <v>44380</v>
      </c>
      <c r="B55" t="s">
        <v>132</v>
      </c>
      <c r="C55">
        <v>1209</v>
      </c>
      <c r="D55" s="251" t="s">
        <v>260</v>
      </c>
      <c r="E55" t="s">
        <v>71</v>
      </c>
      <c r="F55">
        <v>0</v>
      </c>
      <c r="I55" s="2">
        <v>44429</v>
      </c>
      <c r="J55" s="252">
        <v>301</v>
      </c>
      <c r="K55" s="252">
        <v>2222</v>
      </c>
    </row>
    <row r="56" spans="1:11">
      <c r="A56" s="8">
        <v>44380</v>
      </c>
      <c r="B56" t="s">
        <v>132</v>
      </c>
      <c r="C56">
        <v>1209</v>
      </c>
      <c r="D56" s="251" t="s">
        <v>107</v>
      </c>
      <c r="E56" t="s">
        <v>61</v>
      </c>
      <c r="F56">
        <v>17</v>
      </c>
      <c r="I56" s="2">
        <v>44430</v>
      </c>
      <c r="J56" s="252">
        <v>292</v>
      </c>
      <c r="K56" s="252">
        <v>2367</v>
      </c>
    </row>
    <row r="57" spans="1:11">
      <c r="A57" s="8">
        <v>44380</v>
      </c>
      <c r="B57" t="s">
        <v>132</v>
      </c>
      <c r="C57">
        <v>1209</v>
      </c>
      <c r="D57" s="251" t="s">
        <v>261</v>
      </c>
      <c r="E57" t="s">
        <v>57</v>
      </c>
      <c r="F57">
        <v>22</v>
      </c>
      <c r="I57" s="2">
        <v>44431</v>
      </c>
      <c r="J57" s="252">
        <v>306</v>
      </c>
      <c r="K57" s="252">
        <v>1946</v>
      </c>
    </row>
    <row r="58" spans="1:11">
      <c r="A58" s="8">
        <v>44380</v>
      </c>
      <c r="B58" t="s">
        <v>132</v>
      </c>
      <c r="C58">
        <v>1209</v>
      </c>
      <c r="D58" s="251" t="s">
        <v>261</v>
      </c>
      <c r="E58" t="s">
        <v>55</v>
      </c>
      <c r="F58">
        <v>14</v>
      </c>
      <c r="I58" s="2">
        <v>44432</v>
      </c>
      <c r="J58" s="252">
        <v>288</v>
      </c>
      <c r="K58" s="252">
        <v>2035</v>
      </c>
    </row>
    <row r="59" spans="1:11">
      <c r="A59" s="8">
        <v>44380</v>
      </c>
      <c r="B59" t="s">
        <v>132</v>
      </c>
      <c r="C59">
        <v>1209</v>
      </c>
      <c r="D59" s="251" t="s">
        <v>262</v>
      </c>
      <c r="E59" t="s">
        <v>68</v>
      </c>
      <c r="F59">
        <v>0</v>
      </c>
      <c r="I59" s="2">
        <v>44433</v>
      </c>
      <c r="J59" s="252">
        <v>287</v>
      </c>
      <c r="K59" s="252">
        <v>2025</v>
      </c>
    </row>
    <row r="60" spans="1:11">
      <c r="A60" s="8">
        <v>44380</v>
      </c>
      <c r="B60" t="s">
        <v>132</v>
      </c>
      <c r="C60">
        <v>1209</v>
      </c>
      <c r="D60" s="251" t="s">
        <v>263</v>
      </c>
      <c r="E60" t="s">
        <v>64</v>
      </c>
      <c r="F60">
        <v>0</v>
      </c>
      <c r="I60" s="2">
        <v>44434</v>
      </c>
      <c r="J60" s="252">
        <v>300</v>
      </c>
      <c r="K60" s="252">
        <v>1989</v>
      </c>
    </row>
    <row r="61" spans="1:11">
      <c r="A61" s="8">
        <v>44380</v>
      </c>
      <c r="B61" t="s">
        <v>132</v>
      </c>
      <c r="C61">
        <v>1209</v>
      </c>
      <c r="D61" s="251" t="s">
        <v>263</v>
      </c>
      <c r="E61" t="s">
        <v>66</v>
      </c>
      <c r="F61">
        <v>0</v>
      </c>
      <c r="I61" s="2">
        <v>44435</v>
      </c>
      <c r="J61" s="252">
        <v>282</v>
      </c>
      <c r="K61" s="252">
        <v>2225</v>
      </c>
    </row>
    <row r="62" spans="1:11">
      <c r="A62" s="8">
        <v>44380</v>
      </c>
      <c r="B62" t="s">
        <v>132</v>
      </c>
      <c r="C62">
        <v>1209</v>
      </c>
      <c r="D62" s="251" t="s">
        <v>264</v>
      </c>
      <c r="E62" t="s">
        <v>49</v>
      </c>
      <c r="F62">
        <v>0</v>
      </c>
      <c r="I62" s="2">
        <v>44436</v>
      </c>
      <c r="J62" s="252">
        <v>272</v>
      </c>
      <c r="K62" s="252">
        <v>2286</v>
      </c>
    </row>
    <row r="63" spans="1:11">
      <c r="A63" s="8">
        <v>44380</v>
      </c>
      <c r="B63" t="s">
        <v>132</v>
      </c>
      <c r="C63">
        <v>1209</v>
      </c>
      <c r="D63" s="251" t="s">
        <v>264</v>
      </c>
      <c r="E63" t="s">
        <v>51</v>
      </c>
      <c r="F63">
        <v>0</v>
      </c>
      <c r="I63" s="2">
        <v>44437</v>
      </c>
      <c r="J63" s="252">
        <v>288</v>
      </c>
      <c r="K63" s="252">
        <v>2461</v>
      </c>
    </row>
    <row r="64" spans="1:11">
      <c r="A64" s="8">
        <v>44380</v>
      </c>
      <c r="B64" t="s">
        <v>132</v>
      </c>
      <c r="C64">
        <v>1209</v>
      </c>
      <c r="D64" s="251" t="s">
        <v>264</v>
      </c>
      <c r="E64" t="s">
        <v>53</v>
      </c>
      <c r="F64">
        <v>0</v>
      </c>
      <c r="I64" s="2">
        <v>44438</v>
      </c>
      <c r="J64" s="252">
        <v>277</v>
      </c>
      <c r="K64" s="252">
        <v>2045</v>
      </c>
    </row>
    <row r="65" spans="1:11">
      <c r="A65" s="8">
        <v>44380</v>
      </c>
      <c r="B65" t="s">
        <v>132</v>
      </c>
      <c r="C65">
        <v>1209</v>
      </c>
      <c r="D65" s="251" t="s">
        <v>272</v>
      </c>
      <c r="E65" t="s">
        <v>56</v>
      </c>
      <c r="F65">
        <v>0</v>
      </c>
      <c r="I65" s="2">
        <v>44439</v>
      </c>
      <c r="J65" s="252">
        <v>268</v>
      </c>
      <c r="K65" s="252">
        <v>2126</v>
      </c>
    </row>
    <row r="66" spans="1:11">
      <c r="A66" s="8">
        <v>44380</v>
      </c>
      <c r="B66" t="s">
        <v>132</v>
      </c>
      <c r="C66">
        <v>1209</v>
      </c>
      <c r="D66" s="251" t="s">
        <v>265</v>
      </c>
      <c r="E66" t="s">
        <v>47</v>
      </c>
      <c r="F66">
        <v>0</v>
      </c>
      <c r="I66" s="2">
        <v>44440</v>
      </c>
      <c r="J66" s="252">
        <v>384</v>
      </c>
      <c r="K66" s="252">
        <v>2443</v>
      </c>
    </row>
    <row r="67" spans="1:11">
      <c r="A67" s="8">
        <v>44380</v>
      </c>
      <c r="B67" t="s">
        <v>132</v>
      </c>
      <c r="C67">
        <v>1209</v>
      </c>
      <c r="D67" s="251" t="s">
        <v>266</v>
      </c>
      <c r="E67" t="s">
        <v>52</v>
      </c>
      <c r="F67">
        <v>59</v>
      </c>
      <c r="I67" s="2">
        <v>44441</v>
      </c>
      <c r="J67" s="252">
        <v>363</v>
      </c>
      <c r="K67" s="252">
        <v>2274</v>
      </c>
    </row>
    <row r="68" spans="1:11">
      <c r="A68" s="8">
        <v>44380</v>
      </c>
      <c r="B68" t="s">
        <v>132</v>
      </c>
      <c r="C68">
        <v>1209</v>
      </c>
      <c r="D68" s="251" t="s">
        <v>267</v>
      </c>
      <c r="E68" t="s">
        <v>60</v>
      </c>
      <c r="F68">
        <v>0</v>
      </c>
      <c r="I68" s="2">
        <v>44442</v>
      </c>
      <c r="J68" s="252">
        <v>330</v>
      </c>
      <c r="K68" s="252">
        <v>2237</v>
      </c>
    </row>
    <row r="69" spans="1:11">
      <c r="A69" s="8">
        <v>44380</v>
      </c>
      <c r="B69" t="s">
        <v>132</v>
      </c>
      <c r="C69">
        <v>1209</v>
      </c>
      <c r="D69" s="251" t="s">
        <v>268</v>
      </c>
      <c r="E69" t="s">
        <v>45</v>
      </c>
      <c r="F69">
        <v>0</v>
      </c>
      <c r="I69" s="2">
        <v>44443</v>
      </c>
      <c r="J69" s="252">
        <v>379</v>
      </c>
      <c r="K69" s="252">
        <v>2389</v>
      </c>
    </row>
    <row r="70" spans="1:11">
      <c r="A70" s="8">
        <v>44380</v>
      </c>
      <c r="B70" t="s">
        <v>132</v>
      </c>
      <c r="C70">
        <v>1209</v>
      </c>
      <c r="D70" s="251" t="s">
        <v>269</v>
      </c>
      <c r="E70" t="s">
        <v>69</v>
      </c>
      <c r="F70">
        <v>0</v>
      </c>
      <c r="I70" s="2">
        <v>44444</v>
      </c>
      <c r="J70" s="252">
        <v>396</v>
      </c>
      <c r="K70" s="252">
        <v>2577</v>
      </c>
    </row>
    <row r="71" spans="1:11">
      <c r="A71" s="8">
        <v>44380</v>
      </c>
      <c r="B71" t="s">
        <v>132</v>
      </c>
      <c r="C71">
        <v>1209</v>
      </c>
      <c r="D71" s="251" t="s">
        <v>270</v>
      </c>
      <c r="E71" t="s">
        <v>70</v>
      </c>
      <c r="F71">
        <v>0</v>
      </c>
      <c r="I71" s="2">
        <v>44445</v>
      </c>
      <c r="J71" s="252">
        <v>474</v>
      </c>
      <c r="K71" s="252">
        <v>2741</v>
      </c>
    </row>
    <row r="72" spans="1:11">
      <c r="A72" s="8">
        <v>44380</v>
      </c>
      <c r="B72" t="s">
        <v>132</v>
      </c>
      <c r="C72">
        <v>1209</v>
      </c>
      <c r="D72" s="251" t="s">
        <v>113</v>
      </c>
      <c r="E72" t="s">
        <v>48</v>
      </c>
      <c r="F72">
        <v>5</v>
      </c>
      <c r="I72" s="2">
        <v>44446</v>
      </c>
      <c r="J72" s="252">
        <v>475</v>
      </c>
      <c r="K72" s="252">
        <v>2305</v>
      </c>
    </row>
    <row r="73" spans="1:11">
      <c r="A73" s="8">
        <v>44380</v>
      </c>
      <c r="B73" t="s">
        <v>132</v>
      </c>
      <c r="C73">
        <v>1209</v>
      </c>
      <c r="D73" s="251" t="s">
        <v>113</v>
      </c>
      <c r="E73" t="s">
        <v>50</v>
      </c>
      <c r="F73">
        <v>10</v>
      </c>
      <c r="I73" s="2">
        <v>44447</v>
      </c>
      <c r="J73" s="252">
        <v>499</v>
      </c>
      <c r="K73" s="252">
        <v>2644</v>
      </c>
    </row>
    <row r="74" spans="1:11">
      <c r="A74" s="8">
        <v>44380</v>
      </c>
      <c r="B74" t="s">
        <v>132</v>
      </c>
      <c r="C74">
        <v>1209</v>
      </c>
      <c r="D74" s="251" t="s">
        <v>113</v>
      </c>
      <c r="E74" t="s">
        <v>46</v>
      </c>
      <c r="F74">
        <v>198</v>
      </c>
      <c r="I74" s="2">
        <v>44448</v>
      </c>
      <c r="J74" s="252">
        <v>475</v>
      </c>
      <c r="K74" s="252">
        <v>2451</v>
      </c>
    </row>
    <row r="75" spans="1:11">
      <c r="A75" s="8">
        <v>44380</v>
      </c>
      <c r="B75" t="s">
        <v>132</v>
      </c>
      <c r="C75">
        <v>1209</v>
      </c>
      <c r="D75" s="251" t="s">
        <v>271</v>
      </c>
      <c r="E75" t="s">
        <v>135</v>
      </c>
      <c r="F75">
        <v>0</v>
      </c>
      <c r="I75" s="2">
        <v>44449</v>
      </c>
      <c r="J75" s="252">
        <v>471</v>
      </c>
      <c r="K75" s="252">
        <v>2404</v>
      </c>
    </row>
    <row r="76" spans="1:11">
      <c r="A76" s="8">
        <v>44380</v>
      </c>
      <c r="B76" t="s">
        <v>132</v>
      </c>
      <c r="C76">
        <v>1209</v>
      </c>
      <c r="D76" s="251" t="s">
        <v>271</v>
      </c>
      <c r="E76" t="s">
        <v>54</v>
      </c>
      <c r="F76">
        <v>0</v>
      </c>
      <c r="I76" s="2">
        <v>44450</v>
      </c>
      <c r="J76" s="252">
        <v>452</v>
      </c>
      <c r="K76" s="252">
        <v>2955</v>
      </c>
    </row>
    <row r="77" spans="1:11">
      <c r="A77" s="8">
        <v>44380</v>
      </c>
      <c r="B77" t="s">
        <v>132</v>
      </c>
      <c r="C77">
        <v>1209</v>
      </c>
      <c r="D77" s="251" t="s">
        <v>271</v>
      </c>
      <c r="E77" t="s">
        <v>136</v>
      </c>
      <c r="F77">
        <v>0</v>
      </c>
      <c r="I77" s="2">
        <v>44451</v>
      </c>
      <c r="J77" s="252">
        <v>460</v>
      </c>
      <c r="K77" s="252">
        <v>3067</v>
      </c>
    </row>
    <row r="78" spans="1:11">
      <c r="A78" s="8">
        <v>44380</v>
      </c>
      <c r="B78" t="s">
        <v>132</v>
      </c>
      <c r="C78">
        <v>1209</v>
      </c>
      <c r="D78" s="251" t="s">
        <v>271</v>
      </c>
      <c r="E78" t="s">
        <v>75</v>
      </c>
      <c r="F78">
        <v>0</v>
      </c>
      <c r="I78" s="2">
        <v>44452</v>
      </c>
      <c r="J78" s="252">
        <v>440</v>
      </c>
      <c r="K78" s="252">
        <v>2825</v>
      </c>
    </row>
    <row r="79" spans="1:11">
      <c r="A79" s="8">
        <v>44380</v>
      </c>
      <c r="B79" t="s">
        <v>132</v>
      </c>
      <c r="C79">
        <v>1209</v>
      </c>
      <c r="D79" s="251" t="s">
        <v>271</v>
      </c>
      <c r="E79" t="s">
        <v>77</v>
      </c>
      <c r="F79">
        <v>0</v>
      </c>
      <c r="I79" s="2">
        <v>44453</v>
      </c>
      <c r="J79" s="252">
        <v>356</v>
      </c>
      <c r="K79" s="252">
        <v>2594</v>
      </c>
    </row>
    <row r="80" spans="1:11">
      <c r="A80" s="8">
        <v>44381</v>
      </c>
      <c r="B80" t="s">
        <v>132</v>
      </c>
      <c r="C80">
        <v>1234</v>
      </c>
      <c r="D80" s="251" t="s">
        <v>260</v>
      </c>
      <c r="E80" t="s">
        <v>72</v>
      </c>
      <c r="F80">
        <v>0</v>
      </c>
      <c r="I80" s="2">
        <v>44454</v>
      </c>
      <c r="J80" s="252">
        <v>437</v>
      </c>
      <c r="K80" s="252">
        <v>3001</v>
      </c>
    </row>
    <row r="81" spans="1:11">
      <c r="A81" s="8">
        <v>44381</v>
      </c>
      <c r="B81" t="s">
        <v>132</v>
      </c>
      <c r="C81">
        <v>1234</v>
      </c>
      <c r="D81" s="251" t="s">
        <v>260</v>
      </c>
      <c r="E81" t="s">
        <v>71</v>
      </c>
      <c r="F81">
        <v>0</v>
      </c>
      <c r="I81" s="2">
        <v>44455</v>
      </c>
      <c r="J81" s="252">
        <v>432</v>
      </c>
      <c r="K81" s="252">
        <v>2572</v>
      </c>
    </row>
    <row r="82" spans="1:11">
      <c r="A82" s="8">
        <v>44381</v>
      </c>
      <c r="B82" t="s">
        <v>132</v>
      </c>
      <c r="C82">
        <v>1234</v>
      </c>
      <c r="D82" s="251" t="s">
        <v>107</v>
      </c>
      <c r="E82" t="s">
        <v>61</v>
      </c>
      <c r="F82">
        <v>13</v>
      </c>
      <c r="I82" s="2">
        <v>44456</v>
      </c>
      <c r="J82" s="252">
        <v>448</v>
      </c>
      <c r="K82" s="252">
        <v>2523</v>
      </c>
    </row>
    <row r="83" spans="1:11">
      <c r="A83" s="8">
        <v>44381</v>
      </c>
      <c r="B83" t="s">
        <v>132</v>
      </c>
      <c r="C83">
        <v>1234</v>
      </c>
      <c r="D83" s="251" t="s">
        <v>261</v>
      </c>
      <c r="E83" t="s">
        <v>57</v>
      </c>
      <c r="F83">
        <v>21</v>
      </c>
      <c r="I83" s="2">
        <v>44457</v>
      </c>
      <c r="J83" s="252">
        <v>447</v>
      </c>
      <c r="K83" s="252">
        <v>2673</v>
      </c>
    </row>
    <row r="84" spans="1:11">
      <c r="A84" s="8">
        <v>44381</v>
      </c>
      <c r="B84" t="s">
        <v>132</v>
      </c>
      <c r="C84">
        <v>1234</v>
      </c>
      <c r="D84" s="251" t="s">
        <v>261</v>
      </c>
      <c r="E84" t="s">
        <v>55</v>
      </c>
      <c r="F84">
        <v>33</v>
      </c>
      <c r="I84" s="2">
        <v>44458</v>
      </c>
      <c r="J84" s="252">
        <v>472</v>
      </c>
      <c r="K84" s="252">
        <v>2942</v>
      </c>
    </row>
    <row r="85" spans="1:11">
      <c r="A85" s="8">
        <v>44381</v>
      </c>
      <c r="B85" t="s">
        <v>132</v>
      </c>
      <c r="C85">
        <v>1234</v>
      </c>
      <c r="D85" s="251" t="s">
        <v>262</v>
      </c>
      <c r="E85" t="s">
        <v>68</v>
      </c>
      <c r="F85">
        <v>0</v>
      </c>
      <c r="I85" s="2">
        <v>44459</v>
      </c>
      <c r="J85" s="252">
        <v>530</v>
      </c>
      <c r="K85" s="252">
        <v>2878</v>
      </c>
    </row>
    <row r="86" spans="1:11">
      <c r="A86" s="8">
        <v>44381</v>
      </c>
      <c r="B86" t="s">
        <v>132</v>
      </c>
      <c r="C86">
        <v>1234</v>
      </c>
      <c r="D86" s="251" t="s">
        <v>263</v>
      </c>
      <c r="E86" t="s">
        <v>64</v>
      </c>
      <c r="F86">
        <v>0</v>
      </c>
      <c r="I86" s="2">
        <v>44460</v>
      </c>
      <c r="J86" s="252">
        <v>537</v>
      </c>
      <c r="K86" s="252">
        <v>3002</v>
      </c>
    </row>
    <row r="87" spans="1:11">
      <c r="A87" s="8">
        <v>44381</v>
      </c>
      <c r="B87" t="s">
        <v>132</v>
      </c>
      <c r="C87">
        <v>1234</v>
      </c>
      <c r="D87" s="251" t="s">
        <v>263</v>
      </c>
      <c r="E87" t="s">
        <v>66</v>
      </c>
      <c r="F87">
        <v>0</v>
      </c>
      <c r="I87" s="2">
        <v>44461</v>
      </c>
      <c r="J87" s="252">
        <v>484</v>
      </c>
      <c r="K87" s="252">
        <v>2689</v>
      </c>
    </row>
    <row r="88" spans="1:11">
      <c r="A88" s="8">
        <v>44381</v>
      </c>
      <c r="B88" t="s">
        <v>132</v>
      </c>
      <c r="C88">
        <v>1234</v>
      </c>
      <c r="D88" s="251" t="s">
        <v>264</v>
      </c>
      <c r="E88" t="s">
        <v>49</v>
      </c>
      <c r="F88">
        <v>0</v>
      </c>
      <c r="I88" s="2">
        <v>44462</v>
      </c>
      <c r="J88" s="252">
        <v>461</v>
      </c>
      <c r="K88" s="252">
        <v>2539</v>
      </c>
    </row>
    <row r="89" spans="1:11">
      <c r="A89" s="8">
        <v>44381</v>
      </c>
      <c r="B89" t="s">
        <v>132</v>
      </c>
      <c r="C89">
        <v>1234</v>
      </c>
      <c r="D89" s="251" t="s">
        <v>264</v>
      </c>
      <c r="E89" t="s">
        <v>51</v>
      </c>
      <c r="F89">
        <v>0</v>
      </c>
      <c r="I89" s="2">
        <v>44463</v>
      </c>
      <c r="J89" s="252">
        <v>446</v>
      </c>
      <c r="K89" s="252">
        <v>2309</v>
      </c>
    </row>
    <row r="90" spans="1:11">
      <c r="A90" s="8">
        <v>44381</v>
      </c>
      <c r="B90" t="s">
        <v>132</v>
      </c>
      <c r="C90">
        <v>1234</v>
      </c>
      <c r="D90" s="251" t="s">
        <v>264</v>
      </c>
      <c r="E90" t="s">
        <v>53</v>
      </c>
      <c r="F90">
        <v>0</v>
      </c>
      <c r="I90" s="2">
        <v>44464</v>
      </c>
      <c r="J90" s="252">
        <v>445</v>
      </c>
      <c r="K90" s="252">
        <v>2596</v>
      </c>
    </row>
    <row r="91" spans="1:11">
      <c r="A91" s="8">
        <v>44381</v>
      </c>
      <c r="B91" t="s">
        <v>132</v>
      </c>
      <c r="C91">
        <v>1234</v>
      </c>
      <c r="D91" s="251" t="s">
        <v>272</v>
      </c>
      <c r="E91" t="s">
        <v>56</v>
      </c>
      <c r="F91">
        <v>0</v>
      </c>
      <c r="I91" s="2">
        <v>44465</v>
      </c>
      <c r="J91" s="252">
        <v>425</v>
      </c>
      <c r="K91" s="252">
        <v>2642</v>
      </c>
    </row>
    <row r="92" spans="1:11">
      <c r="A92" s="8">
        <v>44381</v>
      </c>
      <c r="B92" t="s">
        <v>132</v>
      </c>
      <c r="C92">
        <v>1234</v>
      </c>
      <c r="D92" s="251" t="s">
        <v>265</v>
      </c>
      <c r="E92" t="s">
        <v>47</v>
      </c>
      <c r="F92">
        <v>0</v>
      </c>
      <c r="I92" s="2">
        <v>44466</v>
      </c>
      <c r="J92" s="252">
        <v>423</v>
      </c>
      <c r="K92" s="252">
        <v>2371</v>
      </c>
    </row>
    <row r="93" spans="1:11">
      <c r="A93" s="8">
        <v>44381</v>
      </c>
      <c r="B93" t="s">
        <v>132</v>
      </c>
      <c r="C93">
        <v>1234</v>
      </c>
      <c r="D93" s="251" t="s">
        <v>266</v>
      </c>
      <c r="E93" t="s">
        <v>52</v>
      </c>
      <c r="F93">
        <v>48</v>
      </c>
      <c r="I93" s="2">
        <v>44467</v>
      </c>
      <c r="J93" s="252">
        <v>413</v>
      </c>
      <c r="K93" s="252">
        <v>2458</v>
      </c>
    </row>
    <row r="94" spans="1:11">
      <c r="A94" s="8">
        <v>44381</v>
      </c>
      <c r="B94" t="s">
        <v>132</v>
      </c>
      <c r="C94">
        <v>1234</v>
      </c>
      <c r="D94" s="251" t="s">
        <v>267</v>
      </c>
      <c r="E94" t="s">
        <v>60</v>
      </c>
      <c r="F94">
        <v>0</v>
      </c>
      <c r="I94" s="2">
        <v>44468</v>
      </c>
      <c r="J94" s="252">
        <v>438</v>
      </c>
      <c r="K94" s="252">
        <v>2679</v>
      </c>
    </row>
    <row r="95" spans="1:11">
      <c r="A95" s="8">
        <v>44381</v>
      </c>
      <c r="B95" t="s">
        <v>132</v>
      </c>
      <c r="C95">
        <v>1234</v>
      </c>
      <c r="D95" s="251" t="s">
        <v>268</v>
      </c>
      <c r="E95" t="s">
        <v>45</v>
      </c>
      <c r="F95">
        <v>0</v>
      </c>
      <c r="I95" s="2">
        <v>44469</v>
      </c>
      <c r="J95" s="252">
        <v>508</v>
      </c>
      <c r="K95" s="252">
        <v>2840</v>
      </c>
    </row>
    <row r="96" spans="1:11">
      <c r="A96" s="8">
        <v>44381</v>
      </c>
      <c r="B96" t="s">
        <v>132</v>
      </c>
      <c r="C96">
        <v>1234</v>
      </c>
      <c r="D96" s="251" t="s">
        <v>269</v>
      </c>
      <c r="E96" t="s">
        <v>69</v>
      </c>
      <c r="F96">
        <v>0</v>
      </c>
      <c r="I96" s="2">
        <v>44470</v>
      </c>
      <c r="J96" s="252">
        <v>549</v>
      </c>
      <c r="K96" s="252">
        <v>2712</v>
      </c>
    </row>
    <row r="97" spans="1:11">
      <c r="A97" s="8">
        <v>44381</v>
      </c>
      <c r="B97" t="s">
        <v>132</v>
      </c>
      <c r="C97">
        <v>1234</v>
      </c>
      <c r="D97" s="251" t="s">
        <v>270</v>
      </c>
      <c r="E97" t="s">
        <v>70</v>
      </c>
      <c r="F97">
        <v>0</v>
      </c>
      <c r="I97" s="2">
        <v>44471</v>
      </c>
      <c r="J97" s="252">
        <v>559</v>
      </c>
      <c r="K97" s="252">
        <v>2921</v>
      </c>
    </row>
    <row r="98" spans="1:11">
      <c r="A98" s="8">
        <v>44381</v>
      </c>
      <c r="B98" t="s">
        <v>132</v>
      </c>
      <c r="C98">
        <v>1234</v>
      </c>
      <c r="D98" s="251" t="s">
        <v>113</v>
      </c>
      <c r="E98" t="s">
        <v>48</v>
      </c>
      <c r="F98">
        <v>5</v>
      </c>
      <c r="I98" s="2">
        <v>44472</v>
      </c>
      <c r="J98" s="252">
        <v>581</v>
      </c>
      <c r="K98" s="252">
        <v>3252</v>
      </c>
    </row>
    <row r="99" spans="1:11">
      <c r="A99" s="8">
        <v>44381</v>
      </c>
      <c r="B99" t="s">
        <v>132</v>
      </c>
      <c r="C99">
        <v>1234</v>
      </c>
      <c r="D99" s="251" t="s">
        <v>113</v>
      </c>
      <c r="E99" t="s">
        <v>50</v>
      </c>
      <c r="F99">
        <v>9</v>
      </c>
      <c r="I99" s="2">
        <v>44473</v>
      </c>
      <c r="J99" s="252">
        <v>545</v>
      </c>
      <c r="K99" s="252">
        <v>2752</v>
      </c>
    </row>
    <row r="100" spans="1:11">
      <c r="A100" s="8">
        <v>44381</v>
      </c>
      <c r="B100" t="s">
        <v>132</v>
      </c>
      <c r="C100">
        <v>1234</v>
      </c>
      <c r="D100" s="251" t="s">
        <v>113</v>
      </c>
      <c r="E100" t="s">
        <v>46</v>
      </c>
      <c r="F100">
        <v>243</v>
      </c>
      <c r="I100" s="2">
        <v>44474</v>
      </c>
      <c r="J100" s="252">
        <v>589</v>
      </c>
      <c r="K100" s="252">
        <v>2619</v>
      </c>
    </row>
    <row r="101" spans="1:11">
      <c r="A101" s="8">
        <v>44381</v>
      </c>
      <c r="B101" t="s">
        <v>132</v>
      </c>
      <c r="C101">
        <v>1234</v>
      </c>
      <c r="D101" s="251" t="s">
        <v>271</v>
      </c>
      <c r="E101" t="s">
        <v>135</v>
      </c>
      <c r="F101">
        <v>0</v>
      </c>
      <c r="I101" s="2">
        <v>44475</v>
      </c>
      <c r="J101" s="252">
        <v>573</v>
      </c>
      <c r="K101" s="252">
        <v>2629</v>
      </c>
    </row>
    <row r="102" spans="1:11">
      <c r="A102" s="8">
        <v>44381</v>
      </c>
      <c r="B102" t="s">
        <v>132</v>
      </c>
      <c r="C102">
        <v>1234</v>
      </c>
      <c r="D102" s="251" t="s">
        <v>271</v>
      </c>
      <c r="E102" t="s">
        <v>54</v>
      </c>
      <c r="F102">
        <v>0</v>
      </c>
      <c r="I102" s="2">
        <v>44476</v>
      </c>
      <c r="J102" s="252">
        <v>647</v>
      </c>
      <c r="K102" s="252">
        <v>2723</v>
      </c>
    </row>
    <row r="103" spans="1:11">
      <c r="A103" s="8">
        <v>44381</v>
      </c>
      <c r="B103" t="s">
        <v>132</v>
      </c>
      <c r="C103">
        <v>1234</v>
      </c>
      <c r="D103" s="251" t="s">
        <v>271</v>
      </c>
      <c r="E103" t="s">
        <v>136</v>
      </c>
      <c r="F103">
        <v>0</v>
      </c>
      <c r="I103" s="2">
        <v>44477</v>
      </c>
      <c r="J103" s="252">
        <v>693</v>
      </c>
      <c r="K103" s="252">
        <v>2872</v>
      </c>
    </row>
    <row r="104" spans="1:11">
      <c r="A104" s="8">
        <v>44381</v>
      </c>
      <c r="B104" t="s">
        <v>132</v>
      </c>
      <c r="C104">
        <v>1234</v>
      </c>
      <c r="D104" s="251" t="s">
        <v>271</v>
      </c>
      <c r="E104" t="s">
        <v>75</v>
      </c>
      <c r="F104">
        <v>0</v>
      </c>
      <c r="I104" s="2">
        <v>44478</v>
      </c>
      <c r="J104" s="252">
        <v>707</v>
      </c>
      <c r="K104" s="252">
        <v>3333</v>
      </c>
    </row>
    <row r="105" spans="1:11">
      <c r="A105" s="8">
        <v>44381</v>
      </c>
      <c r="B105" t="s">
        <v>132</v>
      </c>
      <c r="C105">
        <v>1234</v>
      </c>
      <c r="D105" s="251" t="s">
        <v>271</v>
      </c>
      <c r="E105" t="s">
        <v>77</v>
      </c>
      <c r="F105">
        <v>0</v>
      </c>
      <c r="I105" s="2">
        <v>44479</v>
      </c>
      <c r="J105" s="252">
        <v>680</v>
      </c>
      <c r="K105" s="252">
        <v>3466</v>
      </c>
    </row>
    <row r="106" spans="1:11">
      <c r="A106" s="8">
        <v>44382</v>
      </c>
      <c r="B106" t="s">
        <v>132</v>
      </c>
      <c r="C106">
        <v>1488</v>
      </c>
      <c r="D106" s="251" t="s">
        <v>260</v>
      </c>
      <c r="E106" t="s">
        <v>72</v>
      </c>
      <c r="F106">
        <v>0</v>
      </c>
      <c r="I106" s="2">
        <v>44480</v>
      </c>
      <c r="J106" s="252">
        <v>720</v>
      </c>
      <c r="K106" s="252">
        <v>3057</v>
      </c>
    </row>
    <row r="107" spans="1:11">
      <c r="A107" s="8">
        <v>44382</v>
      </c>
      <c r="B107" t="s">
        <v>132</v>
      </c>
      <c r="C107">
        <v>1488</v>
      </c>
      <c r="D107" s="251" t="s">
        <v>260</v>
      </c>
      <c r="E107" t="s">
        <v>71</v>
      </c>
      <c r="F107">
        <v>0</v>
      </c>
      <c r="I107" s="2">
        <v>44481</v>
      </c>
      <c r="J107" s="252">
        <v>775</v>
      </c>
      <c r="K107" s="252">
        <v>3103</v>
      </c>
    </row>
    <row r="108" spans="1:11">
      <c r="A108" s="8">
        <v>44382</v>
      </c>
      <c r="B108" t="s">
        <v>132</v>
      </c>
      <c r="C108">
        <v>1488</v>
      </c>
      <c r="D108" s="251" t="s">
        <v>107</v>
      </c>
      <c r="E108" t="s">
        <v>61</v>
      </c>
      <c r="F108">
        <v>17</v>
      </c>
      <c r="I108" s="2">
        <v>44482</v>
      </c>
      <c r="J108" s="252">
        <v>752</v>
      </c>
      <c r="K108" s="252">
        <v>3143</v>
      </c>
    </row>
    <row r="109" spans="1:11">
      <c r="A109" s="8">
        <v>44382</v>
      </c>
      <c r="B109" t="s">
        <v>132</v>
      </c>
      <c r="C109">
        <v>1488</v>
      </c>
      <c r="D109" s="251" t="s">
        <v>261</v>
      </c>
      <c r="E109" t="s">
        <v>57</v>
      </c>
      <c r="F109">
        <v>23</v>
      </c>
      <c r="I109" s="2">
        <v>44483</v>
      </c>
      <c r="J109" s="252">
        <v>812</v>
      </c>
      <c r="K109" s="252">
        <v>3279</v>
      </c>
    </row>
    <row r="110" spans="1:11">
      <c r="A110" s="8">
        <v>44382</v>
      </c>
      <c r="B110" t="s">
        <v>132</v>
      </c>
      <c r="C110">
        <v>1488</v>
      </c>
      <c r="D110" s="251" t="s">
        <v>261</v>
      </c>
      <c r="E110" t="s">
        <v>55</v>
      </c>
      <c r="F110">
        <v>32</v>
      </c>
      <c r="I110" s="2">
        <v>44484</v>
      </c>
      <c r="J110" s="252">
        <v>791</v>
      </c>
      <c r="K110" s="252">
        <v>3100</v>
      </c>
    </row>
    <row r="111" spans="1:11">
      <c r="A111" s="8">
        <v>44382</v>
      </c>
      <c r="B111" t="s">
        <v>132</v>
      </c>
      <c r="C111">
        <v>1488</v>
      </c>
      <c r="D111" s="251" t="s">
        <v>262</v>
      </c>
      <c r="E111" t="s">
        <v>68</v>
      </c>
      <c r="F111">
        <v>0</v>
      </c>
      <c r="I111" s="2">
        <v>44485</v>
      </c>
      <c r="J111" s="252">
        <v>807</v>
      </c>
      <c r="K111" s="252">
        <v>3507</v>
      </c>
    </row>
    <row r="112" spans="1:11">
      <c r="A112" s="8">
        <v>44382</v>
      </c>
      <c r="B112" t="s">
        <v>132</v>
      </c>
      <c r="C112">
        <v>1488</v>
      </c>
      <c r="D112" s="251" t="s">
        <v>263</v>
      </c>
      <c r="E112" t="s">
        <v>64</v>
      </c>
      <c r="F112">
        <v>0</v>
      </c>
      <c r="I112" s="2">
        <v>44486</v>
      </c>
      <c r="J112" s="252">
        <v>785</v>
      </c>
      <c r="K112" s="252">
        <v>3727</v>
      </c>
    </row>
    <row r="113" spans="1:11">
      <c r="A113" s="8">
        <v>44382</v>
      </c>
      <c r="B113" t="s">
        <v>132</v>
      </c>
      <c r="C113">
        <v>1488</v>
      </c>
      <c r="D113" s="251" t="s">
        <v>263</v>
      </c>
      <c r="E113" t="s">
        <v>66</v>
      </c>
      <c r="F113">
        <v>0</v>
      </c>
      <c r="I113" s="2">
        <v>44487</v>
      </c>
      <c r="J113" s="252">
        <v>785</v>
      </c>
      <c r="K113" s="252">
        <v>3180</v>
      </c>
    </row>
    <row r="114" spans="1:11">
      <c r="A114" s="8">
        <v>44382</v>
      </c>
      <c r="B114" t="s">
        <v>132</v>
      </c>
      <c r="C114">
        <v>1488</v>
      </c>
      <c r="D114" s="251" t="s">
        <v>264</v>
      </c>
      <c r="E114" t="s">
        <v>49</v>
      </c>
      <c r="F114">
        <v>0</v>
      </c>
      <c r="I114" s="2">
        <v>44488</v>
      </c>
      <c r="J114" s="252">
        <v>790</v>
      </c>
      <c r="K114" s="252">
        <v>3118</v>
      </c>
    </row>
    <row r="115" spans="1:11">
      <c r="A115" s="8">
        <v>44382</v>
      </c>
      <c r="B115" t="s">
        <v>132</v>
      </c>
      <c r="C115">
        <v>1488</v>
      </c>
      <c r="D115" s="251" t="s">
        <v>264</v>
      </c>
      <c r="E115" t="s">
        <v>51</v>
      </c>
      <c r="F115">
        <v>0</v>
      </c>
      <c r="I115" s="2">
        <v>44489</v>
      </c>
      <c r="J115" s="252">
        <v>752</v>
      </c>
      <c r="K115" s="252">
        <v>3079</v>
      </c>
    </row>
    <row r="116" spans="1:11">
      <c r="A116" s="8">
        <v>44382</v>
      </c>
      <c r="B116" t="s">
        <v>132</v>
      </c>
      <c r="C116">
        <v>1488</v>
      </c>
      <c r="D116" s="251" t="s">
        <v>264</v>
      </c>
      <c r="E116" t="s">
        <v>53</v>
      </c>
      <c r="F116">
        <v>0</v>
      </c>
      <c r="I116" s="2">
        <v>44490</v>
      </c>
      <c r="J116" s="252">
        <v>733</v>
      </c>
      <c r="K116" s="252">
        <v>3096</v>
      </c>
    </row>
    <row r="117" spans="1:11">
      <c r="A117" s="8">
        <v>44382</v>
      </c>
      <c r="B117" t="s">
        <v>132</v>
      </c>
      <c r="C117">
        <v>1488</v>
      </c>
      <c r="D117" s="251" t="s">
        <v>272</v>
      </c>
      <c r="E117" t="s">
        <v>56</v>
      </c>
      <c r="F117">
        <v>0</v>
      </c>
      <c r="I117" s="2">
        <v>44491</v>
      </c>
      <c r="J117" s="252">
        <v>754</v>
      </c>
      <c r="K117" s="252">
        <v>3036</v>
      </c>
    </row>
    <row r="118" spans="1:11">
      <c r="A118" s="8">
        <v>44382</v>
      </c>
      <c r="B118" t="s">
        <v>132</v>
      </c>
      <c r="C118">
        <v>1488</v>
      </c>
      <c r="D118" s="251" t="s">
        <v>265</v>
      </c>
      <c r="E118" t="s">
        <v>47</v>
      </c>
      <c r="F118">
        <v>0</v>
      </c>
      <c r="I118" s="2">
        <v>44492</v>
      </c>
      <c r="J118" s="252">
        <v>852</v>
      </c>
      <c r="K118" s="252">
        <v>3269</v>
      </c>
    </row>
    <row r="119" spans="1:11">
      <c r="A119" s="8">
        <v>44382</v>
      </c>
      <c r="B119" t="s">
        <v>132</v>
      </c>
      <c r="C119">
        <v>1488</v>
      </c>
      <c r="D119" s="251" t="s">
        <v>266</v>
      </c>
      <c r="E119" t="s">
        <v>52</v>
      </c>
      <c r="F119">
        <v>46</v>
      </c>
      <c r="I119" s="2">
        <v>44493</v>
      </c>
      <c r="J119" s="252">
        <v>835</v>
      </c>
      <c r="K119" s="252">
        <v>3561</v>
      </c>
    </row>
    <row r="120" spans="1:11">
      <c r="A120" s="8">
        <v>44382</v>
      </c>
      <c r="B120" t="s">
        <v>132</v>
      </c>
      <c r="C120">
        <v>1488</v>
      </c>
      <c r="D120" s="251" t="s">
        <v>267</v>
      </c>
      <c r="E120" t="s">
        <v>60</v>
      </c>
      <c r="F120">
        <v>0</v>
      </c>
      <c r="I120" s="2">
        <v>44494</v>
      </c>
      <c r="J120" s="252">
        <v>901</v>
      </c>
      <c r="K120" s="252">
        <v>2920</v>
      </c>
    </row>
    <row r="121" spans="1:11">
      <c r="A121" s="8">
        <v>44382</v>
      </c>
      <c r="B121" t="s">
        <v>132</v>
      </c>
      <c r="C121">
        <v>1488</v>
      </c>
      <c r="D121" s="251" t="s">
        <v>268</v>
      </c>
      <c r="E121" t="s">
        <v>45</v>
      </c>
      <c r="F121">
        <v>0</v>
      </c>
      <c r="I121" s="2">
        <v>44495</v>
      </c>
      <c r="J121" s="252">
        <v>849</v>
      </c>
      <c r="K121" s="252">
        <v>2798</v>
      </c>
    </row>
    <row r="122" spans="1:11">
      <c r="A122" s="8">
        <v>44382</v>
      </c>
      <c r="B122" t="s">
        <v>132</v>
      </c>
      <c r="C122">
        <v>1488</v>
      </c>
      <c r="D122" s="251" t="s">
        <v>269</v>
      </c>
      <c r="E122" t="s">
        <v>69</v>
      </c>
      <c r="F122">
        <v>0</v>
      </c>
      <c r="I122" s="2">
        <v>44496</v>
      </c>
      <c r="J122" s="252">
        <v>750</v>
      </c>
      <c r="K122" s="252">
        <v>2940</v>
      </c>
    </row>
    <row r="123" spans="1:11">
      <c r="A123" s="8">
        <v>44382</v>
      </c>
      <c r="B123" t="s">
        <v>132</v>
      </c>
      <c r="C123">
        <v>1488</v>
      </c>
      <c r="D123" s="251" t="s">
        <v>270</v>
      </c>
      <c r="E123" t="s">
        <v>70</v>
      </c>
      <c r="F123">
        <v>0</v>
      </c>
      <c r="I123" s="2">
        <v>44497</v>
      </c>
      <c r="J123" s="252">
        <v>863</v>
      </c>
      <c r="K123" s="252">
        <v>2931</v>
      </c>
    </row>
    <row r="124" spans="1:11">
      <c r="A124" s="8">
        <v>44382</v>
      </c>
      <c r="B124" t="s">
        <v>132</v>
      </c>
      <c r="C124">
        <v>1488</v>
      </c>
      <c r="D124" s="251" t="s">
        <v>113</v>
      </c>
      <c r="E124" t="s">
        <v>48</v>
      </c>
      <c r="F124">
        <v>6</v>
      </c>
      <c r="I124" s="2">
        <v>44498</v>
      </c>
      <c r="J124" s="252">
        <v>905</v>
      </c>
      <c r="K124" s="252">
        <v>2567</v>
      </c>
    </row>
    <row r="125" spans="1:11">
      <c r="A125" s="8">
        <v>44382</v>
      </c>
      <c r="B125" t="s">
        <v>132</v>
      </c>
      <c r="C125">
        <v>1488</v>
      </c>
      <c r="D125" s="251" t="s">
        <v>113</v>
      </c>
      <c r="E125" t="s">
        <v>50</v>
      </c>
      <c r="F125">
        <v>10</v>
      </c>
      <c r="I125" s="2">
        <v>44499</v>
      </c>
      <c r="J125" s="252">
        <v>998</v>
      </c>
      <c r="K125" s="252">
        <v>3099</v>
      </c>
    </row>
    <row r="126" spans="1:11">
      <c r="A126" s="8">
        <v>44382</v>
      </c>
      <c r="B126" t="s">
        <v>132</v>
      </c>
      <c r="C126">
        <v>1488</v>
      </c>
      <c r="D126" s="251" t="s">
        <v>113</v>
      </c>
      <c r="E126" t="s">
        <v>46</v>
      </c>
      <c r="F126">
        <v>293</v>
      </c>
      <c r="I126" s="2">
        <v>44500</v>
      </c>
      <c r="J126" s="252">
        <v>1035</v>
      </c>
      <c r="K126" s="252">
        <v>3298</v>
      </c>
    </row>
    <row r="127" spans="1:11">
      <c r="A127" s="8">
        <v>44382</v>
      </c>
      <c r="B127" t="s">
        <v>132</v>
      </c>
      <c r="C127">
        <v>1488</v>
      </c>
      <c r="D127" s="251" t="s">
        <v>271</v>
      </c>
      <c r="E127" t="s">
        <v>135</v>
      </c>
      <c r="F127">
        <v>0</v>
      </c>
      <c r="I127" s="2">
        <v>44501</v>
      </c>
      <c r="J127" s="252">
        <v>1092</v>
      </c>
      <c r="K127" s="252">
        <v>3418</v>
      </c>
    </row>
    <row r="128" spans="1:11">
      <c r="A128" s="8">
        <v>44382</v>
      </c>
      <c r="B128" t="s">
        <v>132</v>
      </c>
      <c r="C128">
        <v>1488</v>
      </c>
      <c r="D128" s="251" t="s">
        <v>271</v>
      </c>
      <c r="E128" t="s">
        <v>54</v>
      </c>
      <c r="F128">
        <v>0</v>
      </c>
      <c r="I128" s="2">
        <v>44502</v>
      </c>
      <c r="J128" s="252">
        <v>1058</v>
      </c>
      <c r="K128" s="252">
        <v>3412</v>
      </c>
    </row>
    <row r="129" spans="1:11">
      <c r="A129" s="8">
        <v>44382</v>
      </c>
      <c r="B129" t="s">
        <v>132</v>
      </c>
      <c r="C129">
        <v>1488</v>
      </c>
      <c r="D129" s="251" t="s">
        <v>271</v>
      </c>
      <c r="E129" t="s">
        <v>136</v>
      </c>
      <c r="F129">
        <v>0</v>
      </c>
      <c r="I129" s="2">
        <v>44503</v>
      </c>
      <c r="J129" s="252">
        <v>1091</v>
      </c>
      <c r="K129" s="252">
        <v>3475</v>
      </c>
    </row>
    <row r="130" spans="1:11">
      <c r="A130" s="8">
        <v>44382</v>
      </c>
      <c r="B130" t="s">
        <v>132</v>
      </c>
      <c r="C130">
        <v>1488</v>
      </c>
      <c r="D130" s="251" t="s">
        <v>271</v>
      </c>
      <c r="E130" t="s">
        <v>75</v>
      </c>
      <c r="F130">
        <v>0</v>
      </c>
      <c r="I130" s="2">
        <v>44504</v>
      </c>
      <c r="J130" s="252">
        <v>956</v>
      </c>
      <c r="K130" s="252">
        <v>3497</v>
      </c>
    </row>
    <row r="131" spans="1:11">
      <c r="A131" s="8">
        <v>44382</v>
      </c>
      <c r="B131" t="s">
        <v>132</v>
      </c>
      <c r="C131">
        <v>1488</v>
      </c>
      <c r="D131" s="251" t="s">
        <v>271</v>
      </c>
      <c r="E131" t="s">
        <v>77</v>
      </c>
      <c r="F131">
        <v>0</v>
      </c>
      <c r="I131" s="2">
        <v>44505</v>
      </c>
      <c r="J131" s="252">
        <v>885</v>
      </c>
      <c r="K131" s="252">
        <v>3302</v>
      </c>
    </row>
    <row r="132" spans="1:11">
      <c r="A132" s="8">
        <v>44383</v>
      </c>
      <c r="B132" t="s">
        <v>132</v>
      </c>
      <c r="C132">
        <v>1423</v>
      </c>
      <c r="D132" s="251" t="s">
        <v>260</v>
      </c>
      <c r="E132" t="s">
        <v>72</v>
      </c>
      <c r="F132">
        <v>0</v>
      </c>
      <c r="I132" s="2">
        <v>44506</v>
      </c>
      <c r="J132" s="252">
        <v>952</v>
      </c>
      <c r="K132" s="252">
        <v>3477</v>
      </c>
    </row>
    <row r="133" spans="1:11">
      <c r="A133" s="8">
        <v>44383</v>
      </c>
      <c r="B133" t="s">
        <v>132</v>
      </c>
      <c r="C133">
        <v>1423</v>
      </c>
      <c r="D133" s="251" t="s">
        <v>260</v>
      </c>
      <c r="E133" t="s">
        <v>71</v>
      </c>
      <c r="F133">
        <v>0</v>
      </c>
      <c r="I133" s="2">
        <v>44507</v>
      </c>
      <c r="J133" s="252">
        <v>1067</v>
      </c>
      <c r="K133" s="252">
        <v>3935</v>
      </c>
    </row>
    <row r="134" spans="1:11">
      <c r="A134" s="8">
        <v>44383</v>
      </c>
      <c r="B134" t="s">
        <v>132</v>
      </c>
      <c r="C134">
        <v>1423</v>
      </c>
      <c r="D134" s="251" t="s">
        <v>107</v>
      </c>
      <c r="E134" t="s">
        <v>61</v>
      </c>
      <c r="F134">
        <v>17</v>
      </c>
      <c r="I134" s="2">
        <v>44508</v>
      </c>
      <c r="J134" s="252">
        <v>1100</v>
      </c>
      <c r="K134" s="252">
        <v>3499</v>
      </c>
    </row>
    <row r="135" spans="1:11">
      <c r="A135" s="8">
        <v>44383</v>
      </c>
      <c r="B135" t="s">
        <v>132</v>
      </c>
      <c r="C135">
        <v>1423</v>
      </c>
      <c r="D135" s="251" t="s">
        <v>261</v>
      </c>
      <c r="E135" t="s">
        <v>57</v>
      </c>
      <c r="F135">
        <v>23</v>
      </c>
      <c r="I135" s="2">
        <v>44509</v>
      </c>
      <c r="J135" s="252">
        <v>1079</v>
      </c>
      <c r="K135" s="252">
        <v>3605</v>
      </c>
    </row>
    <row r="136" spans="1:11">
      <c r="A136" s="8">
        <v>44383</v>
      </c>
      <c r="B136" t="s">
        <v>132</v>
      </c>
      <c r="C136">
        <v>1423</v>
      </c>
      <c r="D136" s="251" t="s">
        <v>261</v>
      </c>
      <c r="E136" t="s">
        <v>55</v>
      </c>
      <c r="F136">
        <v>24</v>
      </c>
      <c r="I136" s="2">
        <v>44510</v>
      </c>
      <c r="J136" s="252">
        <v>1030</v>
      </c>
      <c r="K136" s="252">
        <v>4049</v>
      </c>
    </row>
    <row r="137" spans="1:11">
      <c r="A137" s="8">
        <v>44383</v>
      </c>
      <c r="B137" t="s">
        <v>132</v>
      </c>
      <c r="C137">
        <v>1423</v>
      </c>
      <c r="D137" s="251" t="s">
        <v>262</v>
      </c>
      <c r="E137" t="s">
        <v>68</v>
      </c>
      <c r="F137">
        <v>0</v>
      </c>
      <c r="I137" s="2">
        <v>44511</v>
      </c>
      <c r="J137" s="252">
        <v>1090</v>
      </c>
      <c r="K137" s="252">
        <v>3860</v>
      </c>
    </row>
    <row r="138" spans="1:11">
      <c r="A138" s="8">
        <v>44383</v>
      </c>
      <c r="B138" t="s">
        <v>132</v>
      </c>
      <c r="C138">
        <v>1423</v>
      </c>
      <c r="D138" s="251" t="s">
        <v>263</v>
      </c>
      <c r="E138" t="s">
        <v>64</v>
      </c>
      <c r="F138">
        <v>0</v>
      </c>
      <c r="I138" s="2">
        <v>44512</v>
      </c>
      <c r="J138" s="252">
        <v>1027</v>
      </c>
      <c r="K138" s="252">
        <v>4043</v>
      </c>
    </row>
    <row r="139" spans="1:11">
      <c r="A139" s="8">
        <v>44383</v>
      </c>
      <c r="B139" t="s">
        <v>132</v>
      </c>
      <c r="C139">
        <v>1423</v>
      </c>
      <c r="D139" s="251" t="s">
        <v>263</v>
      </c>
      <c r="E139" t="s">
        <v>66</v>
      </c>
      <c r="F139">
        <v>0</v>
      </c>
      <c r="I139" s="2">
        <v>44513</v>
      </c>
      <c r="J139" s="252">
        <v>937</v>
      </c>
      <c r="K139" s="252">
        <v>3739</v>
      </c>
    </row>
    <row r="140" spans="1:11">
      <c r="A140" s="8">
        <v>44383</v>
      </c>
      <c r="B140" t="s">
        <v>132</v>
      </c>
      <c r="C140">
        <v>1423</v>
      </c>
      <c r="D140" s="251" t="s">
        <v>264</v>
      </c>
      <c r="E140" t="s">
        <v>49</v>
      </c>
      <c r="F140">
        <v>0</v>
      </c>
      <c r="I140" s="2">
        <v>44514</v>
      </c>
      <c r="J140" s="252">
        <v>930</v>
      </c>
      <c r="K140" s="252">
        <v>3853</v>
      </c>
    </row>
    <row r="141" spans="1:11">
      <c r="A141" s="8">
        <v>44383</v>
      </c>
      <c r="B141" t="s">
        <v>132</v>
      </c>
      <c r="C141">
        <v>1423</v>
      </c>
      <c r="D141" s="251" t="s">
        <v>264</v>
      </c>
      <c r="E141" t="s">
        <v>51</v>
      </c>
      <c r="F141">
        <v>0</v>
      </c>
      <c r="I141" s="2">
        <v>44515</v>
      </c>
      <c r="J141" s="252">
        <v>895</v>
      </c>
      <c r="K141" s="252">
        <v>3485</v>
      </c>
    </row>
    <row r="142" spans="1:11">
      <c r="A142" s="8">
        <v>44383</v>
      </c>
      <c r="B142" t="s">
        <v>132</v>
      </c>
      <c r="C142">
        <v>1423</v>
      </c>
      <c r="D142" s="251" t="s">
        <v>264</v>
      </c>
      <c r="E142" t="s">
        <v>53</v>
      </c>
      <c r="F142">
        <v>0</v>
      </c>
      <c r="I142" s="2">
        <v>44516</v>
      </c>
      <c r="J142" s="252">
        <v>813</v>
      </c>
      <c r="K142" s="252">
        <v>3771</v>
      </c>
    </row>
    <row r="143" spans="1:11">
      <c r="A143" s="8">
        <v>44383</v>
      </c>
      <c r="B143" t="s">
        <v>132</v>
      </c>
      <c r="C143">
        <v>1423</v>
      </c>
      <c r="D143" s="251" t="s">
        <v>272</v>
      </c>
      <c r="E143" t="s">
        <v>56</v>
      </c>
      <c r="F143">
        <v>0</v>
      </c>
      <c r="I143" s="2">
        <v>44517</v>
      </c>
      <c r="J143" s="252">
        <v>829</v>
      </c>
      <c r="K143" s="252">
        <v>3506</v>
      </c>
    </row>
    <row r="144" spans="1:11">
      <c r="A144" s="8">
        <v>44383</v>
      </c>
      <c r="B144" t="s">
        <v>132</v>
      </c>
      <c r="C144">
        <v>1423</v>
      </c>
      <c r="D144" s="251" t="s">
        <v>265</v>
      </c>
      <c r="E144" t="s">
        <v>47</v>
      </c>
      <c r="F144">
        <v>0</v>
      </c>
      <c r="I144" s="2">
        <v>44518</v>
      </c>
      <c r="J144" s="252">
        <v>832</v>
      </c>
      <c r="K144" s="252">
        <v>3592</v>
      </c>
    </row>
    <row r="145" spans="1:11">
      <c r="A145" s="8">
        <v>44383</v>
      </c>
      <c r="B145" t="s">
        <v>132</v>
      </c>
      <c r="C145">
        <v>1423</v>
      </c>
      <c r="D145" s="251" t="s">
        <v>266</v>
      </c>
      <c r="E145" t="s">
        <v>52</v>
      </c>
      <c r="F145">
        <v>41</v>
      </c>
      <c r="I145" s="2">
        <v>44519</v>
      </c>
      <c r="J145" s="252">
        <v>784</v>
      </c>
      <c r="K145" s="252">
        <v>3404</v>
      </c>
    </row>
    <row r="146" spans="1:11">
      <c r="A146" s="8">
        <v>44383</v>
      </c>
      <c r="B146" t="s">
        <v>132</v>
      </c>
      <c r="C146">
        <v>1423</v>
      </c>
      <c r="D146" s="251" t="s">
        <v>267</v>
      </c>
      <c r="E146" t="s">
        <v>60</v>
      </c>
      <c r="F146">
        <v>0</v>
      </c>
      <c r="I146" s="2">
        <v>44520</v>
      </c>
      <c r="J146" s="252">
        <v>761</v>
      </c>
      <c r="K146" s="252">
        <v>3854</v>
      </c>
    </row>
    <row r="147" spans="1:11">
      <c r="A147" s="8">
        <v>44383</v>
      </c>
      <c r="B147" t="s">
        <v>132</v>
      </c>
      <c r="C147">
        <v>1423</v>
      </c>
      <c r="D147" s="251" t="s">
        <v>268</v>
      </c>
      <c r="E147" t="s">
        <v>45</v>
      </c>
      <c r="F147">
        <v>0</v>
      </c>
      <c r="I147" s="2">
        <v>44521</v>
      </c>
      <c r="J147" s="252">
        <v>738</v>
      </c>
      <c r="K147" s="252">
        <v>4358</v>
      </c>
    </row>
    <row r="148" spans="1:11">
      <c r="A148" s="8">
        <v>44383</v>
      </c>
      <c r="B148" t="s">
        <v>132</v>
      </c>
      <c r="C148">
        <v>1423</v>
      </c>
      <c r="D148" s="251" t="s">
        <v>269</v>
      </c>
      <c r="E148" t="s">
        <v>69</v>
      </c>
      <c r="F148">
        <v>0</v>
      </c>
      <c r="I148" s="2">
        <v>44522</v>
      </c>
      <c r="J148" s="252">
        <v>781</v>
      </c>
      <c r="K148" s="252">
        <v>3753</v>
      </c>
    </row>
    <row r="149" spans="1:11">
      <c r="A149" s="8">
        <v>44383</v>
      </c>
      <c r="B149" t="s">
        <v>132</v>
      </c>
      <c r="C149">
        <v>1423</v>
      </c>
      <c r="D149" s="251" t="s">
        <v>270</v>
      </c>
      <c r="E149" t="s">
        <v>70</v>
      </c>
      <c r="F149">
        <v>0</v>
      </c>
      <c r="I149" s="2">
        <v>44523</v>
      </c>
      <c r="J149" s="252">
        <v>725</v>
      </c>
      <c r="K149" s="252">
        <v>3393</v>
      </c>
    </row>
    <row r="150" spans="1:11">
      <c r="A150" s="8">
        <v>44383</v>
      </c>
      <c r="B150" t="s">
        <v>132</v>
      </c>
      <c r="C150">
        <v>1423</v>
      </c>
      <c r="D150" s="251" t="s">
        <v>113</v>
      </c>
      <c r="E150" t="s">
        <v>48</v>
      </c>
      <c r="F150">
        <v>6</v>
      </c>
      <c r="I150" s="2">
        <v>44524</v>
      </c>
      <c r="J150" s="252">
        <v>759</v>
      </c>
      <c r="K150" s="252">
        <v>3571</v>
      </c>
    </row>
    <row r="151" spans="1:11">
      <c r="A151" s="8">
        <v>44383</v>
      </c>
      <c r="B151" t="s">
        <v>132</v>
      </c>
      <c r="C151">
        <v>1423</v>
      </c>
      <c r="D151" s="251" t="s">
        <v>113</v>
      </c>
      <c r="E151" t="s">
        <v>50</v>
      </c>
      <c r="F151">
        <v>10</v>
      </c>
      <c r="I151" s="2">
        <v>44525</v>
      </c>
      <c r="J151" s="252">
        <v>807</v>
      </c>
      <c r="K151" s="252">
        <v>3486</v>
      </c>
    </row>
    <row r="152" spans="1:11">
      <c r="A152" s="8">
        <v>44383</v>
      </c>
      <c r="B152" t="s">
        <v>132</v>
      </c>
      <c r="C152">
        <v>1423</v>
      </c>
      <c r="D152" s="251" t="s">
        <v>113</v>
      </c>
      <c r="E152" t="s">
        <v>46</v>
      </c>
      <c r="F152">
        <v>272</v>
      </c>
      <c r="I152" s="2">
        <v>44526</v>
      </c>
      <c r="J152" s="252">
        <v>999</v>
      </c>
      <c r="K152" s="252">
        <v>3595</v>
      </c>
    </row>
    <row r="153" spans="1:11">
      <c r="A153" s="8">
        <v>44383</v>
      </c>
      <c r="B153" t="s">
        <v>132</v>
      </c>
      <c r="C153">
        <v>1423</v>
      </c>
      <c r="D153" s="251" t="s">
        <v>271</v>
      </c>
      <c r="E153" t="s">
        <v>135</v>
      </c>
      <c r="F153">
        <v>0</v>
      </c>
      <c r="I153" s="2">
        <v>44527</v>
      </c>
      <c r="J153" s="252">
        <v>1080</v>
      </c>
      <c r="K153" s="252">
        <v>3748</v>
      </c>
    </row>
    <row r="154" spans="1:11">
      <c r="A154" s="8">
        <v>44383</v>
      </c>
      <c r="B154" t="s">
        <v>132</v>
      </c>
      <c r="C154">
        <v>1423</v>
      </c>
      <c r="D154" s="251" t="s">
        <v>271</v>
      </c>
      <c r="E154" t="s">
        <v>54</v>
      </c>
      <c r="F154">
        <v>0</v>
      </c>
      <c r="I154" s="2">
        <v>44528</v>
      </c>
      <c r="J154" s="252">
        <v>997</v>
      </c>
      <c r="K154" s="252">
        <v>4192</v>
      </c>
    </row>
    <row r="155" spans="1:11">
      <c r="A155" s="8">
        <v>44383</v>
      </c>
      <c r="B155" t="s">
        <v>132</v>
      </c>
      <c r="C155">
        <v>1423</v>
      </c>
      <c r="D155" s="251" t="s">
        <v>271</v>
      </c>
      <c r="E155" t="s">
        <v>136</v>
      </c>
      <c r="F155">
        <v>0</v>
      </c>
      <c r="I155" s="2">
        <v>44529</v>
      </c>
      <c r="J155" s="252">
        <v>933</v>
      </c>
      <c r="K155" s="252">
        <v>3175</v>
      </c>
    </row>
    <row r="156" spans="1:11">
      <c r="A156" s="8">
        <v>44383</v>
      </c>
      <c r="B156" t="s">
        <v>132</v>
      </c>
      <c r="C156">
        <v>1423</v>
      </c>
      <c r="D156" s="251" t="s">
        <v>271</v>
      </c>
      <c r="E156" t="s">
        <v>75</v>
      </c>
      <c r="F156">
        <v>0</v>
      </c>
      <c r="I156" s="2">
        <v>44530</v>
      </c>
      <c r="J156" s="252">
        <v>880</v>
      </c>
      <c r="K156" s="252">
        <v>3356</v>
      </c>
    </row>
    <row r="157" spans="1:11">
      <c r="A157" s="8">
        <v>44383</v>
      </c>
      <c r="B157" t="s">
        <v>132</v>
      </c>
      <c r="C157">
        <v>1423</v>
      </c>
      <c r="D157" s="251" t="s">
        <v>271</v>
      </c>
      <c r="E157" t="s">
        <v>77</v>
      </c>
      <c r="F157">
        <v>0</v>
      </c>
      <c r="I157" s="2">
        <v>44531</v>
      </c>
      <c r="J157" s="252">
        <v>906</v>
      </c>
      <c r="K157" s="252">
        <v>3169</v>
      </c>
    </row>
    <row r="158" spans="1:11">
      <c r="A158" s="8">
        <v>44384</v>
      </c>
      <c r="B158" t="s">
        <v>132</v>
      </c>
      <c r="C158">
        <v>1446</v>
      </c>
      <c r="D158" s="251" t="s">
        <v>260</v>
      </c>
      <c r="E158" t="s">
        <v>72</v>
      </c>
      <c r="F158">
        <v>0</v>
      </c>
      <c r="I158" s="2">
        <v>44532</v>
      </c>
      <c r="J158" s="252">
        <v>888</v>
      </c>
      <c r="K158" s="252">
        <v>3042</v>
      </c>
    </row>
    <row r="159" spans="1:11">
      <c r="A159" s="8">
        <v>44384</v>
      </c>
      <c r="B159" t="s">
        <v>132</v>
      </c>
      <c r="C159">
        <v>1446</v>
      </c>
      <c r="D159" s="251" t="s">
        <v>260</v>
      </c>
      <c r="E159" t="s">
        <v>71</v>
      </c>
      <c r="F159">
        <v>0</v>
      </c>
      <c r="I159" s="2">
        <v>44533</v>
      </c>
      <c r="J159" s="252">
        <v>940</v>
      </c>
      <c r="K159" s="252">
        <v>3112</v>
      </c>
    </row>
    <row r="160" spans="1:11">
      <c r="A160" s="8">
        <v>44384</v>
      </c>
      <c r="B160" t="s">
        <v>132</v>
      </c>
      <c r="C160">
        <v>1446</v>
      </c>
      <c r="D160" s="251" t="s">
        <v>107</v>
      </c>
      <c r="E160" t="s">
        <v>61</v>
      </c>
      <c r="F160">
        <v>16</v>
      </c>
      <c r="I160" s="2">
        <v>44534</v>
      </c>
      <c r="J160" s="252">
        <v>959</v>
      </c>
      <c r="K160" s="252">
        <v>3805</v>
      </c>
    </row>
    <row r="161" spans="1:11">
      <c r="A161" s="8">
        <v>44384</v>
      </c>
      <c r="B161" t="s">
        <v>132</v>
      </c>
      <c r="C161">
        <v>1446</v>
      </c>
      <c r="D161" s="251" t="s">
        <v>261</v>
      </c>
      <c r="E161" t="s">
        <v>57</v>
      </c>
      <c r="F161">
        <v>22</v>
      </c>
      <c r="I161" s="2">
        <v>44535</v>
      </c>
      <c r="J161" s="252">
        <v>890</v>
      </c>
      <c r="K161" s="252">
        <v>4341</v>
      </c>
    </row>
    <row r="162" spans="1:11">
      <c r="A162" s="8">
        <v>44384</v>
      </c>
      <c r="B162" t="s">
        <v>132</v>
      </c>
      <c r="C162">
        <v>1446</v>
      </c>
      <c r="D162" s="251" t="s">
        <v>261</v>
      </c>
      <c r="E162" t="s">
        <v>55</v>
      </c>
      <c r="F162">
        <v>32</v>
      </c>
      <c r="I162" s="2">
        <v>44536</v>
      </c>
      <c r="J162" s="252">
        <v>701</v>
      </c>
      <c r="K162" s="252">
        <v>3590</v>
      </c>
    </row>
    <row r="163" spans="1:11">
      <c r="A163" s="8">
        <v>44384</v>
      </c>
      <c r="B163" t="s">
        <v>132</v>
      </c>
      <c r="C163">
        <v>1446</v>
      </c>
      <c r="D163" s="251" t="s">
        <v>262</v>
      </c>
      <c r="E163" t="s">
        <v>68</v>
      </c>
      <c r="F163">
        <v>0</v>
      </c>
      <c r="I163" s="2">
        <v>44537</v>
      </c>
      <c r="J163" s="252">
        <v>663</v>
      </c>
      <c r="K163" s="252">
        <v>3396</v>
      </c>
    </row>
    <row r="164" spans="1:11">
      <c r="A164" s="8">
        <v>44384</v>
      </c>
      <c r="B164" t="s">
        <v>132</v>
      </c>
      <c r="C164">
        <v>1446</v>
      </c>
      <c r="D164" s="251" t="s">
        <v>263</v>
      </c>
      <c r="E164" t="s">
        <v>64</v>
      </c>
      <c r="F164">
        <v>0</v>
      </c>
      <c r="I164" s="2">
        <v>44538</v>
      </c>
      <c r="J164" s="252">
        <v>638</v>
      </c>
      <c r="K164" s="252">
        <v>3470</v>
      </c>
    </row>
    <row r="165" spans="1:11">
      <c r="A165" s="8">
        <v>44384</v>
      </c>
      <c r="B165" t="s">
        <v>132</v>
      </c>
      <c r="C165">
        <v>1446</v>
      </c>
      <c r="D165" s="251" t="s">
        <v>263</v>
      </c>
      <c r="E165" t="s">
        <v>66</v>
      </c>
      <c r="F165">
        <v>0</v>
      </c>
      <c r="I165" s="2">
        <v>44539</v>
      </c>
      <c r="J165" s="252">
        <v>673</v>
      </c>
      <c r="K165" s="252">
        <v>3183</v>
      </c>
    </row>
    <row r="166" spans="1:11">
      <c r="A166" s="8">
        <v>44384</v>
      </c>
      <c r="B166" t="s">
        <v>132</v>
      </c>
      <c r="C166">
        <v>1446</v>
      </c>
      <c r="D166" s="251" t="s">
        <v>264</v>
      </c>
      <c r="E166" t="s">
        <v>49</v>
      </c>
      <c r="F166">
        <v>0</v>
      </c>
      <c r="I166" s="2">
        <v>44540</v>
      </c>
      <c r="J166" s="252">
        <v>675</v>
      </c>
      <c r="K166" s="252">
        <v>3442</v>
      </c>
    </row>
    <row r="167" spans="1:11">
      <c r="A167" s="8">
        <v>44384</v>
      </c>
      <c r="B167" t="s">
        <v>132</v>
      </c>
      <c r="C167">
        <v>1446</v>
      </c>
      <c r="D167" s="251" t="s">
        <v>264</v>
      </c>
      <c r="E167" t="s">
        <v>51</v>
      </c>
      <c r="F167">
        <v>0</v>
      </c>
      <c r="I167" s="2">
        <v>44541</v>
      </c>
      <c r="J167" s="252">
        <v>704</v>
      </c>
      <c r="K167" s="252">
        <v>3627</v>
      </c>
    </row>
    <row r="168" spans="1:11">
      <c r="A168" s="8">
        <v>44384</v>
      </c>
      <c r="B168" t="s">
        <v>132</v>
      </c>
      <c r="C168">
        <v>1446</v>
      </c>
      <c r="D168" s="251" t="s">
        <v>264</v>
      </c>
      <c r="E168" t="s">
        <v>53</v>
      </c>
      <c r="F168">
        <v>0</v>
      </c>
      <c r="I168" s="2">
        <v>44542</v>
      </c>
      <c r="J168" s="252">
        <v>725</v>
      </c>
      <c r="K168" s="252">
        <v>4070</v>
      </c>
    </row>
    <row r="169" spans="1:11">
      <c r="A169" s="8">
        <v>44384</v>
      </c>
      <c r="B169" t="s">
        <v>132</v>
      </c>
      <c r="C169">
        <v>1446</v>
      </c>
      <c r="D169" s="251" t="s">
        <v>272</v>
      </c>
      <c r="E169" t="s">
        <v>56</v>
      </c>
      <c r="F169">
        <v>0</v>
      </c>
      <c r="I169" s="2">
        <v>44543</v>
      </c>
      <c r="J169" s="252">
        <v>609</v>
      </c>
      <c r="K169" s="252">
        <v>3612</v>
      </c>
    </row>
    <row r="170" spans="1:11">
      <c r="A170" s="8">
        <v>44384</v>
      </c>
      <c r="B170" t="s">
        <v>132</v>
      </c>
      <c r="C170">
        <v>1446</v>
      </c>
      <c r="D170" s="251" t="s">
        <v>265</v>
      </c>
      <c r="E170" t="s">
        <v>47</v>
      </c>
      <c r="F170">
        <v>0</v>
      </c>
      <c r="I170" s="2">
        <v>44544</v>
      </c>
      <c r="J170" s="252">
        <v>638</v>
      </c>
      <c r="K170" s="252">
        <v>3439</v>
      </c>
    </row>
    <row r="171" spans="1:11">
      <c r="A171" s="8">
        <v>44384</v>
      </c>
      <c r="B171" t="s">
        <v>132</v>
      </c>
      <c r="C171">
        <v>1446</v>
      </c>
      <c r="D171" s="251" t="s">
        <v>266</v>
      </c>
      <c r="E171" t="s">
        <v>52</v>
      </c>
      <c r="F171">
        <v>42</v>
      </c>
      <c r="I171" s="2">
        <v>44545</v>
      </c>
      <c r="J171" s="252">
        <v>563</v>
      </c>
      <c r="K171" s="252">
        <v>3351</v>
      </c>
    </row>
    <row r="172" spans="1:11">
      <c r="A172" s="8">
        <v>44384</v>
      </c>
      <c r="B172" t="s">
        <v>132</v>
      </c>
      <c r="C172">
        <v>1446</v>
      </c>
      <c r="D172" s="251" t="s">
        <v>267</v>
      </c>
      <c r="E172" t="s">
        <v>60</v>
      </c>
      <c r="F172">
        <v>0</v>
      </c>
      <c r="I172" s="2">
        <v>44546</v>
      </c>
      <c r="J172" s="252">
        <v>354</v>
      </c>
      <c r="K172" s="252">
        <v>2990</v>
      </c>
    </row>
    <row r="173" spans="1:11">
      <c r="A173" s="8">
        <v>44384</v>
      </c>
      <c r="B173" t="s">
        <v>132</v>
      </c>
      <c r="C173">
        <v>1446</v>
      </c>
      <c r="D173" s="251" t="s">
        <v>268</v>
      </c>
      <c r="E173" t="s">
        <v>45</v>
      </c>
      <c r="F173">
        <v>0</v>
      </c>
      <c r="I173" s="2">
        <v>44547</v>
      </c>
      <c r="J173" s="252">
        <v>365</v>
      </c>
      <c r="K173" s="252">
        <v>3018</v>
      </c>
    </row>
    <row r="174" spans="1:11">
      <c r="A174" s="8">
        <v>44384</v>
      </c>
      <c r="B174" t="s">
        <v>132</v>
      </c>
      <c r="C174">
        <v>1446</v>
      </c>
      <c r="D174" s="251" t="s">
        <v>269</v>
      </c>
      <c r="E174" t="s">
        <v>69</v>
      </c>
      <c r="F174">
        <v>0</v>
      </c>
      <c r="I174" s="2">
        <v>44548</v>
      </c>
      <c r="J174" s="252">
        <v>354</v>
      </c>
      <c r="K174" s="252">
        <v>3647</v>
      </c>
    </row>
    <row r="175" spans="1:11">
      <c r="A175" s="8">
        <v>44384</v>
      </c>
      <c r="B175" t="s">
        <v>132</v>
      </c>
      <c r="C175">
        <v>1446</v>
      </c>
      <c r="D175" s="251" t="s">
        <v>270</v>
      </c>
      <c r="E175" t="s">
        <v>70</v>
      </c>
      <c r="F175">
        <v>0</v>
      </c>
      <c r="I175" s="2">
        <v>44549</v>
      </c>
      <c r="J175" s="252">
        <v>349</v>
      </c>
      <c r="K175" s="252">
        <v>3751</v>
      </c>
    </row>
    <row r="176" spans="1:11">
      <c r="A176" s="8">
        <v>44384</v>
      </c>
      <c r="B176" t="s">
        <v>132</v>
      </c>
      <c r="C176">
        <v>1446</v>
      </c>
      <c r="D176" s="251" t="s">
        <v>113</v>
      </c>
      <c r="E176" t="s">
        <v>48</v>
      </c>
      <c r="F176">
        <v>6</v>
      </c>
      <c r="I176" s="2">
        <v>44550</v>
      </c>
      <c r="J176" s="252">
        <v>363</v>
      </c>
      <c r="K176" s="252">
        <v>3779</v>
      </c>
    </row>
    <row r="177" spans="1:11">
      <c r="A177" s="8">
        <v>44384</v>
      </c>
      <c r="B177" t="s">
        <v>132</v>
      </c>
      <c r="C177">
        <v>1446</v>
      </c>
      <c r="D177" s="251" t="s">
        <v>113</v>
      </c>
      <c r="E177" t="s">
        <v>50</v>
      </c>
      <c r="F177">
        <v>10</v>
      </c>
      <c r="I177" s="2">
        <v>44551</v>
      </c>
      <c r="J177" s="252">
        <v>367</v>
      </c>
      <c r="K177" s="252">
        <v>3676</v>
      </c>
    </row>
    <row r="178" spans="1:11">
      <c r="A178" s="8">
        <v>44384</v>
      </c>
      <c r="B178" t="s">
        <v>132</v>
      </c>
      <c r="C178">
        <v>1446</v>
      </c>
      <c r="D178" s="251" t="s">
        <v>113</v>
      </c>
      <c r="E178" t="s">
        <v>46</v>
      </c>
      <c r="F178">
        <v>260</v>
      </c>
      <c r="I178" s="2">
        <v>44552</v>
      </c>
      <c r="J178" s="252">
        <v>368</v>
      </c>
      <c r="K178" s="252">
        <v>3268</v>
      </c>
    </row>
    <row r="179" spans="1:11">
      <c r="A179" s="8">
        <v>44384</v>
      </c>
      <c r="B179" t="s">
        <v>132</v>
      </c>
      <c r="C179">
        <v>1446</v>
      </c>
      <c r="D179" s="251" t="s">
        <v>271</v>
      </c>
      <c r="E179" t="s">
        <v>135</v>
      </c>
      <c r="F179">
        <v>1</v>
      </c>
      <c r="I179" s="2">
        <v>44553</v>
      </c>
      <c r="J179" s="252">
        <v>409</v>
      </c>
      <c r="K179" s="252">
        <v>3288</v>
      </c>
    </row>
    <row r="180" spans="1:11">
      <c r="A180" s="8">
        <v>44384</v>
      </c>
      <c r="B180" t="s">
        <v>132</v>
      </c>
      <c r="C180">
        <v>1446</v>
      </c>
      <c r="D180" s="251" t="s">
        <v>271</v>
      </c>
      <c r="E180" t="s">
        <v>54</v>
      </c>
      <c r="F180">
        <v>0</v>
      </c>
      <c r="I180" s="2">
        <v>44554</v>
      </c>
      <c r="J180" s="252">
        <v>402</v>
      </c>
      <c r="K180" s="252">
        <v>3013</v>
      </c>
    </row>
    <row r="181" spans="1:11">
      <c r="A181" s="8">
        <v>44384</v>
      </c>
      <c r="B181" t="s">
        <v>132</v>
      </c>
      <c r="C181">
        <v>1446</v>
      </c>
      <c r="D181" s="251" t="s">
        <v>271</v>
      </c>
      <c r="E181" t="s">
        <v>136</v>
      </c>
      <c r="F181">
        <v>0</v>
      </c>
      <c r="I181" s="2">
        <v>44555</v>
      </c>
      <c r="J181" s="252">
        <v>516</v>
      </c>
      <c r="K181" s="252">
        <v>3278</v>
      </c>
    </row>
    <row r="182" spans="1:11">
      <c r="A182" s="8">
        <v>44384</v>
      </c>
      <c r="B182" t="s">
        <v>132</v>
      </c>
      <c r="C182">
        <v>1446</v>
      </c>
      <c r="D182" s="251" t="s">
        <v>271</v>
      </c>
      <c r="E182" t="s">
        <v>75</v>
      </c>
      <c r="F182">
        <v>0</v>
      </c>
      <c r="I182" s="2">
        <v>44556</v>
      </c>
      <c r="J182" s="252">
        <v>481</v>
      </c>
      <c r="K182" s="252">
        <v>4119</v>
      </c>
    </row>
    <row r="183" spans="1:11">
      <c r="A183" s="8">
        <v>44384</v>
      </c>
      <c r="B183" t="s">
        <v>132</v>
      </c>
      <c r="C183">
        <v>1446</v>
      </c>
      <c r="D183" s="251" t="s">
        <v>271</v>
      </c>
      <c r="E183" t="s">
        <v>77</v>
      </c>
      <c r="F183">
        <v>0</v>
      </c>
      <c r="I183" s="2">
        <v>44557</v>
      </c>
      <c r="J183" s="252">
        <v>487</v>
      </c>
      <c r="K183" s="252">
        <v>3873</v>
      </c>
    </row>
    <row r="184" spans="1:11">
      <c r="A184" s="8">
        <v>44385</v>
      </c>
      <c r="B184" t="s">
        <v>132</v>
      </c>
      <c r="C184">
        <v>1362</v>
      </c>
      <c r="D184" s="251" t="s">
        <v>260</v>
      </c>
      <c r="E184" t="s">
        <v>72</v>
      </c>
      <c r="F184">
        <v>0</v>
      </c>
      <c r="I184" s="2">
        <v>44558</v>
      </c>
      <c r="J184" s="252">
        <v>401</v>
      </c>
      <c r="K184" s="252">
        <v>3884</v>
      </c>
    </row>
    <row r="185" spans="1:11">
      <c r="A185" s="8">
        <v>44385</v>
      </c>
      <c r="B185" t="s">
        <v>132</v>
      </c>
      <c r="C185">
        <v>1362</v>
      </c>
      <c r="D185" s="251" t="s">
        <v>260</v>
      </c>
      <c r="E185" t="s">
        <v>71</v>
      </c>
      <c r="F185">
        <v>0</v>
      </c>
      <c r="I185" s="2">
        <v>44559</v>
      </c>
      <c r="J185" s="252">
        <v>497</v>
      </c>
      <c r="K185" s="252">
        <v>3938</v>
      </c>
    </row>
    <row r="186" spans="1:11">
      <c r="A186" s="8">
        <v>44385</v>
      </c>
      <c r="B186" t="s">
        <v>132</v>
      </c>
      <c r="C186">
        <v>1362</v>
      </c>
      <c r="D186" s="251" t="s">
        <v>107</v>
      </c>
      <c r="E186" t="s">
        <v>61</v>
      </c>
      <c r="F186">
        <v>15</v>
      </c>
      <c r="I186" s="2">
        <v>44560</v>
      </c>
      <c r="J186" s="252">
        <v>432</v>
      </c>
      <c r="K186" s="252">
        <v>3348</v>
      </c>
    </row>
    <row r="187" spans="1:11">
      <c r="A187" s="8">
        <v>44385</v>
      </c>
      <c r="B187" t="s">
        <v>132</v>
      </c>
      <c r="C187">
        <v>1362</v>
      </c>
      <c r="D187" s="251" t="s">
        <v>261</v>
      </c>
      <c r="E187" t="s">
        <v>57</v>
      </c>
      <c r="F187">
        <v>21</v>
      </c>
      <c r="I187" s="2">
        <v>44561</v>
      </c>
      <c r="J187" s="252">
        <v>529</v>
      </c>
      <c r="K187" s="252">
        <v>3376</v>
      </c>
    </row>
    <row r="188" spans="1:11">
      <c r="A188" s="8">
        <v>44385</v>
      </c>
      <c r="B188" t="s">
        <v>132</v>
      </c>
      <c r="C188">
        <v>1362</v>
      </c>
      <c r="D188" s="251" t="s">
        <v>261</v>
      </c>
      <c r="E188" t="s">
        <v>55</v>
      </c>
      <c r="F188">
        <v>36</v>
      </c>
      <c r="I188" s="2">
        <v>44562</v>
      </c>
      <c r="J188" s="252">
        <v>573</v>
      </c>
      <c r="K188" s="252">
        <v>4320</v>
      </c>
    </row>
    <row r="189" spans="1:11">
      <c r="A189" s="8">
        <v>44385</v>
      </c>
      <c r="B189" t="s">
        <v>132</v>
      </c>
      <c r="C189">
        <v>1362</v>
      </c>
      <c r="D189" s="251" t="s">
        <v>262</v>
      </c>
      <c r="E189" t="s">
        <v>68</v>
      </c>
      <c r="F189">
        <v>0</v>
      </c>
      <c r="I189" s="2">
        <v>44563</v>
      </c>
      <c r="J189" s="252">
        <v>556</v>
      </c>
      <c r="K189" s="252">
        <v>4740</v>
      </c>
    </row>
    <row r="190" spans="1:11">
      <c r="A190" s="8">
        <v>44385</v>
      </c>
      <c r="B190" t="s">
        <v>132</v>
      </c>
      <c r="C190">
        <v>1362</v>
      </c>
      <c r="D190" s="251" t="s">
        <v>263</v>
      </c>
      <c r="E190" t="s">
        <v>64</v>
      </c>
      <c r="F190">
        <v>0</v>
      </c>
      <c r="I190" s="2">
        <v>44564</v>
      </c>
      <c r="J190" s="252">
        <v>574</v>
      </c>
      <c r="K190" s="252">
        <v>4051</v>
      </c>
    </row>
    <row r="191" spans="1:11">
      <c r="A191" s="8">
        <v>44385</v>
      </c>
      <c r="B191" t="s">
        <v>132</v>
      </c>
      <c r="C191">
        <v>1362</v>
      </c>
      <c r="D191" s="251" t="s">
        <v>263</v>
      </c>
      <c r="E191" t="s">
        <v>66</v>
      </c>
      <c r="F191">
        <v>0</v>
      </c>
      <c r="I191" s="2">
        <v>44565</v>
      </c>
      <c r="J191" s="252">
        <v>627</v>
      </c>
      <c r="K191" s="252">
        <v>4045</v>
      </c>
    </row>
    <row r="192" spans="1:11">
      <c r="A192" s="8">
        <v>44385</v>
      </c>
      <c r="B192" t="s">
        <v>132</v>
      </c>
      <c r="C192">
        <v>1362</v>
      </c>
      <c r="D192" s="251" t="s">
        <v>264</v>
      </c>
      <c r="E192" t="s">
        <v>49</v>
      </c>
      <c r="F192">
        <v>0</v>
      </c>
      <c r="I192" s="2">
        <v>44566</v>
      </c>
      <c r="J192" s="252">
        <v>611</v>
      </c>
      <c r="K192" s="252">
        <v>4223</v>
      </c>
    </row>
    <row r="193" spans="1:11">
      <c r="A193" s="8">
        <v>44385</v>
      </c>
      <c r="B193" t="s">
        <v>132</v>
      </c>
      <c r="C193">
        <v>1362</v>
      </c>
      <c r="D193" s="251" t="s">
        <v>264</v>
      </c>
      <c r="E193" t="s">
        <v>51</v>
      </c>
      <c r="F193">
        <v>0</v>
      </c>
      <c r="I193" s="2">
        <v>44567</v>
      </c>
      <c r="J193" s="252">
        <v>570</v>
      </c>
      <c r="K193" s="252">
        <v>4220</v>
      </c>
    </row>
    <row r="194" spans="1:11">
      <c r="A194" s="8">
        <v>44385</v>
      </c>
      <c r="B194" t="s">
        <v>132</v>
      </c>
      <c r="C194">
        <v>1362</v>
      </c>
      <c r="D194" s="251" t="s">
        <v>264</v>
      </c>
      <c r="E194" t="s">
        <v>53</v>
      </c>
      <c r="F194">
        <v>0</v>
      </c>
      <c r="I194" s="2">
        <v>44568</v>
      </c>
      <c r="J194" s="252">
        <v>594</v>
      </c>
      <c r="K194" s="252">
        <v>4529</v>
      </c>
    </row>
    <row r="195" spans="1:11">
      <c r="A195" s="8">
        <v>44385</v>
      </c>
      <c r="B195" t="s">
        <v>132</v>
      </c>
      <c r="C195">
        <v>1362</v>
      </c>
      <c r="D195" s="251" t="s">
        <v>272</v>
      </c>
      <c r="E195" t="s">
        <v>56</v>
      </c>
      <c r="F195">
        <v>0</v>
      </c>
      <c r="I195" s="2">
        <v>44569</v>
      </c>
      <c r="J195" s="252">
        <v>645</v>
      </c>
      <c r="K195" s="252">
        <v>5109</v>
      </c>
    </row>
    <row r="196" spans="1:11">
      <c r="A196" s="8">
        <v>44385</v>
      </c>
      <c r="B196" t="s">
        <v>132</v>
      </c>
      <c r="C196">
        <v>1362</v>
      </c>
      <c r="D196" s="251" t="s">
        <v>265</v>
      </c>
      <c r="E196" t="s">
        <v>47</v>
      </c>
      <c r="F196">
        <v>0</v>
      </c>
      <c r="I196" s="2">
        <v>44570</v>
      </c>
      <c r="J196" s="252">
        <v>568</v>
      </c>
      <c r="K196" s="252">
        <v>5374</v>
      </c>
    </row>
    <row r="197" spans="1:11">
      <c r="A197" s="8">
        <v>44385</v>
      </c>
      <c r="B197" t="s">
        <v>132</v>
      </c>
      <c r="C197">
        <v>1362</v>
      </c>
      <c r="D197" s="251" t="s">
        <v>266</v>
      </c>
      <c r="E197" t="s">
        <v>52</v>
      </c>
      <c r="F197">
        <v>49</v>
      </c>
      <c r="I197" s="2">
        <v>44571</v>
      </c>
      <c r="J197" s="252">
        <v>613</v>
      </c>
      <c r="K197" s="252">
        <v>4781</v>
      </c>
    </row>
    <row r="198" spans="1:11">
      <c r="A198" s="8">
        <v>44385</v>
      </c>
      <c r="B198" t="s">
        <v>132</v>
      </c>
      <c r="C198">
        <v>1362</v>
      </c>
      <c r="D198" s="251" t="s">
        <v>267</v>
      </c>
      <c r="E198" t="s">
        <v>60</v>
      </c>
      <c r="F198">
        <v>0</v>
      </c>
      <c r="I198" s="2">
        <v>44572</v>
      </c>
      <c r="J198" s="252">
        <v>508</v>
      </c>
      <c r="K198" s="252">
        <v>4714</v>
      </c>
    </row>
    <row r="199" spans="1:11">
      <c r="A199" s="8">
        <v>44385</v>
      </c>
      <c r="B199" t="s">
        <v>132</v>
      </c>
      <c r="C199">
        <v>1362</v>
      </c>
      <c r="D199" s="251" t="s">
        <v>268</v>
      </c>
      <c r="E199" t="s">
        <v>45</v>
      </c>
      <c r="F199">
        <v>0</v>
      </c>
      <c r="I199" s="2">
        <v>44573</v>
      </c>
      <c r="J199" s="252">
        <v>484</v>
      </c>
      <c r="K199" s="252">
        <v>4665</v>
      </c>
    </row>
    <row r="200" spans="1:11">
      <c r="A200" s="8">
        <v>44385</v>
      </c>
      <c r="B200" t="s">
        <v>132</v>
      </c>
      <c r="C200">
        <v>1362</v>
      </c>
      <c r="D200" s="251" t="s">
        <v>269</v>
      </c>
      <c r="E200" t="s">
        <v>69</v>
      </c>
      <c r="F200">
        <v>0</v>
      </c>
      <c r="I200" s="2">
        <v>44574</v>
      </c>
      <c r="J200" s="252">
        <v>451</v>
      </c>
      <c r="K200" s="252">
        <v>5032</v>
      </c>
    </row>
    <row r="201" spans="1:11">
      <c r="A201" s="8">
        <v>44385</v>
      </c>
      <c r="B201" t="s">
        <v>132</v>
      </c>
      <c r="C201">
        <v>1362</v>
      </c>
      <c r="D201" s="251" t="s">
        <v>270</v>
      </c>
      <c r="E201" t="s">
        <v>70</v>
      </c>
      <c r="F201">
        <v>0</v>
      </c>
      <c r="I201" s="2">
        <v>44575</v>
      </c>
      <c r="J201" s="252">
        <v>477</v>
      </c>
      <c r="K201" s="252">
        <v>4613</v>
      </c>
    </row>
    <row r="202" spans="1:11">
      <c r="A202" s="8">
        <v>44385</v>
      </c>
      <c r="B202" t="s">
        <v>132</v>
      </c>
      <c r="C202">
        <v>1362</v>
      </c>
      <c r="D202" s="251" t="s">
        <v>113</v>
      </c>
      <c r="E202" t="s">
        <v>48</v>
      </c>
      <c r="F202">
        <v>6</v>
      </c>
      <c r="I202" s="2">
        <v>44576</v>
      </c>
      <c r="J202" s="252">
        <v>514</v>
      </c>
      <c r="K202" s="252">
        <v>5987</v>
      </c>
    </row>
    <row r="203" spans="1:11">
      <c r="A203" s="8">
        <v>44385</v>
      </c>
      <c r="B203" t="s">
        <v>132</v>
      </c>
      <c r="C203">
        <v>1362</v>
      </c>
      <c r="D203" s="251" t="s">
        <v>113</v>
      </c>
      <c r="E203" t="s">
        <v>50</v>
      </c>
      <c r="F203">
        <v>10</v>
      </c>
      <c r="I203" s="2">
        <v>44577</v>
      </c>
      <c r="J203" s="252">
        <v>513</v>
      </c>
      <c r="K203" s="252">
        <v>6398</v>
      </c>
    </row>
    <row r="204" spans="1:11">
      <c r="A204" s="8">
        <v>44385</v>
      </c>
      <c r="B204" t="s">
        <v>132</v>
      </c>
      <c r="C204">
        <v>1362</v>
      </c>
      <c r="D204" s="251" t="s">
        <v>113</v>
      </c>
      <c r="E204" t="s">
        <v>46</v>
      </c>
      <c r="F204">
        <v>258</v>
      </c>
      <c r="I204" s="2">
        <v>44578</v>
      </c>
      <c r="J204" s="252">
        <v>537</v>
      </c>
      <c r="K204" s="252">
        <v>5922</v>
      </c>
    </row>
    <row r="205" spans="1:11">
      <c r="A205" s="8">
        <v>44385</v>
      </c>
      <c r="B205" t="s">
        <v>132</v>
      </c>
      <c r="C205">
        <v>1362</v>
      </c>
      <c r="D205" s="251" t="s">
        <v>271</v>
      </c>
      <c r="E205" t="s">
        <v>135</v>
      </c>
      <c r="F205">
        <v>0</v>
      </c>
      <c r="I205" s="2">
        <v>44579</v>
      </c>
      <c r="J205" s="252">
        <v>571</v>
      </c>
      <c r="K205" s="252">
        <v>6544</v>
      </c>
    </row>
    <row r="206" spans="1:11">
      <c r="A206" s="8">
        <v>44385</v>
      </c>
      <c r="B206" t="s">
        <v>132</v>
      </c>
      <c r="C206">
        <v>1362</v>
      </c>
      <c r="D206" s="251" t="s">
        <v>271</v>
      </c>
      <c r="E206" t="s">
        <v>54</v>
      </c>
      <c r="F206">
        <v>0</v>
      </c>
      <c r="I206" s="2">
        <v>44580</v>
      </c>
      <c r="J206" s="252">
        <v>512</v>
      </c>
      <c r="K206" s="252">
        <v>6123</v>
      </c>
    </row>
    <row r="207" spans="1:11">
      <c r="A207" s="8">
        <v>44385</v>
      </c>
      <c r="B207" t="s">
        <v>132</v>
      </c>
      <c r="C207">
        <v>1362</v>
      </c>
      <c r="D207" s="251" t="s">
        <v>271</v>
      </c>
      <c r="E207" t="s">
        <v>136</v>
      </c>
      <c r="F207">
        <v>0</v>
      </c>
      <c r="I207" s="2">
        <v>44581</v>
      </c>
      <c r="J207" s="252">
        <v>540</v>
      </c>
      <c r="K207" s="252">
        <v>5486</v>
      </c>
    </row>
    <row r="208" spans="1:11">
      <c r="A208" s="8">
        <v>44385</v>
      </c>
      <c r="B208" t="s">
        <v>132</v>
      </c>
      <c r="C208">
        <v>1362</v>
      </c>
      <c r="D208" s="251" t="s">
        <v>271</v>
      </c>
      <c r="E208" t="s">
        <v>75</v>
      </c>
      <c r="F208">
        <v>0</v>
      </c>
      <c r="I208" s="2">
        <v>44582</v>
      </c>
      <c r="J208" s="252">
        <v>622</v>
      </c>
      <c r="K208" s="252">
        <v>5347</v>
      </c>
    </row>
    <row r="209" spans="1:11">
      <c r="A209" s="8">
        <v>44385</v>
      </c>
      <c r="B209" t="s">
        <v>132</v>
      </c>
      <c r="C209">
        <v>1362</v>
      </c>
      <c r="D209" s="251" t="s">
        <v>271</v>
      </c>
      <c r="E209" t="s">
        <v>77</v>
      </c>
      <c r="F209">
        <v>0</v>
      </c>
      <c r="I209" s="2">
        <v>44583</v>
      </c>
      <c r="J209" s="252">
        <v>628</v>
      </c>
      <c r="K209" s="252">
        <v>5947</v>
      </c>
    </row>
    <row r="210" spans="1:11">
      <c r="A210" s="8">
        <v>44386</v>
      </c>
      <c r="B210" t="s">
        <v>132</v>
      </c>
      <c r="C210">
        <v>1224</v>
      </c>
      <c r="D210" s="251" t="s">
        <v>260</v>
      </c>
      <c r="E210" t="s">
        <v>72</v>
      </c>
      <c r="F210">
        <v>0</v>
      </c>
      <c r="I210" s="2">
        <v>44584</v>
      </c>
      <c r="J210" s="252">
        <v>644</v>
      </c>
      <c r="K210" s="252">
        <v>6363</v>
      </c>
    </row>
    <row r="211" spans="1:11">
      <c r="A211" s="8">
        <v>44386</v>
      </c>
      <c r="B211" t="s">
        <v>132</v>
      </c>
      <c r="C211">
        <v>1224</v>
      </c>
      <c r="D211" s="251" t="s">
        <v>260</v>
      </c>
      <c r="E211" t="s">
        <v>71</v>
      </c>
      <c r="F211">
        <v>0</v>
      </c>
      <c r="I211" s="2">
        <v>44585</v>
      </c>
      <c r="J211" s="252">
        <v>685</v>
      </c>
      <c r="K211" s="252">
        <v>5933</v>
      </c>
    </row>
    <row r="212" spans="1:11">
      <c r="A212" s="8">
        <v>44386</v>
      </c>
      <c r="B212" t="s">
        <v>132</v>
      </c>
      <c r="C212">
        <v>1224</v>
      </c>
      <c r="D212" s="251" t="s">
        <v>107</v>
      </c>
      <c r="E212" t="s">
        <v>61</v>
      </c>
      <c r="F212">
        <v>12</v>
      </c>
      <c r="I212" s="2">
        <v>44586</v>
      </c>
      <c r="J212" s="252">
        <v>683</v>
      </c>
      <c r="K212" s="252">
        <v>6238</v>
      </c>
    </row>
    <row r="213" spans="1:11">
      <c r="A213" s="8">
        <v>44386</v>
      </c>
      <c r="B213" t="s">
        <v>132</v>
      </c>
      <c r="C213">
        <v>1224</v>
      </c>
      <c r="D213" s="251" t="s">
        <v>261</v>
      </c>
      <c r="E213" t="s">
        <v>57</v>
      </c>
      <c r="F213">
        <v>25</v>
      </c>
      <c r="I213" s="2">
        <v>44587</v>
      </c>
      <c r="J213" s="252">
        <v>833</v>
      </c>
      <c r="K213" s="252">
        <v>6559</v>
      </c>
    </row>
    <row r="214" spans="1:11">
      <c r="A214" s="8">
        <v>44386</v>
      </c>
      <c r="B214" t="s">
        <v>132</v>
      </c>
      <c r="C214">
        <v>1224</v>
      </c>
      <c r="D214" s="251" t="s">
        <v>261</v>
      </c>
      <c r="E214" t="s">
        <v>55</v>
      </c>
      <c r="F214">
        <v>34</v>
      </c>
      <c r="I214" s="2">
        <v>44588</v>
      </c>
      <c r="J214" s="252">
        <v>888</v>
      </c>
      <c r="K214" s="252">
        <v>6224</v>
      </c>
    </row>
    <row r="215" spans="1:11">
      <c r="A215" s="8">
        <v>44386</v>
      </c>
      <c r="B215" t="s">
        <v>132</v>
      </c>
      <c r="C215">
        <v>1224</v>
      </c>
      <c r="D215" s="251" t="s">
        <v>262</v>
      </c>
      <c r="E215" t="s">
        <v>68</v>
      </c>
      <c r="F215">
        <v>0</v>
      </c>
      <c r="I215" s="2">
        <v>44589</v>
      </c>
      <c r="J215" s="252">
        <v>938</v>
      </c>
      <c r="K215" s="252">
        <v>6323</v>
      </c>
    </row>
    <row r="216" spans="1:11">
      <c r="A216" s="8">
        <v>44386</v>
      </c>
      <c r="B216" t="s">
        <v>132</v>
      </c>
      <c r="C216">
        <v>1224</v>
      </c>
      <c r="D216" s="251" t="s">
        <v>263</v>
      </c>
      <c r="E216" t="s">
        <v>64</v>
      </c>
      <c r="F216">
        <v>0</v>
      </c>
      <c r="I216" s="2">
        <v>44590</v>
      </c>
      <c r="J216" s="252">
        <v>977</v>
      </c>
      <c r="K216" s="252">
        <v>7003</v>
      </c>
    </row>
    <row r="217" spans="1:11">
      <c r="A217" s="8">
        <v>44386</v>
      </c>
      <c r="B217" t="s">
        <v>132</v>
      </c>
      <c r="C217">
        <v>1224</v>
      </c>
      <c r="D217" s="251" t="s">
        <v>263</v>
      </c>
      <c r="E217" t="s">
        <v>66</v>
      </c>
      <c r="F217">
        <v>0</v>
      </c>
      <c r="I217" s="2">
        <v>44591</v>
      </c>
      <c r="J217" s="252">
        <v>990</v>
      </c>
      <c r="K217" s="252">
        <v>7466</v>
      </c>
    </row>
    <row r="218" spans="1:11">
      <c r="A218" s="8">
        <v>44386</v>
      </c>
      <c r="B218" t="s">
        <v>132</v>
      </c>
      <c r="C218">
        <v>1224</v>
      </c>
      <c r="D218" s="251" t="s">
        <v>264</v>
      </c>
      <c r="E218" t="s">
        <v>49</v>
      </c>
      <c r="F218">
        <v>0</v>
      </c>
      <c r="I218" s="2">
        <v>44592</v>
      </c>
      <c r="J218" s="252">
        <v>997</v>
      </c>
      <c r="K218" s="252">
        <v>6119</v>
      </c>
    </row>
    <row r="219" spans="1:11">
      <c r="A219" s="8">
        <v>44386</v>
      </c>
      <c r="B219" t="s">
        <v>132</v>
      </c>
      <c r="C219">
        <v>1224</v>
      </c>
      <c r="D219" s="251" t="s">
        <v>264</v>
      </c>
      <c r="E219" t="s">
        <v>51</v>
      </c>
      <c r="F219">
        <v>0</v>
      </c>
      <c r="I219" s="2">
        <v>44593</v>
      </c>
      <c r="J219" s="252">
        <v>1107</v>
      </c>
      <c r="K219" s="252">
        <v>5957</v>
      </c>
    </row>
    <row r="220" spans="1:11">
      <c r="A220" s="8">
        <v>44386</v>
      </c>
      <c r="B220" t="s">
        <v>132</v>
      </c>
      <c r="C220">
        <v>1224</v>
      </c>
      <c r="D220" s="251" t="s">
        <v>264</v>
      </c>
      <c r="E220" t="s">
        <v>53</v>
      </c>
      <c r="F220">
        <v>0</v>
      </c>
      <c r="I220" s="2">
        <v>44594</v>
      </c>
      <c r="J220" s="252">
        <v>1079</v>
      </c>
      <c r="K220" s="252">
        <v>6081</v>
      </c>
    </row>
    <row r="221" spans="1:11">
      <c r="A221" s="8">
        <v>44386</v>
      </c>
      <c r="B221" t="s">
        <v>132</v>
      </c>
      <c r="C221">
        <v>1224</v>
      </c>
      <c r="D221" s="251" t="s">
        <v>272</v>
      </c>
      <c r="E221" t="s">
        <v>56</v>
      </c>
      <c r="F221">
        <v>0</v>
      </c>
      <c r="I221" s="2">
        <v>44595</v>
      </c>
      <c r="J221" s="252">
        <v>999</v>
      </c>
      <c r="K221" s="252">
        <v>6312</v>
      </c>
    </row>
    <row r="222" spans="1:11">
      <c r="A222" s="8">
        <v>44386</v>
      </c>
      <c r="B222" t="s">
        <v>132</v>
      </c>
      <c r="C222">
        <v>1224</v>
      </c>
      <c r="D222" s="251" t="s">
        <v>265</v>
      </c>
      <c r="E222" t="s">
        <v>47</v>
      </c>
      <c r="F222">
        <v>0</v>
      </c>
      <c r="I222" s="2">
        <v>44596</v>
      </c>
      <c r="J222" s="252">
        <v>1049</v>
      </c>
      <c r="K222" s="252">
        <v>6414</v>
      </c>
    </row>
    <row r="223" spans="1:11">
      <c r="A223" s="8">
        <v>44386</v>
      </c>
      <c r="B223" t="s">
        <v>132</v>
      </c>
      <c r="C223">
        <v>1224</v>
      </c>
      <c r="D223" s="251" t="s">
        <v>266</v>
      </c>
      <c r="E223" t="s">
        <v>52</v>
      </c>
      <c r="F223">
        <v>44</v>
      </c>
      <c r="I223" s="2">
        <v>44597</v>
      </c>
      <c r="J223" s="252">
        <v>913</v>
      </c>
      <c r="K223" s="252">
        <v>6841</v>
      </c>
    </row>
    <row r="224" spans="1:11">
      <c r="A224" s="8">
        <v>44386</v>
      </c>
      <c r="B224" t="s">
        <v>132</v>
      </c>
      <c r="C224">
        <v>1224</v>
      </c>
      <c r="D224" s="251" t="s">
        <v>267</v>
      </c>
      <c r="E224" t="s">
        <v>60</v>
      </c>
      <c r="F224">
        <v>0</v>
      </c>
      <c r="I224" s="2">
        <v>44598</v>
      </c>
      <c r="J224" s="252">
        <v>1004</v>
      </c>
      <c r="K224" s="252">
        <v>6711</v>
      </c>
    </row>
    <row r="225" spans="1:11">
      <c r="A225" s="8">
        <v>44386</v>
      </c>
      <c r="B225" t="s">
        <v>132</v>
      </c>
      <c r="C225">
        <v>1224</v>
      </c>
      <c r="D225" s="251" t="s">
        <v>268</v>
      </c>
      <c r="E225" t="s">
        <v>45</v>
      </c>
      <c r="F225">
        <v>0</v>
      </c>
      <c r="I225" s="2">
        <v>44599</v>
      </c>
      <c r="J225" s="252">
        <v>978</v>
      </c>
      <c r="K225" s="252">
        <v>5803</v>
      </c>
    </row>
    <row r="226" spans="1:11">
      <c r="A226" s="8">
        <v>44386</v>
      </c>
      <c r="B226" t="s">
        <v>132</v>
      </c>
      <c r="C226">
        <v>1224</v>
      </c>
      <c r="D226" s="251" t="s">
        <v>269</v>
      </c>
      <c r="E226" t="s">
        <v>69</v>
      </c>
      <c r="F226">
        <v>0</v>
      </c>
      <c r="I226" s="2">
        <v>44600</v>
      </c>
      <c r="J226" s="252">
        <v>957</v>
      </c>
      <c r="K226" s="252">
        <v>6061</v>
      </c>
    </row>
    <row r="227" spans="1:11">
      <c r="A227" s="8">
        <v>44386</v>
      </c>
      <c r="B227" t="s">
        <v>132</v>
      </c>
      <c r="C227">
        <v>1224</v>
      </c>
      <c r="D227" s="251" t="s">
        <v>270</v>
      </c>
      <c r="E227" t="s">
        <v>70</v>
      </c>
      <c r="F227">
        <v>0</v>
      </c>
      <c r="I227" s="2">
        <v>44601</v>
      </c>
      <c r="J227" s="252">
        <v>911</v>
      </c>
      <c r="K227" s="252">
        <v>5842</v>
      </c>
    </row>
    <row r="228" spans="1:11">
      <c r="A228" s="8">
        <v>44386</v>
      </c>
      <c r="B228" t="s">
        <v>132</v>
      </c>
      <c r="C228">
        <v>1224</v>
      </c>
      <c r="D228" s="251" t="s">
        <v>113</v>
      </c>
      <c r="E228" t="s">
        <v>48</v>
      </c>
      <c r="F228">
        <v>6</v>
      </c>
      <c r="I228" s="2">
        <v>44602</v>
      </c>
      <c r="J228" s="252">
        <v>1028</v>
      </c>
      <c r="K228" s="252">
        <v>5912</v>
      </c>
    </row>
    <row r="229" spans="1:11">
      <c r="A229" s="8">
        <v>44386</v>
      </c>
      <c r="B229" t="s">
        <v>132</v>
      </c>
      <c r="C229">
        <v>1224</v>
      </c>
      <c r="D229" s="251" t="s">
        <v>113</v>
      </c>
      <c r="E229" t="s">
        <v>50</v>
      </c>
      <c r="F229">
        <v>9</v>
      </c>
      <c r="I229" s="2">
        <v>44603</v>
      </c>
      <c r="J229" s="252">
        <v>1041</v>
      </c>
      <c r="K229" s="252">
        <v>5887</v>
      </c>
    </row>
    <row r="230" spans="1:11">
      <c r="A230" s="8">
        <v>44386</v>
      </c>
      <c r="B230" t="s">
        <v>132</v>
      </c>
      <c r="C230">
        <v>1224</v>
      </c>
      <c r="D230" s="251" t="s">
        <v>113</v>
      </c>
      <c r="E230" t="s">
        <v>46</v>
      </c>
      <c r="F230">
        <v>253</v>
      </c>
      <c r="I230" s="2">
        <v>44604</v>
      </c>
      <c r="J230" s="252">
        <v>1118</v>
      </c>
      <c r="K230" s="252">
        <v>7316</v>
      </c>
    </row>
    <row r="231" spans="1:11">
      <c r="A231" s="8">
        <v>44386</v>
      </c>
      <c r="B231" t="s">
        <v>132</v>
      </c>
      <c r="C231">
        <v>1224</v>
      </c>
      <c r="D231" s="251" t="s">
        <v>271</v>
      </c>
      <c r="E231" t="s">
        <v>135</v>
      </c>
      <c r="F231">
        <v>0</v>
      </c>
      <c r="I231" s="2">
        <v>44605</v>
      </c>
      <c r="J231" s="252">
        <v>1295</v>
      </c>
      <c r="K231" s="252">
        <v>7507</v>
      </c>
    </row>
    <row r="232" spans="1:11">
      <c r="A232" s="8">
        <v>44386</v>
      </c>
      <c r="B232" t="s">
        <v>132</v>
      </c>
      <c r="C232">
        <v>1224</v>
      </c>
      <c r="D232" s="251" t="s">
        <v>271</v>
      </c>
      <c r="E232" t="s">
        <v>54</v>
      </c>
      <c r="F232">
        <v>0</v>
      </c>
      <c r="I232" s="2">
        <v>44606</v>
      </c>
      <c r="J232" s="252">
        <v>1497</v>
      </c>
      <c r="K232" s="252">
        <v>6938</v>
      </c>
    </row>
    <row r="233" spans="1:11">
      <c r="A233" s="8">
        <v>44386</v>
      </c>
      <c r="B233" t="s">
        <v>132</v>
      </c>
      <c r="C233">
        <v>1224</v>
      </c>
      <c r="D233" s="251" t="s">
        <v>271</v>
      </c>
      <c r="E233" t="s">
        <v>136</v>
      </c>
      <c r="F233">
        <v>0</v>
      </c>
      <c r="I233" s="2">
        <v>44607</v>
      </c>
      <c r="J233" s="252">
        <v>1314</v>
      </c>
      <c r="K233" s="252">
        <v>6832</v>
      </c>
    </row>
    <row r="234" spans="1:11">
      <c r="A234" s="8">
        <v>44386</v>
      </c>
      <c r="B234" t="s">
        <v>132</v>
      </c>
      <c r="C234">
        <v>1224</v>
      </c>
      <c r="D234" s="251" t="s">
        <v>271</v>
      </c>
      <c r="E234" t="s">
        <v>75</v>
      </c>
      <c r="F234">
        <v>0</v>
      </c>
      <c r="I234" s="2">
        <v>44608</v>
      </c>
      <c r="J234" s="252">
        <v>1130</v>
      </c>
      <c r="K234" s="252">
        <v>6871</v>
      </c>
    </row>
    <row r="235" spans="1:11">
      <c r="A235" s="8">
        <v>44386</v>
      </c>
      <c r="B235" t="s">
        <v>132</v>
      </c>
      <c r="C235">
        <v>1224</v>
      </c>
      <c r="D235" s="251" t="s">
        <v>271</v>
      </c>
      <c r="E235" t="s">
        <v>77</v>
      </c>
      <c r="F235">
        <v>0</v>
      </c>
      <c r="I235" s="2">
        <v>44609</v>
      </c>
      <c r="J235" s="252">
        <v>1086</v>
      </c>
      <c r="K235" s="252">
        <v>6815</v>
      </c>
    </row>
    <row r="236" spans="1:11">
      <c r="A236" s="8">
        <v>44387</v>
      </c>
      <c r="B236" t="s">
        <v>132</v>
      </c>
      <c r="C236">
        <v>1256</v>
      </c>
      <c r="D236" s="251" t="s">
        <v>260</v>
      </c>
      <c r="E236" t="s">
        <v>72</v>
      </c>
      <c r="F236">
        <v>0</v>
      </c>
      <c r="I236" s="2">
        <v>44610</v>
      </c>
      <c r="J236" s="252">
        <v>972</v>
      </c>
      <c r="K236" s="252">
        <v>6828</v>
      </c>
    </row>
    <row r="237" spans="1:11">
      <c r="A237" s="8">
        <v>44387</v>
      </c>
      <c r="B237" t="s">
        <v>132</v>
      </c>
      <c r="C237">
        <v>1256</v>
      </c>
      <c r="D237" s="251" t="s">
        <v>260</v>
      </c>
      <c r="E237" t="s">
        <v>71</v>
      </c>
      <c r="F237">
        <v>0</v>
      </c>
      <c r="I237" s="2">
        <v>44611</v>
      </c>
      <c r="J237" s="252">
        <v>1166</v>
      </c>
      <c r="K237" s="252">
        <v>7743</v>
      </c>
    </row>
    <row r="238" spans="1:11">
      <c r="A238" s="8">
        <v>44387</v>
      </c>
      <c r="B238" t="s">
        <v>132</v>
      </c>
      <c r="C238">
        <v>1256</v>
      </c>
      <c r="D238" s="251" t="s">
        <v>107</v>
      </c>
      <c r="E238" t="s">
        <v>61</v>
      </c>
      <c r="F238">
        <v>20</v>
      </c>
      <c r="I238" s="2">
        <v>44612</v>
      </c>
      <c r="J238" s="252">
        <v>1202</v>
      </c>
      <c r="K238" s="252">
        <v>8298</v>
      </c>
    </row>
    <row r="239" spans="1:11">
      <c r="A239" s="8">
        <v>44387</v>
      </c>
      <c r="B239" t="s">
        <v>132</v>
      </c>
      <c r="C239">
        <v>1256</v>
      </c>
      <c r="D239" s="251" t="s">
        <v>261</v>
      </c>
      <c r="E239" t="s">
        <v>57</v>
      </c>
      <c r="F239">
        <v>23</v>
      </c>
      <c r="I239" s="2">
        <v>44613</v>
      </c>
      <c r="J239" s="252">
        <v>1129</v>
      </c>
      <c r="K239" s="252">
        <v>7390</v>
      </c>
    </row>
    <row r="240" spans="1:11">
      <c r="A240" s="8">
        <v>44387</v>
      </c>
      <c r="B240" t="s">
        <v>132</v>
      </c>
      <c r="C240">
        <v>1256</v>
      </c>
      <c r="D240" s="251" t="s">
        <v>261</v>
      </c>
      <c r="E240" t="s">
        <v>55</v>
      </c>
      <c r="F240">
        <v>36</v>
      </c>
      <c r="I240" s="2">
        <v>44614</v>
      </c>
      <c r="J240" s="252">
        <v>1191</v>
      </c>
      <c r="K240" s="252">
        <v>6798</v>
      </c>
    </row>
    <row r="241" spans="1:11">
      <c r="A241" s="8">
        <v>44387</v>
      </c>
      <c r="B241" t="s">
        <v>132</v>
      </c>
      <c r="C241">
        <v>1256</v>
      </c>
      <c r="D241" s="251" t="s">
        <v>262</v>
      </c>
      <c r="E241" t="s">
        <v>68</v>
      </c>
      <c r="F241">
        <v>0</v>
      </c>
      <c r="I241" s="2">
        <v>44615</v>
      </c>
      <c r="J241" s="252">
        <v>1148</v>
      </c>
      <c r="K241" s="252">
        <v>6748</v>
      </c>
    </row>
    <row r="242" spans="1:11">
      <c r="A242" s="8">
        <v>44387</v>
      </c>
      <c r="B242" t="s">
        <v>132</v>
      </c>
      <c r="C242">
        <v>1256</v>
      </c>
      <c r="D242" s="251" t="s">
        <v>263</v>
      </c>
      <c r="E242" t="s">
        <v>64</v>
      </c>
      <c r="F242">
        <v>0</v>
      </c>
      <c r="I242" s="2">
        <v>44616</v>
      </c>
      <c r="J242" s="252">
        <v>1256</v>
      </c>
      <c r="K242" s="252">
        <v>6814</v>
      </c>
    </row>
    <row r="243" spans="1:11">
      <c r="A243" s="8">
        <v>44387</v>
      </c>
      <c r="B243" t="s">
        <v>132</v>
      </c>
      <c r="C243">
        <v>1256</v>
      </c>
      <c r="D243" s="251" t="s">
        <v>263</v>
      </c>
      <c r="E243" t="s">
        <v>66</v>
      </c>
      <c r="F243">
        <v>0</v>
      </c>
      <c r="I243" s="2">
        <v>44617</v>
      </c>
      <c r="J243" s="252">
        <v>1343</v>
      </c>
      <c r="K243" s="252">
        <v>6684</v>
      </c>
    </row>
    <row r="244" spans="1:11">
      <c r="A244" s="8">
        <v>44387</v>
      </c>
      <c r="B244" t="s">
        <v>132</v>
      </c>
      <c r="C244">
        <v>1256</v>
      </c>
      <c r="D244" s="251" t="s">
        <v>264</v>
      </c>
      <c r="E244" t="s">
        <v>49</v>
      </c>
      <c r="F244">
        <v>0</v>
      </c>
      <c r="I244" s="2">
        <v>44618</v>
      </c>
      <c r="J244" s="252">
        <v>1303</v>
      </c>
      <c r="K244" s="252">
        <v>7917</v>
      </c>
    </row>
    <row r="245" spans="1:11">
      <c r="A245" s="8">
        <v>44387</v>
      </c>
      <c r="B245" t="s">
        <v>132</v>
      </c>
      <c r="C245">
        <v>1256</v>
      </c>
      <c r="D245" s="251" t="s">
        <v>264</v>
      </c>
      <c r="E245" t="s">
        <v>51</v>
      </c>
      <c r="F245">
        <v>0</v>
      </c>
      <c r="I245" s="2">
        <v>44619</v>
      </c>
      <c r="J245" s="252">
        <v>1234</v>
      </c>
      <c r="K245" s="252">
        <v>8468</v>
      </c>
    </row>
    <row r="246" spans="1:11">
      <c r="A246" s="8">
        <v>44387</v>
      </c>
      <c r="B246" t="s">
        <v>132</v>
      </c>
      <c r="C246">
        <v>1256</v>
      </c>
      <c r="D246" s="251" t="s">
        <v>264</v>
      </c>
      <c r="E246" t="s">
        <v>53</v>
      </c>
      <c r="F246">
        <v>0</v>
      </c>
      <c r="I246" s="2">
        <v>44620</v>
      </c>
      <c r="J246" s="252">
        <v>1242</v>
      </c>
      <c r="K246" s="252">
        <v>6460</v>
      </c>
    </row>
    <row r="247" spans="1:11">
      <c r="A247" s="8">
        <v>44387</v>
      </c>
      <c r="B247" t="s">
        <v>132</v>
      </c>
      <c r="C247">
        <v>1256</v>
      </c>
      <c r="D247" s="251" t="s">
        <v>272</v>
      </c>
      <c r="E247" t="s">
        <v>56</v>
      </c>
      <c r="F247">
        <v>0</v>
      </c>
      <c r="I247" s="2">
        <v>44621</v>
      </c>
      <c r="J247" s="252">
        <v>1428</v>
      </c>
      <c r="K247" s="252">
        <v>6021</v>
      </c>
    </row>
    <row r="248" spans="1:11">
      <c r="A248" s="8">
        <v>44387</v>
      </c>
      <c r="B248" t="s">
        <v>132</v>
      </c>
      <c r="C248">
        <v>1256</v>
      </c>
      <c r="D248" s="251" t="s">
        <v>265</v>
      </c>
      <c r="E248" t="s">
        <v>47</v>
      </c>
      <c r="F248">
        <v>0</v>
      </c>
      <c r="I248" s="2">
        <v>44622</v>
      </c>
      <c r="J248" s="252">
        <v>1281</v>
      </c>
      <c r="K248" s="252">
        <v>5914</v>
      </c>
    </row>
    <row r="249" spans="1:11">
      <c r="A249" s="8">
        <v>44387</v>
      </c>
      <c r="B249" t="s">
        <v>132</v>
      </c>
      <c r="C249">
        <v>1256</v>
      </c>
      <c r="D249" s="251" t="s">
        <v>266</v>
      </c>
      <c r="E249" t="s">
        <v>52</v>
      </c>
      <c r="F249">
        <v>41</v>
      </c>
      <c r="I249" s="2">
        <v>44623</v>
      </c>
      <c r="J249" s="252">
        <v>1247</v>
      </c>
      <c r="K249" s="252">
        <v>5541</v>
      </c>
    </row>
    <row r="250" spans="1:11">
      <c r="A250" s="8">
        <v>44387</v>
      </c>
      <c r="B250" t="s">
        <v>132</v>
      </c>
      <c r="C250">
        <v>1256</v>
      </c>
      <c r="D250" s="251" t="s">
        <v>267</v>
      </c>
      <c r="E250" t="s">
        <v>60</v>
      </c>
      <c r="F250">
        <v>0</v>
      </c>
      <c r="I250" s="2">
        <v>44624</v>
      </c>
      <c r="J250" s="252">
        <v>1190</v>
      </c>
      <c r="K250" s="252">
        <v>6484</v>
      </c>
    </row>
    <row r="251" spans="1:11">
      <c r="A251" s="8">
        <v>44387</v>
      </c>
      <c r="B251" t="s">
        <v>132</v>
      </c>
      <c r="C251">
        <v>1256</v>
      </c>
      <c r="D251" s="251" t="s">
        <v>268</v>
      </c>
      <c r="E251" t="s">
        <v>45</v>
      </c>
      <c r="F251">
        <v>0</v>
      </c>
      <c r="I251" s="2">
        <v>44625</v>
      </c>
      <c r="J251" s="252">
        <v>1149</v>
      </c>
      <c r="K251" s="252">
        <v>6843</v>
      </c>
    </row>
    <row r="252" spans="1:11">
      <c r="A252" s="8">
        <v>44387</v>
      </c>
      <c r="B252" t="s">
        <v>132</v>
      </c>
      <c r="C252">
        <v>1256</v>
      </c>
      <c r="D252" s="251" t="s">
        <v>269</v>
      </c>
      <c r="E252" t="s">
        <v>69</v>
      </c>
      <c r="F252">
        <v>0</v>
      </c>
      <c r="I252" s="2">
        <v>44626</v>
      </c>
      <c r="J252" s="252">
        <v>1216</v>
      </c>
      <c r="K252" s="252">
        <v>7286</v>
      </c>
    </row>
    <row r="253" spans="1:11">
      <c r="A253" s="8">
        <v>44387</v>
      </c>
      <c r="B253" t="s">
        <v>132</v>
      </c>
      <c r="C253">
        <v>1256</v>
      </c>
      <c r="D253" s="251" t="s">
        <v>270</v>
      </c>
      <c r="E253" t="s">
        <v>70</v>
      </c>
      <c r="F253">
        <v>0</v>
      </c>
      <c r="I253" s="2">
        <v>44627</v>
      </c>
      <c r="J253" s="252">
        <v>1271</v>
      </c>
      <c r="K253" s="252">
        <v>5951</v>
      </c>
    </row>
    <row r="254" spans="1:11">
      <c r="A254" s="8">
        <v>44387</v>
      </c>
      <c r="B254" t="s">
        <v>132</v>
      </c>
      <c r="C254">
        <v>1256</v>
      </c>
      <c r="D254" s="251" t="s">
        <v>113</v>
      </c>
      <c r="E254" t="s">
        <v>48</v>
      </c>
      <c r="F254">
        <v>6</v>
      </c>
      <c r="I254" s="2">
        <v>44628</v>
      </c>
      <c r="J254" s="252">
        <v>1197</v>
      </c>
      <c r="K254" s="252">
        <v>5467</v>
      </c>
    </row>
    <row r="255" spans="1:11">
      <c r="A255" s="8">
        <v>44387</v>
      </c>
      <c r="B255" t="s">
        <v>132</v>
      </c>
      <c r="C255">
        <v>1256</v>
      </c>
      <c r="D255" s="251" t="s">
        <v>113</v>
      </c>
      <c r="E255" t="s">
        <v>50</v>
      </c>
      <c r="F255">
        <v>10</v>
      </c>
      <c r="I255" s="2">
        <v>44629</v>
      </c>
      <c r="J255" s="252">
        <v>1124</v>
      </c>
      <c r="K255" s="252">
        <v>5295</v>
      </c>
    </row>
    <row r="256" spans="1:11">
      <c r="A256" s="8">
        <v>44387</v>
      </c>
      <c r="B256" t="s">
        <v>132</v>
      </c>
      <c r="C256">
        <v>1256</v>
      </c>
      <c r="D256" s="251" t="s">
        <v>113</v>
      </c>
      <c r="E256" t="s">
        <v>46</v>
      </c>
      <c r="F256">
        <v>266</v>
      </c>
      <c r="I256" s="2">
        <v>44630</v>
      </c>
      <c r="J256" s="252">
        <v>885</v>
      </c>
      <c r="K256" s="252">
        <v>4639</v>
      </c>
    </row>
    <row r="257" spans="1:11">
      <c r="A257" s="8">
        <v>44387</v>
      </c>
      <c r="B257" t="s">
        <v>132</v>
      </c>
      <c r="C257">
        <v>1256</v>
      </c>
      <c r="D257" s="251" t="s">
        <v>271</v>
      </c>
      <c r="E257" t="s">
        <v>135</v>
      </c>
      <c r="F257">
        <v>0</v>
      </c>
      <c r="I257" s="2">
        <v>44631</v>
      </c>
      <c r="J257" s="252">
        <v>949</v>
      </c>
      <c r="K257" s="252">
        <v>4343</v>
      </c>
    </row>
    <row r="258" spans="1:11">
      <c r="A258" s="8">
        <v>44387</v>
      </c>
      <c r="B258" t="s">
        <v>132</v>
      </c>
      <c r="C258">
        <v>1256</v>
      </c>
      <c r="D258" s="251" t="s">
        <v>271</v>
      </c>
      <c r="E258" t="s">
        <v>54</v>
      </c>
      <c r="F258">
        <v>0</v>
      </c>
      <c r="I258" s="2">
        <v>44632</v>
      </c>
      <c r="J258" s="252">
        <v>905</v>
      </c>
      <c r="K258" s="252">
        <v>4956</v>
      </c>
    </row>
    <row r="259" spans="1:11">
      <c r="A259" s="8">
        <v>44387</v>
      </c>
      <c r="B259" t="s">
        <v>132</v>
      </c>
      <c r="C259">
        <v>1256</v>
      </c>
      <c r="D259" s="251" t="s">
        <v>271</v>
      </c>
      <c r="E259" t="s">
        <v>136</v>
      </c>
      <c r="F259">
        <v>0</v>
      </c>
      <c r="I259" s="2">
        <v>44633</v>
      </c>
      <c r="J259" s="252">
        <v>916</v>
      </c>
      <c r="K259" s="252">
        <v>4962</v>
      </c>
    </row>
    <row r="260" spans="1:11">
      <c r="A260" s="8">
        <v>44387</v>
      </c>
      <c r="B260" t="s">
        <v>132</v>
      </c>
      <c r="C260">
        <v>1256</v>
      </c>
      <c r="D260" s="251" t="s">
        <v>271</v>
      </c>
      <c r="E260" t="s">
        <v>75</v>
      </c>
      <c r="F260">
        <v>0</v>
      </c>
      <c r="I260" s="2">
        <v>44634</v>
      </c>
      <c r="J260" s="252">
        <v>891</v>
      </c>
      <c r="K260" s="252">
        <v>4293</v>
      </c>
    </row>
    <row r="261" spans="1:11">
      <c r="A261" s="8">
        <v>44387</v>
      </c>
      <c r="B261" t="s">
        <v>132</v>
      </c>
      <c r="C261">
        <v>1256</v>
      </c>
      <c r="D261" s="251" t="s">
        <v>271</v>
      </c>
      <c r="E261" t="s">
        <v>77</v>
      </c>
      <c r="F261">
        <v>0</v>
      </c>
      <c r="I261" s="2">
        <v>44635</v>
      </c>
      <c r="J261" s="252">
        <v>754</v>
      </c>
      <c r="K261" s="252">
        <v>4110</v>
      </c>
    </row>
    <row r="262" spans="1:11">
      <c r="A262" s="8">
        <v>44388</v>
      </c>
      <c r="B262" t="s">
        <v>132</v>
      </c>
      <c r="C262">
        <v>1415</v>
      </c>
      <c r="D262" s="251" t="s">
        <v>260</v>
      </c>
      <c r="E262" t="s">
        <v>72</v>
      </c>
      <c r="F262">
        <v>0</v>
      </c>
      <c r="I262" s="2">
        <v>44636</v>
      </c>
      <c r="J262" s="252">
        <v>723</v>
      </c>
      <c r="K262" s="252">
        <v>4026</v>
      </c>
    </row>
    <row r="263" spans="1:11">
      <c r="A263" s="8">
        <v>44388</v>
      </c>
      <c r="B263" t="s">
        <v>132</v>
      </c>
      <c r="C263">
        <v>1415</v>
      </c>
      <c r="D263" s="251" t="s">
        <v>260</v>
      </c>
      <c r="E263" t="s">
        <v>71</v>
      </c>
      <c r="F263">
        <v>0</v>
      </c>
      <c r="I263" s="2">
        <v>44637</v>
      </c>
      <c r="J263" s="252">
        <v>539</v>
      </c>
      <c r="K263" s="252">
        <v>3754</v>
      </c>
    </row>
    <row r="264" spans="1:11">
      <c r="A264" s="8">
        <v>44388</v>
      </c>
      <c r="B264" t="s">
        <v>132</v>
      </c>
      <c r="C264">
        <v>1415</v>
      </c>
      <c r="D264" s="251" t="s">
        <v>107</v>
      </c>
      <c r="E264" t="s">
        <v>61</v>
      </c>
      <c r="F264">
        <v>18</v>
      </c>
      <c r="I264" s="2">
        <v>44638</v>
      </c>
      <c r="J264" s="252">
        <v>527</v>
      </c>
      <c r="K264" s="252">
        <v>4098</v>
      </c>
    </row>
    <row r="265" spans="1:11">
      <c r="A265" s="8">
        <v>44388</v>
      </c>
      <c r="B265" t="s">
        <v>132</v>
      </c>
      <c r="C265">
        <v>1415</v>
      </c>
      <c r="D265" s="251" t="s">
        <v>261</v>
      </c>
      <c r="E265" t="s">
        <v>57</v>
      </c>
      <c r="F265">
        <v>24</v>
      </c>
      <c r="I265" s="2">
        <v>44639</v>
      </c>
      <c r="J265" s="252">
        <v>532</v>
      </c>
      <c r="K265" s="252">
        <v>4512</v>
      </c>
    </row>
    <row r="266" spans="1:11">
      <c r="A266" s="8">
        <v>44388</v>
      </c>
      <c r="B266" t="s">
        <v>132</v>
      </c>
      <c r="C266">
        <v>1415</v>
      </c>
      <c r="D266" s="251" t="s">
        <v>261</v>
      </c>
      <c r="E266" t="s">
        <v>55</v>
      </c>
      <c r="F266">
        <v>42</v>
      </c>
      <c r="I266" s="2">
        <v>44640</v>
      </c>
      <c r="J266" s="252">
        <v>580</v>
      </c>
      <c r="K266" s="252">
        <v>4717</v>
      </c>
    </row>
    <row r="267" spans="1:11">
      <c r="A267" s="8">
        <v>44388</v>
      </c>
      <c r="B267" t="s">
        <v>132</v>
      </c>
      <c r="C267">
        <v>1415</v>
      </c>
      <c r="D267" s="251" t="s">
        <v>262</v>
      </c>
      <c r="E267" t="s">
        <v>68</v>
      </c>
      <c r="F267">
        <v>0</v>
      </c>
      <c r="I267" s="2">
        <v>44641</v>
      </c>
      <c r="J267" s="252">
        <v>360</v>
      </c>
      <c r="K267" s="252">
        <v>3872</v>
      </c>
    </row>
    <row r="268" spans="1:11">
      <c r="A268" s="8">
        <v>44388</v>
      </c>
      <c r="B268" t="s">
        <v>132</v>
      </c>
      <c r="C268">
        <v>1415</v>
      </c>
      <c r="D268" s="251" t="s">
        <v>263</v>
      </c>
      <c r="E268" t="s">
        <v>64</v>
      </c>
      <c r="F268">
        <v>0</v>
      </c>
      <c r="I268" s="2">
        <v>44642</v>
      </c>
      <c r="J268" s="252">
        <v>357</v>
      </c>
      <c r="K268" s="252">
        <v>3876</v>
      </c>
    </row>
    <row r="269" spans="1:11">
      <c r="A269" s="8">
        <v>44388</v>
      </c>
      <c r="B269" t="s">
        <v>132</v>
      </c>
      <c r="C269">
        <v>1415</v>
      </c>
      <c r="D269" s="251" t="s">
        <v>263</v>
      </c>
      <c r="E269" t="s">
        <v>66</v>
      </c>
      <c r="F269">
        <v>0</v>
      </c>
      <c r="I269" s="2">
        <v>44643</v>
      </c>
      <c r="J269" s="252">
        <v>343</v>
      </c>
      <c r="K269" s="252">
        <v>3747</v>
      </c>
    </row>
    <row r="270" spans="1:11">
      <c r="A270" s="8">
        <v>44388</v>
      </c>
      <c r="B270" t="s">
        <v>132</v>
      </c>
      <c r="C270">
        <v>1415</v>
      </c>
      <c r="D270" s="251" t="s">
        <v>264</v>
      </c>
      <c r="E270" t="s">
        <v>49</v>
      </c>
      <c r="F270">
        <v>0</v>
      </c>
      <c r="I270" s="2">
        <v>44644</v>
      </c>
      <c r="J270" s="252">
        <v>324</v>
      </c>
      <c r="K270" s="252">
        <v>4062</v>
      </c>
    </row>
    <row r="271" spans="1:11">
      <c r="A271" s="8">
        <v>44388</v>
      </c>
      <c r="B271" t="s">
        <v>132</v>
      </c>
      <c r="C271">
        <v>1415</v>
      </c>
      <c r="D271" s="251" t="s">
        <v>264</v>
      </c>
      <c r="E271" t="s">
        <v>51</v>
      </c>
      <c r="F271">
        <v>0</v>
      </c>
      <c r="I271" s="2">
        <v>44645</v>
      </c>
      <c r="J271" s="252">
        <v>339</v>
      </c>
      <c r="K271" s="252">
        <v>3808</v>
      </c>
    </row>
    <row r="272" spans="1:11">
      <c r="A272" s="8">
        <v>44388</v>
      </c>
      <c r="B272" t="s">
        <v>132</v>
      </c>
      <c r="C272">
        <v>1415</v>
      </c>
      <c r="D272" s="251" t="s">
        <v>264</v>
      </c>
      <c r="E272" t="s">
        <v>53</v>
      </c>
      <c r="F272">
        <v>0</v>
      </c>
      <c r="I272" s="2">
        <v>44646</v>
      </c>
      <c r="J272" s="252">
        <v>412</v>
      </c>
      <c r="K272" s="252">
        <v>4860</v>
      </c>
    </row>
    <row r="273" spans="1:11">
      <c r="A273" s="8">
        <v>44388</v>
      </c>
      <c r="B273" t="s">
        <v>132</v>
      </c>
      <c r="C273">
        <v>1415</v>
      </c>
      <c r="D273" s="251" t="s">
        <v>272</v>
      </c>
      <c r="E273" t="s">
        <v>56</v>
      </c>
      <c r="F273">
        <v>0</v>
      </c>
      <c r="I273" s="2">
        <v>44647</v>
      </c>
      <c r="J273" s="252">
        <v>390</v>
      </c>
      <c r="K273" s="252">
        <v>4903</v>
      </c>
    </row>
    <row r="274" spans="1:11">
      <c r="A274" s="8">
        <v>44388</v>
      </c>
      <c r="B274" t="s">
        <v>132</v>
      </c>
      <c r="C274">
        <v>1415</v>
      </c>
      <c r="D274" s="251" t="s">
        <v>265</v>
      </c>
      <c r="E274" t="s">
        <v>47</v>
      </c>
      <c r="F274">
        <v>0</v>
      </c>
      <c r="I274" s="2">
        <v>44648</v>
      </c>
      <c r="J274" s="252">
        <v>435</v>
      </c>
      <c r="K274" s="252">
        <v>4153</v>
      </c>
    </row>
    <row r="275" spans="1:11">
      <c r="A275" s="8">
        <v>44388</v>
      </c>
      <c r="B275" t="s">
        <v>132</v>
      </c>
      <c r="C275">
        <v>1415</v>
      </c>
      <c r="D275" s="251" t="s">
        <v>266</v>
      </c>
      <c r="E275" t="s">
        <v>52</v>
      </c>
      <c r="F275">
        <v>43</v>
      </c>
      <c r="I275" s="2">
        <v>44649</v>
      </c>
      <c r="J275" s="252">
        <v>378</v>
      </c>
      <c r="K275" s="252">
        <v>3864</v>
      </c>
    </row>
    <row r="276" spans="1:11">
      <c r="A276" s="8">
        <v>44388</v>
      </c>
      <c r="B276" t="s">
        <v>132</v>
      </c>
      <c r="C276">
        <v>1415</v>
      </c>
      <c r="D276" s="251" t="s">
        <v>267</v>
      </c>
      <c r="E276" t="s">
        <v>60</v>
      </c>
      <c r="F276">
        <v>0</v>
      </c>
      <c r="I276" s="2">
        <v>44650</v>
      </c>
      <c r="J276" s="252">
        <v>400</v>
      </c>
      <c r="K276" s="252">
        <v>3667</v>
      </c>
    </row>
    <row r="277" spans="1:11">
      <c r="A277" s="8">
        <v>44388</v>
      </c>
      <c r="B277" t="s">
        <v>132</v>
      </c>
      <c r="C277">
        <v>1415</v>
      </c>
      <c r="D277" s="251" t="s">
        <v>268</v>
      </c>
      <c r="E277" t="s">
        <v>45</v>
      </c>
      <c r="F277">
        <v>0</v>
      </c>
      <c r="I277" s="2">
        <v>44651</v>
      </c>
      <c r="J277" s="252">
        <v>358</v>
      </c>
      <c r="K277" s="252">
        <v>3478</v>
      </c>
    </row>
    <row r="278" spans="1:11">
      <c r="A278" s="8">
        <v>44388</v>
      </c>
      <c r="B278" t="s">
        <v>132</v>
      </c>
      <c r="C278">
        <v>1415</v>
      </c>
      <c r="D278" s="251" t="s">
        <v>269</v>
      </c>
      <c r="E278" t="s">
        <v>69</v>
      </c>
      <c r="F278">
        <v>0</v>
      </c>
      <c r="I278" s="2" t="s">
        <v>100</v>
      </c>
      <c r="J278" s="252">
        <v>172541</v>
      </c>
      <c r="K278" s="252">
        <v>997441</v>
      </c>
    </row>
    <row r="279" spans="1:11">
      <c r="A279" s="8">
        <v>44388</v>
      </c>
      <c r="B279" t="s">
        <v>132</v>
      </c>
      <c r="C279">
        <v>1415</v>
      </c>
      <c r="D279" s="251" t="s">
        <v>270</v>
      </c>
      <c r="E279" t="s">
        <v>70</v>
      </c>
      <c r="F279">
        <v>0</v>
      </c>
    </row>
    <row r="280" spans="1:11">
      <c r="A280" s="8">
        <v>44388</v>
      </c>
      <c r="B280" t="s">
        <v>132</v>
      </c>
      <c r="C280">
        <v>1415</v>
      </c>
      <c r="D280" s="251" t="s">
        <v>113</v>
      </c>
      <c r="E280" t="s">
        <v>48</v>
      </c>
      <c r="F280">
        <v>7</v>
      </c>
    </row>
    <row r="281" spans="1:11">
      <c r="A281" s="8">
        <v>44388</v>
      </c>
      <c r="B281" t="s">
        <v>132</v>
      </c>
      <c r="C281">
        <v>1415</v>
      </c>
      <c r="D281" s="251" t="s">
        <v>113</v>
      </c>
      <c r="E281" t="s">
        <v>50</v>
      </c>
      <c r="F281">
        <v>8</v>
      </c>
    </row>
    <row r="282" spans="1:11">
      <c r="A282" s="8">
        <v>44388</v>
      </c>
      <c r="B282" t="s">
        <v>132</v>
      </c>
      <c r="C282">
        <v>1415</v>
      </c>
      <c r="D282" s="251" t="s">
        <v>113</v>
      </c>
      <c r="E282" t="s">
        <v>46</v>
      </c>
      <c r="F282">
        <v>226</v>
      </c>
    </row>
    <row r="283" spans="1:11">
      <c r="A283" s="8">
        <v>44388</v>
      </c>
      <c r="B283" t="s">
        <v>132</v>
      </c>
      <c r="C283">
        <v>1415</v>
      </c>
      <c r="D283" s="251" t="s">
        <v>271</v>
      </c>
      <c r="E283" t="s">
        <v>135</v>
      </c>
      <c r="F283">
        <v>0</v>
      </c>
    </row>
    <row r="284" spans="1:11">
      <c r="A284" s="8">
        <v>44388</v>
      </c>
      <c r="B284" t="s">
        <v>132</v>
      </c>
      <c r="C284">
        <v>1415</v>
      </c>
      <c r="D284" s="251" t="s">
        <v>271</v>
      </c>
      <c r="E284" t="s">
        <v>54</v>
      </c>
      <c r="F284">
        <v>0</v>
      </c>
    </row>
    <row r="285" spans="1:11">
      <c r="A285" s="8">
        <v>44388</v>
      </c>
      <c r="B285" t="s">
        <v>132</v>
      </c>
      <c r="C285">
        <v>1415</v>
      </c>
      <c r="D285" s="251" t="s">
        <v>271</v>
      </c>
      <c r="E285" t="s">
        <v>136</v>
      </c>
      <c r="F285">
        <v>0</v>
      </c>
    </row>
    <row r="286" spans="1:11">
      <c r="A286" s="8">
        <v>44388</v>
      </c>
      <c r="B286" t="s">
        <v>132</v>
      </c>
      <c r="C286">
        <v>1415</v>
      </c>
      <c r="D286" s="251" t="s">
        <v>271</v>
      </c>
      <c r="E286" t="s">
        <v>75</v>
      </c>
      <c r="F286">
        <v>0</v>
      </c>
    </row>
    <row r="287" spans="1:11">
      <c r="A287" s="8">
        <v>44388</v>
      </c>
      <c r="B287" t="s">
        <v>132</v>
      </c>
      <c r="C287">
        <v>1415</v>
      </c>
      <c r="D287" s="251" t="s">
        <v>271</v>
      </c>
      <c r="E287" t="s">
        <v>77</v>
      </c>
      <c r="F287">
        <v>0</v>
      </c>
    </row>
    <row r="288" spans="1:11">
      <c r="A288" s="8">
        <v>44389</v>
      </c>
      <c r="B288" t="s">
        <v>132</v>
      </c>
      <c r="C288">
        <v>1205</v>
      </c>
      <c r="D288" s="251" t="s">
        <v>260</v>
      </c>
      <c r="E288" t="s">
        <v>72</v>
      </c>
      <c r="F288">
        <v>0</v>
      </c>
    </row>
    <row r="289" spans="1:6">
      <c r="A289" s="8">
        <v>44389</v>
      </c>
      <c r="B289" t="s">
        <v>132</v>
      </c>
      <c r="C289">
        <v>1205</v>
      </c>
      <c r="D289" s="251" t="s">
        <v>260</v>
      </c>
      <c r="E289" t="s">
        <v>71</v>
      </c>
      <c r="F289">
        <v>0</v>
      </c>
    </row>
    <row r="290" spans="1:6">
      <c r="A290" s="8">
        <v>44389</v>
      </c>
      <c r="B290" t="s">
        <v>132</v>
      </c>
      <c r="C290">
        <v>1205</v>
      </c>
      <c r="D290" s="251" t="s">
        <v>107</v>
      </c>
      <c r="E290" t="s">
        <v>61</v>
      </c>
      <c r="F290">
        <v>21</v>
      </c>
    </row>
    <row r="291" spans="1:6">
      <c r="A291" s="8">
        <v>44389</v>
      </c>
      <c r="B291" t="s">
        <v>132</v>
      </c>
      <c r="C291">
        <v>1205</v>
      </c>
      <c r="D291" s="251" t="s">
        <v>261</v>
      </c>
      <c r="E291" t="s">
        <v>57</v>
      </c>
      <c r="F291">
        <v>27</v>
      </c>
    </row>
    <row r="292" spans="1:6">
      <c r="A292" s="8">
        <v>44389</v>
      </c>
      <c r="B292" t="s">
        <v>132</v>
      </c>
      <c r="C292">
        <v>1205</v>
      </c>
      <c r="D292" s="251" t="s">
        <v>261</v>
      </c>
      <c r="E292" t="s">
        <v>55</v>
      </c>
      <c r="F292">
        <v>33</v>
      </c>
    </row>
    <row r="293" spans="1:6">
      <c r="A293" s="8">
        <v>44389</v>
      </c>
      <c r="B293" t="s">
        <v>132</v>
      </c>
      <c r="C293">
        <v>1205</v>
      </c>
      <c r="D293" s="251" t="s">
        <v>262</v>
      </c>
      <c r="E293" t="s">
        <v>68</v>
      </c>
      <c r="F293">
        <v>0</v>
      </c>
    </row>
    <row r="294" spans="1:6">
      <c r="A294" s="8">
        <v>44389</v>
      </c>
      <c r="B294" t="s">
        <v>132</v>
      </c>
      <c r="C294">
        <v>1205</v>
      </c>
      <c r="D294" s="251" t="s">
        <v>263</v>
      </c>
      <c r="E294" t="s">
        <v>64</v>
      </c>
      <c r="F294">
        <v>0</v>
      </c>
    </row>
    <row r="295" spans="1:6">
      <c r="A295" s="8">
        <v>44389</v>
      </c>
      <c r="B295" t="s">
        <v>132</v>
      </c>
      <c r="C295">
        <v>1205</v>
      </c>
      <c r="D295" s="251" t="s">
        <v>263</v>
      </c>
      <c r="E295" t="s">
        <v>66</v>
      </c>
      <c r="F295">
        <v>0</v>
      </c>
    </row>
    <row r="296" spans="1:6">
      <c r="A296" s="8">
        <v>44389</v>
      </c>
      <c r="B296" t="s">
        <v>132</v>
      </c>
      <c r="C296">
        <v>1205</v>
      </c>
      <c r="D296" s="251" t="s">
        <v>264</v>
      </c>
      <c r="E296" t="s">
        <v>49</v>
      </c>
      <c r="F296">
        <v>0</v>
      </c>
    </row>
    <row r="297" spans="1:6">
      <c r="A297" s="8">
        <v>44389</v>
      </c>
      <c r="B297" t="s">
        <v>132</v>
      </c>
      <c r="C297">
        <v>1205</v>
      </c>
      <c r="D297" s="251" t="s">
        <v>264</v>
      </c>
      <c r="E297" t="s">
        <v>51</v>
      </c>
      <c r="F297">
        <v>0</v>
      </c>
    </row>
    <row r="298" spans="1:6">
      <c r="A298" s="8">
        <v>44389</v>
      </c>
      <c r="B298" t="s">
        <v>132</v>
      </c>
      <c r="C298">
        <v>1205</v>
      </c>
      <c r="D298" s="251" t="s">
        <v>264</v>
      </c>
      <c r="E298" t="s">
        <v>53</v>
      </c>
      <c r="F298">
        <v>0</v>
      </c>
    </row>
    <row r="299" spans="1:6">
      <c r="A299" s="8">
        <v>44389</v>
      </c>
      <c r="B299" t="s">
        <v>132</v>
      </c>
      <c r="C299">
        <v>1205</v>
      </c>
      <c r="D299" s="251" t="s">
        <v>272</v>
      </c>
      <c r="E299" t="s">
        <v>56</v>
      </c>
      <c r="F299">
        <v>0</v>
      </c>
    </row>
    <row r="300" spans="1:6">
      <c r="A300" s="8">
        <v>44389</v>
      </c>
      <c r="B300" t="s">
        <v>132</v>
      </c>
      <c r="C300">
        <v>1205</v>
      </c>
      <c r="D300" s="251" t="s">
        <v>265</v>
      </c>
      <c r="E300" t="s">
        <v>47</v>
      </c>
      <c r="F300">
        <v>0</v>
      </c>
    </row>
    <row r="301" spans="1:6">
      <c r="A301" s="8">
        <v>44389</v>
      </c>
      <c r="B301" t="s">
        <v>132</v>
      </c>
      <c r="C301">
        <v>1205</v>
      </c>
      <c r="D301" s="251" t="s">
        <v>266</v>
      </c>
      <c r="E301" t="s">
        <v>52</v>
      </c>
      <c r="F301">
        <v>41</v>
      </c>
    </row>
    <row r="302" spans="1:6">
      <c r="A302" s="8">
        <v>44389</v>
      </c>
      <c r="B302" t="s">
        <v>132</v>
      </c>
      <c r="C302">
        <v>1205</v>
      </c>
      <c r="D302" s="251" t="s">
        <v>267</v>
      </c>
      <c r="E302" t="s">
        <v>60</v>
      </c>
      <c r="F302">
        <v>0</v>
      </c>
    </row>
    <row r="303" spans="1:6">
      <c r="A303" s="8">
        <v>44389</v>
      </c>
      <c r="B303" t="s">
        <v>132</v>
      </c>
      <c r="C303">
        <v>1205</v>
      </c>
      <c r="D303" s="251" t="s">
        <v>268</v>
      </c>
      <c r="E303" t="s">
        <v>45</v>
      </c>
      <c r="F303">
        <v>0</v>
      </c>
    </row>
    <row r="304" spans="1:6">
      <c r="A304" s="8">
        <v>44389</v>
      </c>
      <c r="B304" t="s">
        <v>132</v>
      </c>
      <c r="C304">
        <v>1205</v>
      </c>
      <c r="D304" s="251" t="s">
        <v>269</v>
      </c>
      <c r="E304" t="s">
        <v>69</v>
      </c>
      <c r="F304">
        <v>0</v>
      </c>
    </row>
    <row r="305" spans="1:6">
      <c r="A305" s="8">
        <v>44389</v>
      </c>
      <c r="B305" t="s">
        <v>132</v>
      </c>
      <c r="C305">
        <v>1205</v>
      </c>
      <c r="D305" s="251" t="s">
        <v>270</v>
      </c>
      <c r="E305" t="s">
        <v>70</v>
      </c>
      <c r="F305">
        <v>0</v>
      </c>
    </row>
    <row r="306" spans="1:6">
      <c r="A306" s="8">
        <v>44389</v>
      </c>
      <c r="B306" t="s">
        <v>132</v>
      </c>
      <c r="C306">
        <v>1205</v>
      </c>
      <c r="D306" s="251" t="s">
        <v>113</v>
      </c>
      <c r="E306" t="s">
        <v>48</v>
      </c>
      <c r="F306">
        <v>6</v>
      </c>
    </row>
    <row r="307" spans="1:6">
      <c r="A307" s="8">
        <v>44389</v>
      </c>
      <c r="B307" t="s">
        <v>132</v>
      </c>
      <c r="C307">
        <v>1205</v>
      </c>
      <c r="D307" s="251" t="s">
        <v>113</v>
      </c>
      <c r="E307" t="s">
        <v>50</v>
      </c>
      <c r="F307">
        <v>8</v>
      </c>
    </row>
    <row r="308" spans="1:6">
      <c r="A308" s="8">
        <v>44389</v>
      </c>
      <c r="B308" t="s">
        <v>132</v>
      </c>
      <c r="C308">
        <v>1205</v>
      </c>
      <c r="D308" s="251" t="s">
        <v>113</v>
      </c>
      <c r="E308" t="s">
        <v>46</v>
      </c>
      <c r="F308">
        <v>217</v>
      </c>
    </row>
    <row r="309" spans="1:6">
      <c r="A309" s="8">
        <v>44389</v>
      </c>
      <c r="B309" t="s">
        <v>132</v>
      </c>
      <c r="C309">
        <v>1205</v>
      </c>
      <c r="D309" s="251" t="s">
        <v>271</v>
      </c>
      <c r="E309" t="s">
        <v>135</v>
      </c>
      <c r="F309">
        <v>0</v>
      </c>
    </row>
    <row r="310" spans="1:6">
      <c r="A310" s="8">
        <v>44389</v>
      </c>
      <c r="B310" t="s">
        <v>132</v>
      </c>
      <c r="C310">
        <v>1205</v>
      </c>
      <c r="D310" s="251" t="s">
        <v>271</v>
      </c>
      <c r="E310" t="s">
        <v>54</v>
      </c>
      <c r="F310">
        <v>0</v>
      </c>
    </row>
    <row r="311" spans="1:6">
      <c r="A311" s="8">
        <v>44389</v>
      </c>
      <c r="B311" t="s">
        <v>132</v>
      </c>
      <c r="C311">
        <v>1205</v>
      </c>
      <c r="D311" s="251" t="s">
        <v>271</v>
      </c>
      <c r="E311" t="s">
        <v>136</v>
      </c>
      <c r="F311">
        <v>0</v>
      </c>
    </row>
    <row r="312" spans="1:6">
      <c r="A312" s="8">
        <v>44389</v>
      </c>
      <c r="B312" t="s">
        <v>132</v>
      </c>
      <c r="C312">
        <v>1205</v>
      </c>
      <c r="D312" s="251" t="s">
        <v>271</v>
      </c>
      <c r="E312" t="s">
        <v>75</v>
      </c>
      <c r="F312">
        <v>0</v>
      </c>
    </row>
    <row r="313" spans="1:6">
      <c r="A313" s="8">
        <v>44389</v>
      </c>
      <c r="B313" t="s">
        <v>132</v>
      </c>
      <c r="C313">
        <v>1205</v>
      </c>
      <c r="D313" s="251" t="s">
        <v>271</v>
      </c>
      <c r="E313" t="s">
        <v>77</v>
      </c>
      <c r="F313">
        <v>0</v>
      </c>
    </row>
    <row r="314" spans="1:6">
      <c r="A314" s="8">
        <v>44390</v>
      </c>
      <c r="B314" t="s">
        <v>132</v>
      </c>
      <c r="C314">
        <v>1306</v>
      </c>
      <c r="D314" s="251" t="s">
        <v>260</v>
      </c>
      <c r="E314" t="s">
        <v>72</v>
      </c>
      <c r="F314">
        <v>0</v>
      </c>
    </row>
    <row r="315" spans="1:6">
      <c r="A315" s="8">
        <v>44390</v>
      </c>
      <c r="B315" t="s">
        <v>132</v>
      </c>
      <c r="C315">
        <v>1306</v>
      </c>
      <c r="D315" s="251" t="s">
        <v>260</v>
      </c>
      <c r="E315" t="s">
        <v>71</v>
      </c>
      <c r="F315">
        <v>0</v>
      </c>
    </row>
    <row r="316" spans="1:6">
      <c r="A316" s="8">
        <v>44390</v>
      </c>
      <c r="B316" t="s">
        <v>132</v>
      </c>
      <c r="C316">
        <v>1306</v>
      </c>
      <c r="D316" s="251" t="s">
        <v>107</v>
      </c>
      <c r="E316" t="s">
        <v>61</v>
      </c>
      <c r="F316">
        <v>18</v>
      </c>
    </row>
    <row r="317" spans="1:6">
      <c r="A317" s="8">
        <v>44390</v>
      </c>
      <c r="B317" t="s">
        <v>132</v>
      </c>
      <c r="C317">
        <v>1306</v>
      </c>
      <c r="D317" s="251" t="s">
        <v>261</v>
      </c>
      <c r="E317" t="s">
        <v>57</v>
      </c>
      <c r="F317">
        <v>25</v>
      </c>
    </row>
    <row r="318" spans="1:6">
      <c r="A318" s="8">
        <v>44390</v>
      </c>
      <c r="B318" t="s">
        <v>132</v>
      </c>
      <c r="C318">
        <v>1306</v>
      </c>
      <c r="D318" s="251" t="s">
        <v>261</v>
      </c>
      <c r="E318" t="s">
        <v>55</v>
      </c>
      <c r="F318">
        <v>49</v>
      </c>
    </row>
    <row r="319" spans="1:6">
      <c r="A319" s="8">
        <v>44390</v>
      </c>
      <c r="B319" t="s">
        <v>132</v>
      </c>
      <c r="C319">
        <v>1306</v>
      </c>
      <c r="D319" s="251" t="s">
        <v>262</v>
      </c>
      <c r="E319" t="s">
        <v>68</v>
      </c>
      <c r="F319">
        <v>0</v>
      </c>
    </row>
    <row r="320" spans="1:6">
      <c r="A320" s="8">
        <v>44390</v>
      </c>
      <c r="B320" t="s">
        <v>132</v>
      </c>
      <c r="C320">
        <v>1306</v>
      </c>
      <c r="D320" s="251" t="s">
        <v>263</v>
      </c>
      <c r="E320" t="s">
        <v>64</v>
      </c>
      <c r="F320">
        <v>0</v>
      </c>
    </row>
    <row r="321" spans="1:6">
      <c r="A321" s="8">
        <v>44390</v>
      </c>
      <c r="B321" t="s">
        <v>132</v>
      </c>
      <c r="C321">
        <v>1306</v>
      </c>
      <c r="D321" s="251" t="s">
        <v>263</v>
      </c>
      <c r="E321" t="s">
        <v>66</v>
      </c>
      <c r="F321">
        <v>0</v>
      </c>
    </row>
    <row r="322" spans="1:6">
      <c r="A322" s="8">
        <v>44390</v>
      </c>
      <c r="B322" t="s">
        <v>132</v>
      </c>
      <c r="C322">
        <v>1306</v>
      </c>
      <c r="D322" s="251" t="s">
        <v>264</v>
      </c>
      <c r="E322" t="s">
        <v>49</v>
      </c>
      <c r="F322">
        <v>0</v>
      </c>
    </row>
    <row r="323" spans="1:6">
      <c r="A323" s="8">
        <v>44390</v>
      </c>
      <c r="B323" t="s">
        <v>132</v>
      </c>
      <c r="C323">
        <v>1306</v>
      </c>
      <c r="D323" s="251" t="s">
        <v>264</v>
      </c>
      <c r="E323" t="s">
        <v>51</v>
      </c>
      <c r="F323">
        <v>0</v>
      </c>
    </row>
    <row r="324" spans="1:6">
      <c r="A324" s="8">
        <v>44390</v>
      </c>
      <c r="B324" t="s">
        <v>132</v>
      </c>
      <c r="C324">
        <v>1306</v>
      </c>
      <c r="D324" s="251" t="s">
        <v>264</v>
      </c>
      <c r="E324" t="s">
        <v>53</v>
      </c>
      <c r="F324">
        <v>0</v>
      </c>
    </row>
    <row r="325" spans="1:6">
      <c r="A325" s="8">
        <v>44390</v>
      </c>
      <c r="B325" t="s">
        <v>132</v>
      </c>
      <c r="C325">
        <v>1306</v>
      </c>
      <c r="D325" s="251" t="s">
        <v>272</v>
      </c>
      <c r="E325" t="s">
        <v>56</v>
      </c>
      <c r="F325">
        <v>0</v>
      </c>
    </row>
    <row r="326" spans="1:6">
      <c r="A326" s="8">
        <v>44390</v>
      </c>
      <c r="B326" t="s">
        <v>132</v>
      </c>
      <c r="C326">
        <v>1306</v>
      </c>
      <c r="D326" s="251" t="s">
        <v>265</v>
      </c>
      <c r="E326" t="s">
        <v>47</v>
      </c>
      <c r="F326">
        <v>0</v>
      </c>
    </row>
    <row r="327" spans="1:6">
      <c r="A327" s="8">
        <v>44390</v>
      </c>
      <c r="B327" t="s">
        <v>132</v>
      </c>
      <c r="C327">
        <v>1306</v>
      </c>
      <c r="D327" s="251" t="s">
        <v>266</v>
      </c>
      <c r="E327" t="s">
        <v>52</v>
      </c>
      <c r="F327">
        <v>78</v>
      </c>
    </row>
    <row r="328" spans="1:6">
      <c r="A328" s="8">
        <v>44390</v>
      </c>
      <c r="B328" t="s">
        <v>132</v>
      </c>
      <c r="C328">
        <v>1306</v>
      </c>
      <c r="D328" s="251" t="s">
        <v>267</v>
      </c>
      <c r="E328" t="s">
        <v>60</v>
      </c>
      <c r="F328">
        <v>0</v>
      </c>
    </row>
    <row r="329" spans="1:6">
      <c r="A329" s="8">
        <v>44390</v>
      </c>
      <c r="B329" t="s">
        <v>132</v>
      </c>
      <c r="C329">
        <v>1306</v>
      </c>
      <c r="D329" s="251" t="s">
        <v>268</v>
      </c>
      <c r="E329" t="s">
        <v>45</v>
      </c>
      <c r="F329">
        <v>0</v>
      </c>
    </row>
    <row r="330" spans="1:6">
      <c r="A330" s="8">
        <v>44390</v>
      </c>
      <c r="B330" t="s">
        <v>132</v>
      </c>
      <c r="C330">
        <v>1306</v>
      </c>
      <c r="D330" s="251" t="s">
        <v>269</v>
      </c>
      <c r="E330" t="s">
        <v>69</v>
      </c>
      <c r="F330">
        <v>0</v>
      </c>
    </row>
    <row r="331" spans="1:6">
      <c r="A331" s="8">
        <v>44390</v>
      </c>
      <c r="B331" t="s">
        <v>132</v>
      </c>
      <c r="C331">
        <v>1306</v>
      </c>
      <c r="D331" s="251" t="s">
        <v>270</v>
      </c>
      <c r="E331" t="s">
        <v>70</v>
      </c>
      <c r="F331">
        <v>0</v>
      </c>
    </row>
    <row r="332" spans="1:6">
      <c r="A332" s="8">
        <v>44390</v>
      </c>
      <c r="B332" t="s">
        <v>132</v>
      </c>
      <c r="C332">
        <v>1306</v>
      </c>
      <c r="D332" s="251" t="s">
        <v>113</v>
      </c>
      <c r="E332" t="s">
        <v>48</v>
      </c>
      <c r="F332">
        <v>6</v>
      </c>
    </row>
    <row r="333" spans="1:6">
      <c r="A333" s="8">
        <v>44390</v>
      </c>
      <c r="B333" t="s">
        <v>132</v>
      </c>
      <c r="C333">
        <v>1306</v>
      </c>
      <c r="D333" s="251" t="s">
        <v>113</v>
      </c>
      <c r="E333" t="s">
        <v>50</v>
      </c>
      <c r="F333">
        <v>7</v>
      </c>
    </row>
    <row r="334" spans="1:6">
      <c r="A334" s="8">
        <v>44390</v>
      </c>
      <c r="B334" t="s">
        <v>132</v>
      </c>
      <c r="C334">
        <v>1306</v>
      </c>
      <c r="D334" s="251" t="s">
        <v>113</v>
      </c>
      <c r="E334" t="s">
        <v>46</v>
      </c>
      <c r="F334">
        <v>239</v>
      </c>
    </row>
    <row r="335" spans="1:6">
      <c r="A335" s="8">
        <v>44390</v>
      </c>
      <c r="B335" t="s">
        <v>132</v>
      </c>
      <c r="C335">
        <v>1306</v>
      </c>
      <c r="D335" s="251" t="s">
        <v>271</v>
      </c>
      <c r="E335" t="s">
        <v>135</v>
      </c>
      <c r="F335">
        <v>0</v>
      </c>
    </row>
    <row r="336" spans="1:6">
      <c r="A336" s="8">
        <v>44390</v>
      </c>
      <c r="B336" t="s">
        <v>132</v>
      </c>
      <c r="C336">
        <v>1306</v>
      </c>
      <c r="D336" s="251" t="s">
        <v>271</v>
      </c>
      <c r="E336" t="s">
        <v>54</v>
      </c>
      <c r="F336">
        <v>0</v>
      </c>
    </row>
    <row r="337" spans="1:6">
      <c r="A337" s="8">
        <v>44390</v>
      </c>
      <c r="B337" t="s">
        <v>132</v>
      </c>
      <c r="C337">
        <v>1306</v>
      </c>
      <c r="D337" s="251" t="s">
        <v>271</v>
      </c>
      <c r="E337" t="s">
        <v>136</v>
      </c>
      <c r="F337">
        <v>0</v>
      </c>
    </row>
    <row r="338" spans="1:6">
      <c r="A338" s="8">
        <v>44390</v>
      </c>
      <c r="B338" t="s">
        <v>132</v>
      </c>
      <c r="C338">
        <v>1306</v>
      </c>
      <c r="D338" s="251" t="s">
        <v>271</v>
      </c>
      <c r="E338" t="s">
        <v>75</v>
      </c>
      <c r="F338">
        <v>0</v>
      </c>
    </row>
    <row r="339" spans="1:6">
      <c r="A339" s="8">
        <v>44390</v>
      </c>
      <c r="B339" t="s">
        <v>132</v>
      </c>
      <c r="C339">
        <v>1306</v>
      </c>
      <c r="D339" s="251" t="s">
        <v>271</v>
      </c>
      <c r="E339" t="s">
        <v>77</v>
      </c>
      <c r="F339">
        <v>0</v>
      </c>
    </row>
    <row r="340" spans="1:6">
      <c r="A340" s="8">
        <v>44391</v>
      </c>
      <c r="B340" t="s">
        <v>132</v>
      </c>
      <c r="C340">
        <v>1238</v>
      </c>
      <c r="D340" s="251" t="s">
        <v>260</v>
      </c>
      <c r="E340" t="s">
        <v>72</v>
      </c>
      <c r="F340">
        <v>0</v>
      </c>
    </row>
    <row r="341" spans="1:6">
      <c r="A341" s="8">
        <v>44391</v>
      </c>
      <c r="B341" t="s">
        <v>132</v>
      </c>
      <c r="C341">
        <v>1238</v>
      </c>
      <c r="D341" s="251" t="s">
        <v>260</v>
      </c>
      <c r="E341" t="s">
        <v>71</v>
      </c>
      <c r="F341">
        <v>0</v>
      </c>
    </row>
    <row r="342" spans="1:6">
      <c r="A342" s="8">
        <v>44391</v>
      </c>
      <c r="B342" t="s">
        <v>132</v>
      </c>
      <c r="C342">
        <v>1238</v>
      </c>
      <c r="D342" s="251" t="s">
        <v>107</v>
      </c>
      <c r="E342" t="s">
        <v>61</v>
      </c>
      <c r="F342">
        <v>14</v>
      </c>
    </row>
    <row r="343" spans="1:6">
      <c r="A343" s="8">
        <v>44391</v>
      </c>
      <c r="B343" t="s">
        <v>132</v>
      </c>
      <c r="C343">
        <v>1238</v>
      </c>
      <c r="D343" s="251" t="s">
        <v>261</v>
      </c>
      <c r="E343" t="s">
        <v>57</v>
      </c>
      <c r="F343">
        <v>27</v>
      </c>
    </row>
    <row r="344" spans="1:6">
      <c r="A344" s="8">
        <v>44391</v>
      </c>
      <c r="B344" t="s">
        <v>132</v>
      </c>
      <c r="C344">
        <v>1238</v>
      </c>
      <c r="D344" s="251" t="s">
        <v>261</v>
      </c>
      <c r="E344" t="s">
        <v>55</v>
      </c>
      <c r="F344">
        <v>44</v>
      </c>
    </row>
    <row r="345" spans="1:6">
      <c r="A345" s="8">
        <v>44391</v>
      </c>
      <c r="B345" t="s">
        <v>132</v>
      </c>
      <c r="C345">
        <v>1238</v>
      </c>
      <c r="D345" s="251" t="s">
        <v>262</v>
      </c>
      <c r="E345" t="s">
        <v>68</v>
      </c>
      <c r="F345">
        <v>0</v>
      </c>
    </row>
    <row r="346" spans="1:6">
      <c r="A346" s="8">
        <v>44391</v>
      </c>
      <c r="B346" t="s">
        <v>132</v>
      </c>
      <c r="C346">
        <v>1238</v>
      </c>
      <c r="D346" s="251" t="s">
        <v>263</v>
      </c>
      <c r="E346" t="s">
        <v>64</v>
      </c>
      <c r="F346">
        <v>0</v>
      </c>
    </row>
    <row r="347" spans="1:6">
      <c r="A347" s="8">
        <v>44391</v>
      </c>
      <c r="B347" t="s">
        <v>132</v>
      </c>
      <c r="C347">
        <v>1238</v>
      </c>
      <c r="D347" s="251" t="s">
        <v>263</v>
      </c>
      <c r="E347" t="s">
        <v>66</v>
      </c>
      <c r="F347">
        <v>0</v>
      </c>
    </row>
    <row r="348" spans="1:6">
      <c r="A348" s="8">
        <v>44391</v>
      </c>
      <c r="B348" t="s">
        <v>132</v>
      </c>
      <c r="C348">
        <v>1238</v>
      </c>
      <c r="D348" s="251" t="s">
        <v>264</v>
      </c>
      <c r="E348" t="s">
        <v>49</v>
      </c>
      <c r="F348">
        <v>0</v>
      </c>
    </row>
    <row r="349" spans="1:6">
      <c r="A349" s="8">
        <v>44391</v>
      </c>
      <c r="B349" t="s">
        <v>132</v>
      </c>
      <c r="C349">
        <v>1238</v>
      </c>
      <c r="D349" s="251" t="s">
        <v>264</v>
      </c>
      <c r="E349" t="s">
        <v>51</v>
      </c>
      <c r="F349">
        <v>0</v>
      </c>
    </row>
    <row r="350" spans="1:6">
      <c r="A350" s="8">
        <v>44391</v>
      </c>
      <c r="B350" t="s">
        <v>132</v>
      </c>
      <c r="C350">
        <v>1238</v>
      </c>
      <c r="D350" s="251" t="s">
        <v>264</v>
      </c>
      <c r="E350" t="s">
        <v>53</v>
      </c>
      <c r="F350">
        <v>0</v>
      </c>
    </row>
    <row r="351" spans="1:6">
      <c r="A351" s="8">
        <v>44391</v>
      </c>
      <c r="B351" t="s">
        <v>132</v>
      </c>
      <c r="C351">
        <v>1238</v>
      </c>
      <c r="D351" s="251" t="s">
        <v>272</v>
      </c>
      <c r="E351" t="s">
        <v>56</v>
      </c>
      <c r="F351">
        <v>0</v>
      </c>
    </row>
    <row r="352" spans="1:6">
      <c r="A352" s="8">
        <v>44391</v>
      </c>
      <c r="B352" t="s">
        <v>132</v>
      </c>
      <c r="C352">
        <v>1238</v>
      </c>
      <c r="D352" s="251" t="s">
        <v>265</v>
      </c>
      <c r="E352" t="s">
        <v>47</v>
      </c>
      <c r="F352">
        <v>0</v>
      </c>
    </row>
    <row r="353" spans="1:6">
      <c r="A353" s="8">
        <v>44391</v>
      </c>
      <c r="B353" t="s">
        <v>132</v>
      </c>
      <c r="C353">
        <v>1238</v>
      </c>
      <c r="D353" s="251" t="s">
        <v>266</v>
      </c>
      <c r="E353" t="s">
        <v>52</v>
      </c>
      <c r="F353">
        <v>63</v>
      </c>
    </row>
    <row r="354" spans="1:6">
      <c r="A354" s="8">
        <v>44391</v>
      </c>
      <c r="B354" t="s">
        <v>132</v>
      </c>
      <c r="C354">
        <v>1238</v>
      </c>
      <c r="D354" s="251" t="s">
        <v>267</v>
      </c>
      <c r="E354" t="s">
        <v>60</v>
      </c>
      <c r="F354">
        <v>0</v>
      </c>
    </row>
    <row r="355" spans="1:6">
      <c r="A355" s="8">
        <v>44391</v>
      </c>
      <c r="B355" t="s">
        <v>132</v>
      </c>
      <c r="C355">
        <v>1238</v>
      </c>
      <c r="D355" s="251" t="s">
        <v>268</v>
      </c>
      <c r="E355" t="s">
        <v>45</v>
      </c>
      <c r="F355">
        <v>0</v>
      </c>
    </row>
    <row r="356" spans="1:6">
      <c r="A356" s="8">
        <v>44391</v>
      </c>
      <c r="B356" t="s">
        <v>132</v>
      </c>
      <c r="C356">
        <v>1238</v>
      </c>
      <c r="D356" s="251" t="s">
        <v>269</v>
      </c>
      <c r="E356" t="s">
        <v>69</v>
      </c>
      <c r="F356">
        <v>0</v>
      </c>
    </row>
    <row r="357" spans="1:6">
      <c r="A357" s="8">
        <v>44391</v>
      </c>
      <c r="B357" t="s">
        <v>132</v>
      </c>
      <c r="C357">
        <v>1238</v>
      </c>
      <c r="D357" s="251" t="s">
        <v>270</v>
      </c>
      <c r="E357" t="s">
        <v>70</v>
      </c>
      <c r="F357">
        <v>0</v>
      </c>
    </row>
    <row r="358" spans="1:6">
      <c r="A358" s="8">
        <v>44391</v>
      </c>
      <c r="B358" t="s">
        <v>132</v>
      </c>
      <c r="C358">
        <v>1238</v>
      </c>
      <c r="D358" s="251" t="s">
        <v>113</v>
      </c>
      <c r="E358" t="s">
        <v>48</v>
      </c>
      <c r="F358">
        <v>5</v>
      </c>
    </row>
    <row r="359" spans="1:6">
      <c r="A359" s="8">
        <v>44391</v>
      </c>
      <c r="B359" t="s">
        <v>132</v>
      </c>
      <c r="C359">
        <v>1238</v>
      </c>
      <c r="D359" s="251" t="s">
        <v>113</v>
      </c>
      <c r="E359" t="s">
        <v>50</v>
      </c>
      <c r="F359">
        <v>7</v>
      </c>
    </row>
    <row r="360" spans="1:6">
      <c r="A360" s="8">
        <v>44391</v>
      </c>
      <c r="B360" t="s">
        <v>132</v>
      </c>
      <c r="C360">
        <v>1238</v>
      </c>
      <c r="D360" s="251" t="s">
        <v>113</v>
      </c>
      <c r="E360" t="s">
        <v>46</v>
      </c>
      <c r="F360">
        <v>248</v>
      </c>
    </row>
    <row r="361" spans="1:6">
      <c r="A361" s="8">
        <v>44391</v>
      </c>
      <c r="B361" t="s">
        <v>132</v>
      </c>
      <c r="C361">
        <v>1238</v>
      </c>
      <c r="D361" s="251" t="s">
        <v>271</v>
      </c>
      <c r="E361" t="s">
        <v>135</v>
      </c>
      <c r="F361">
        <v>0</v>
      </c>
    </row>
    <row r="362" spans="1:6">
      <c r="A362" s="8">
        <v>44391</v>
      </c>
      <c r="B362" t="s">
        <v>132</v>
      </c>
      <c r="C362">
        <v>1238</v>
      </c>
      <c r="D362" s="251" t="s">
        <v>271</v>
      </c>
      <c r="E362" t="s">
        <v>54</v>
      </c>
      <c r="F362">
        <v>0</v>
      </c>
    </row>
    <row r="363" spans="1:6">
      <c r="A363" s="8">
        <v>44391</v>
      </c>
      <c r="B363" t="s">
        <v>132</v>
      </c>
      <c r="C363">
        <v>1238</v>
      </c>
      <c r="D363" s="251" t="s">
        <v>271</v>
      </c>
      <c r="E363" t="s">
        <v>136</v>
      </c>
      <c r="F363">
        <v>0</v>
      </c>
    </row>
    <row r="364" spans="1:6">
      <c r="A364" s="8">
        <v>44391</v>
      </c>
      <c r="B364" t="s">
        <v>132</v>
      </c>
      <c r="C364">
        <v>1238</v>
      </c>
      <c r="D364" s="251" t="s">
        <v>271</v>
      </c>
      <c r="E364" t="s">
        <v>75</v>
      </c>
      <c r="F364">
        <v>0</v>
      </c>
    </row>
    <row r="365" spans="1:6">
      <c r="A365" s="8">
        <v>44391</v>
      </c>
      <c r="B365" t="s">
        <v>132</v>
      </c>
      <c r="C365">
        <v>1238</v>
      </c>
      <c r="D365" s="251" t="s">
        <v>271</v>
      </c>
      <c r="E365" t="s">
        <v>77</v>
      </c>
      <c r="F365">
        <v>0</v>
      </c>
    </row>
    <row r="366" spans="1:6">
      <c r="A366" s="8">
        <v>44392</v>
      </c>
      <c r="B366" t="s">
        <v>132</v>
      </c>
      <c r="C366">
        <v>1140</v>
      </c>
      <c r="D366" s="251" t="s">
        <v>260</v>
      </c>
      <c r="E366" t="s">
        <v>72</v>
      </c>
      <c r="F366">
        <v>0</v>
      </c>
    </row>
    <row r="367" spans="1:6">
      <c r="A367" s="8">
        <v>44392</v>
      </c>
      <c r="B367" t="s">
        <v>132</v>
      </c>
      <c r="C367">
        <v>1140</v>
      </c>
      <c r="D367" s="251" t="s">
        <v>260</v>
      </c>
      <c r="E367" t="s">
        <v>71</v>
      </c>
      <c r="F367">
        <v>0</v>
      </c>
    </row>
    <row r="368" spans="1:6">
      <c r="A368" s="8">
        <v>44392</v>
      </c>
      <c r="B368" t="s">
        <v>132</v>
      </c>
      <c r="C368">
        <v>1140</v>
      </c>
      <c r="D368" s="251" t="s">
        <v>107</v>
      </c>
      <c r="E368" t="s">
        <v>61</v>
      </c>
      <c r="F368">
        <v>17</v>
      </c>
    </row>
    <row r="369" spans="1:6">
      <c r="A369" s="8">
        <v>44392</v>
      </c>
      <c r="B369" t="s">
        <v>132</v>
      </c>
      <c r="C369">
        <v>1140</v>
      </c>
      <c r="D369" s="251" t="s">
        <v>261</v>
      </c>
      <c r="E369" t="s">
        <v>57</v>
      </c>
      <c r="F369">
        <v>23</v>
      </c>
    </row>
    <row r="370" spans="1:6">
      <c r="A370" s="8">
        <v>44392</v>
      </c>
      <c r="B370" t="s">
        <v>132</v>
      </c>
      <c r="C370">
        <v>1140</v>
      </c>
      <c r="D370" s="251" t="s">
        <v>261</v>
      </c>
      <c r="E370" t="s">
        <v>55</v>
      </c>
      <c r="F370">
        <v>39</v>
      </c>
    </row>
    <row r="371" spans="1:6">
      <c r="A371" s="8">
        <v>44392</v>
      </c>
      <c r="B371" t="s">
        <v>132</v>
      </c>
      <c r="C371">
        <v>1140</v>
      </c>
      <c r="D371" s="251" t="s">
        <v>262</v>
      </c>
      <c r="E371" t="s">
        <v>68</v>
      </c>
      <c r="F371">
        <v>0</v>
      </c>
    </row>
    <row r="372" spans="1:6">
      <c r="A372" s="8">
        <v>44392</v>
      </c>
      <c r="B372" t="s">
        <v>132</v>
      </c>
      <c r="C372">
        <v>1140</v>
      </c>
      <c r="D372" s="251" t="s">
        <v>263</v>
      </c>
      <c r="E372" t="s">
        <v>64</v>
      </c>
      <c r="F372">
        <v>0</v>
      </c>
    </row>
    <row r="373" spans="1:6">
      <c r="A373" s="8">
        <v>44392</v>
      </c>
      <c r="B373" t="s">
        <v>132</v>
      </c>
      <c r="C373">
        <v>1140</v>
      </c>
      <c r="D373" s="251" t="s">
        <v>263</v>
      </c>
      <c r="E373" t="s">
        <v>66</v>
      </c>
      <c r="F373">
        <v>0</v>
      </c>
    </row>
    <row r="374" spans="1:6">
      <c r="A374" s="8">
        <v>44392</v>
      </c>
      <c r="B374" t="s">
        <v>132</v>
      </c>
      <c r="C374">
        <v>1140</v>
      </c>
      <c r="D374" s="251" t="s">
        <v>264</v>
      </c>
      <c r="E374" t="s">
        <v>49</v>
      </c>
      <c r="F374">
        <v>0</v>
      </c>
    </row>
    <row r="375" spans="1:6">
      <c r="A375" s="8">
        <v>44392</v>
      </c>
      <c r="B375" t="s">
        <v>132</v>
      </c>
      <c r="C375">
        <v>1140</v>
      </c>
      <c r="D375" s="251" t="s">
        <v>264</v>
      </c>
      <c r="E375" t="s">
        <v>51</v>
      </c>
      <c r="F375">
        <v>0</v>
      </c>
    </row>
    <row r="376" spans="1:6">
      <c r="A376" s="8">
        <v>44392</v>
      </c>
      <c r="B376" t="s">
        <v>132</v>
      </c>
      <c r="C376">
        <v>1140</v>
      </c>
      <c r="D376" s="251" t="s">
        <v>264</v>
      </c>
      <c r="E376" t="s">
        <v>53</v>
      </c>
      <c r="F376">
        <v>0</v>
      </c>
    </row>
    <row r="377" spans="1:6">
      <c r="A377" s="8">
        <v>44392</v>
      </c>
      <c r="B377" t="s">
        <v>132</v>
      </c>
      <c r="C377">
        <v>1140</v>
      </c>
      <c r="D377" s="251" t="s">
        <v>272</v>
      </c>
      <c r="E377" t="s">
        <v>56</v>
      </c>
      <c r="F377">
        <v>0</v>
      </c>
    </row>
    <row r="378" spans="1:6">
      <c r="A378" s="8">
        <v>44392</v>
      </c>
      <c r="B378" t="s">
        <v>132</v>
      </c>
      <c r="C378">
        <v>1140</v>
      </c>
      <c r="D378" s="251" t="s">
        <v>265</v>
      </c>
      <c r="E378" t="s">
        <v>47</v>
      </c>
      <c r="F378">
        <v>0</v>
      </c>
    </row>
    <row r="379" spans="1:6">
      <c r="A379" s="8">
        <v>44392</v>
      </c>
      <c r="B379" t="s">
        <v>132</v>
      </c>
      <c r="C379">
        <v>1140</v>
      </c>
      <c r="D379" s="251" t="s">
        <v>266</v>
      </c>
      <c r="E379" t="s">
        <v>52</v>
      </c>
      <c r="F379">
        <v>54</v>
      </c>
    </row>
    <row r="380" spans="1:6">
      <c r="A380" s="8">
        <v>44392</v>
      </c>
      <c r="B380" t="s">
        <v>132</v>
      </c>
      <c r="C380">
        <v>1140</v>
      </c>
      <c r="D380" s="251" t="s">
        <v>267</v>
      </c>
      <c r="E380" t="s">
        <v>60</v>
      </c>
      <c r="F380">
        <v>0</v>
      </c>
    </row>
    <row r="381" spans="1:6">
      <c r="A381" s="8">
        <v>44392</v>
      </c>
      <c r="B381" t="s">
        <v>132</v>
      </c>
      <c r="C381">
        <v>1140</v>
      </c>
      <c r="D381" s="251" t="s">
        <v>268</v>
      </c>
      <c r="E381" t="s">
        <v>45</v>
      </c>
      <c r="F381">
        <v>0</v>
      </c>
    </row>
    <row r="382" spans="1:6">
      <c r="A382" s="8">
        <v>44392</v>
      </c>
      <c r="B382" t="s">
        <v>132</v>
      </c>
      <c r="C382">
        <v>1140</v>
      </c>
      <c r="D382" s="251" t="s">
        <v>269</v>
      </c>
      <c r="E382" t="s">
        <v>69</v>
      </c>
      <c r="F382">
        <v>0</v>
      </c>
    </row>
    <row r="383" spans="1:6">
      <c r="A383" s="8">
        <v>44392</v>
      </c>
      <c r="B383" t="s">
        <v>132</v>
      </c>
      <c r="C383">
        <v>1140</v>
      </c>
      <c r="D383" s="251" t="s">
        <v>270</v>
      </c>
      <c r="E383" t="s">
        <v>70</v>
      </c>
      <c r="F383">
        <v>0</v>
      </c>
    </row>
    <row r="384" spans="1:6">
      <c r="A384" s="8">
        <v>44392</v>
      </c>
      <c r="B384" t="s">
        <v>132</v>
      </c>
      <c r="C384">
        <v>1140</v>
      </c>
      <c r="D384" s="251" t="s">
        <v>113</v>
      </c>
      <c r="E384" t="s">
        <v>48</v>
      </c>
      <c r="F384">
        <v>5</v>
      </c>
    </row>
    <row r="385" spans="1:6">
      <c r="A385" s="8">
        <v>44392</v>
      </c>
      <c r="B385" t="s">
        <v>132</v>
      </c>
      <c r="C385">
        <v>1140</v>
      </c>
      <c r="D385" s="251" t="s">
        <v>113</v>
      </c>
      <c r="E385" t="s">
        <v>50</v>
      </c>
      <c r="F385">
        <v>7</v>
      </c>
    </row>
    <row r="386" spans="1:6">
      <c r="A386" s="8">
        <v>44392</v>
      </c>
      <c r="B386" t="s">
        <v>132</v>
      </c>
      <c r="C386">
        <v>1140</v>
      </c>
      <c r="D386" s="251" t="s">
        <v>113</v>
      </c>
      <c r="E386" t="s">
        <v>46</v>
      </c>
      <c r="F386">
        <v>257</v>
      </c>
    </row>
    <row r="387" spans="1:6">
      <c r="A387" s="8">
        <v>44392</v>
      </c>
      <c r="B387" t="s">
        <v>132</v>
      </c>
      <c r="C387">
        <v>1140</v>
      </c>
      <c r="D387" s="251" t="s">
        <v>271</v>
      </c>
      <c r="E387" t="s">
        <v>135</v>
      </c>
      <c r="F387">
        <v>1</v>
      </c>
    </row>
    <row r="388" spans="1:6">
      <c r="A388" s="8">
        <v>44392</v>
      </c>
      <c r="B388" t="s">
        <v>132</v>
      </c>
      <c r="C388">
        <v>1140</v>
      </c>
      <c r="D388" s="251" t="s">
        <v>271</v>
      </c>
      <c r="E388" t="s">
        <v>54</v>
      </c>
      <c r="F388">
        <v>0</v>
      </c>
    </row>
    <row r="389" spans="1:6">
      <c r="A389" s="8">
        <v>44392</v>
      </c>
      <c r="B389" t="s">
        <v>132</v>
      </c>
      <c r="C389">
        <v>1140</v>
      </c>
      <c r="D389" s="251" t="s">
        <v>271</v>
      </c>
      <c r="E389" t="s">
        <v>136</v>
      </c>
      <c r="F389">
        <v>0</v>
      </c>
    </row>
    <row r="390" spans="1:6">
      <c r="A390" s="8">
        <v>44392</v>
      </c>
      <c r="B390" t="s">
        <v>132</v>
      </c>
      <c r="C390">
        <v>1140</v>
      </c>
      <c r="D390" s="251" t="s">
        <v>271</v>
      </c>
      <c r="E390" t="s">
        <v>75</v>
      </c>
      <c r="F390">
        <v>0</v>
      </c>
    </row>
    <row r="391" spans="1:6">
      <c r="A391" s="8">
        <v>44392</v>
      </c>
      <c r="B391" t="s">
        <v>132</v>
      </c>
      <c r="C391">
        <v>1140</v>
      </c>
      <c r="D391" s="251" t="s">
        <v>271</v>
      </c>
      <c r="E391" t="s">
        <v>77</v>
      </c>
      <c r="F391">
        <v>0</v>
      </c>
    </row>
    <row r="392" spans="1:6">
      <c r="A392" s="8">
        <v>44393</v>
      </c>
      <c r="B392" t="s">
        <v>132</v>
      </c>
      <c r="C392">
        <v>1202</v>
      </c>
      <c r="D392" s="251" t="s">
        <v>260</v>
      </c>
      <c r="E392" t="s">
        <v>72</v>
      </c>
      <c r="F392">
        <v>0</v>
      </c>
    </row>
    <row r="393" spans="1:6">
      <c r="A393" s="8">
        <v>44393</v>
      </c>
      <c r="B393" t="s">
        <v>132</v>
      </c>
      <c r="C393">
        <v>1202</v>
      </c>
      <c r="D393" s="251" t="s">
        <v>260</v>
      </c>
      <c r="E393" t="s">
        <v>71</v>
      </c>
      <c r="F393">
        <v>0</v>
      </c>
    </row>
    <row r="394" spans="1:6">
      <c r="A394" s="8">
        <v>44393</v>
      </c>
      <c r="B394" t="s">
        <v>132</v>
      </c>
      <c r="C394">
        <v>1202</v>
      </c>
      <c r="D394" s="251" t="s">
        <v>107</v>
      </c>
      <c r="E394" t="s">
        <v>61</v>
      </c>
      <c r="F394">
        <v>26</v>
      </c>
    </row>
    <row r="395" spans="1:6">
      <c r="A395" s="8">
        <v>44393</v>
      </c>
      <c r="B395" t="s">
        <v>132</v>
      </c>
      <c r="C395">
        <v>1202</v>
      </c>
      <c r="D395" s="251" t="s">
        <v>261</v>
      </c>
      <c r="E395" t="s">
        <v>57</v>
      </c>
      <c r="F395">
        <v>23</v>
      </c>
    </row>
    <row r="396" spans="1:6">
      <c r="A396" s="8">
        <v>44393</v>
      </c>
      <c r="B396" t="s">
        <v>132</v>
      </c>
      <c r="C396">
        <v>1202</v>
      </c>
      <c r="D396" s="251" t="s">
        <v>261</v>
      </c>
      <c r="E396" t="s">
        <v>55</v>
      </c>
      <c r="F396">
        <v>34</v>
      </c>
    </row>
    <row r="397" spans="1:6">
      <c r="A397" s="8">
        <v>44393</v>
      </c>
      <c r="B397" t="s">
        <v>132</v>
      </c>
      <c r="C397">
        <v>1202</v>
      </c>
      <c r="D397" s="251" t="s">
        <v>262</v>
      </c>
      <c r="E397" t="s">
        <v>68</v>
      </c>
      <c r="F397">
        <v>0</v>
      </c>
    </row>
    <row r="398" spans="1:6">
      <c r="A398" s="8">
        <v>44393</v>
      </c>
      <c r="B398" t="s">
        <v>132</v>
      </c>
      <c r="C398">
        <v>1202</v>
      </c>
      <c r="D398" s="251" t="s">
        <v>263</v>
      </c>
      <c r="E398" t="s">
        <v>64</v>
      </c>
      <c r="F398">
        <v>0</v>
      </c>
    </row>
    <row r="399" spans="1:6">
      <c r="A399" s="8">
        <v>44393</v>
      </c>
      <c r="B399" t="s">
        <v>132</v>
      </c>
      <c r="C399">
        <v>1202</v>
      </c>
      <c r="D399" s="251" t="s">
        <v>263</v>
      </c>
      <c r="E399" t="s">
        <v>66</v>
      </c>
      <c r="F399">
        <v>0</v>
      </c>
    </row>
    <row r="400" spans="1:6">
      <c r="A400" s="8">
        <v>44393</v>
      </c>
      <c r="B400" t="s">
        <v>132</v>
      </c>
      <c r="C400">
        <v>1202</v>
      </c>
      <c r="D400" s="251" t="s">
        <v>264</v>
      </c>
      <c r="E400" t="s">
        <v>49</v>
      </c>
      <c r="F400">
        <v>0</v>
      </c>
    </row>
    <row r="401" spans="1:6">
      <c r="A401" s="8">
        <v>44393</v>
      </c>
      <c r="B401" t="s">
        <v>132</v>
      </c>
      <c r="C401">
        <v>1202</v>
      </c>
      <c r="D401" s="251" t="s">
        <v>264</v>
      </c>
      <c r="E401" t="s">
        <v>51</v>
      </c>
      <c r="F401">
        <v>0</v>
      </c>
    </row>
    <row r="402" spans="1:6">
      <c r="A402" s="8">
        <v>44393</v>
      </c>
      <c r="B402" t="s">
        <v>132</v>
      </c>
      <c r="C402">
        <v>1202</v>
      </c>
      <c r="D402" s="251" t="s">
        <v>264</v>
      </c>
      <c r="E402" t="s">
        <v>53</v>
      </c>
      <c r="F402">
        <v>0</v>
      </c>
    </row>
    <row r="403" spans="1:6">
      <c r="A403" s="8">
        <v>44393</v>
      </c>
      <c r="B403" t="s">
        <v>132</v>
      </c>
      <c r="C403">
        <v>1202</v>
      </c>
      <c r="D403" s="251" t="s">
        <v>272</v>
      </c>
      <c r="E403" t="s">
        <v>56</v>
      </c>
      <c r="F403">
        <v>0</v>
      </c>
    </row>
    <row r="404" spans="1:6">
      <c r="A404" s="8">
        <v>44393</v>
      </c>
      <c r="B404" t="s">
        <v>132</v>
      </c>
      <c r="C404">
        <v>1202</v>
      </c>
      <c r="D404" s="251" t="s">
        <v>265</v>
      </c>
      <c r="E404" t="s">
        <v>47</v>
      </c>
      <c r="F404">
        <v>0</v>
      </c>
    </row>
    <row r="405" spans="1:6">
      <c r="A405" s="8">
        <v>44393</v>
      </c>
      <c r="B405" t="s">
        <v>132</v>
      </c>
      <c r="C405">
        <v>1202</v>
      </c>
      <c r="D405" s="251" t="s">
        <v>266</v>
      </c>
      <c r="E405" t="s">
        <v>52</v>
      </c>
      <c r="F405">
        <v>51</v>
      </c>
    </row>
    <row r="406" spans="1:6">
      <c r="A406" s="8">
        <v>44393</v>
      </c>
      <c r="B406" t="s">
        <v>132</v>
      </c>
      <c r="C406">
        <v>1202</v>
      </c>
      <c r="D406" s="251" t="s">
        <v>267</v>
      </c>
      <c r="E406" t="s">
        <v>60</v>
      </c>
      <c r="F406">
        <v>0</v>
      </c>
    </row>
    <row r="407" spans="1:6">
      <c r="A407" s="8">
        <v>44393</v>
      </c>
      <c r="B407" t="s">
        <v>132</v>
      </c>
      <c r="C407">
        <v>1202</v>
      </c>
      <c r="D407" s="251" t="s">
        <v>268</v>
      </c>
      <c r="E407" t="s">
        <v>45</v>
      </c>
      <c r="F407">
        <v>0</v>
      </c>
    </row>
    <row r="408" spans="1:6">
      <c r="A408" s="8">
        <v>44393</v>
      </c>
      <c r="B408" t="s">
        <v>132</v>
      </c>
      <c r="C408">
        <v>1202</v>
      </c>
      <c r="D408" s="251" t="s">
        <v>269</v>
      </c>
      <c r="E408" t="s">
        <v>69</v>
      </c>
      <c r="F408">
        <v>0</v>
      </c>
    </row>
    <row r="409" spans="1:6">
      <c r="A409" s="8">
        <v>44393</v>
      </c>
      <c r="B409" t="s">
        <v>132</v>
      </c>
      <c r="C409">
        <v>1202</v>
      </c>
      <c r="D409" s="251" t="s">
        <v>270</v>
      </c>
      <c r="E409" t="s">
        <v>70</v>
      </c>
      <c r="F409">
        <v>0</v>
      </c>
    </row>
    <row r="410" spans="1:6">
      <c r="A410" s="8">
        <v>44393</v>
      </c>
      <c r="B410" t="s">
        <v>132</v>
      </c>
      <c r="C410">
        <v>1202</v>
      </c>
      <c r="D410" s="251" t="s">
        <v>113</v>
      </c>
      <c r="E410" t="s">
        <v>48</v>
      </c>
      <c r="F410">
        <v>1</v>
      </c>
    </row>
    <row r="411" spans="1:6">
      <c r="A411" s="8">
        <v>44393</v>
      </c>
      <c r="B411" t="s">
        <v>132</v>
      </c>
      <c r="C411">
        <v>1202</v>
      </c>
      <c r="D411" s="251" t="s">
        <v>113</v>
      </c>
      <c r="E411" t="s">
        <v>50</v>
      </c>
      <c r="F411">
        <v>12</v>
      </c>
    </row>
    <row r="412" spans="1:6">
      <c r="A412" s="8">
        <v>44393</v>
      </c>
      <c r="B412" t="s">
        <v>132</v>
      </c>
      <c r="C412">
        <v>1202</v>
      </c>
      <c r="D412" s="251" t="s">
        <v>113</v>
      </c>
      <c r="E412" t="s">
        <v>46</v>
      </c>
      <c r="F412">
        <v>230</v>
      </c>
    </row>
    <row r="413" spans="1:6">
      <c r="A413" s="8">
        <v>44393</v>
      </c>
      <c r="B413" t="s">
        <v>132</v>
      </c>
      <c r="C413">
        <v>1202</v>
      </c>
      <c r="D413" s="251" t="s">
        <v>271</v>
      </c>
      <c r="E413" t="s">
        <v>135</v>
      </c>
      <c r="F413">
        <v>0</v>
      </c>
    </row>
    <row r="414" spans="1:6">
      <c r="A414" s="8">
        <v>44393</v>
      </c>
      <c r="B414" t="s">
        <v>132</v>
      </c>
      <c r="C414">
        <v>1202</v>
      </c>
      <c r="D414" s="251" t="s">
        <v>271</v>
      </c>
      <c r="E414" t="s">
        <v>54</v>
      </c>
      <c r="F414">
        <v>0</v>
      </c>
    </row>
    <row r="415" spans="1:6">
      <c r="A415" s="8">
        <v>44393</v>
      </c>
      <c r="B415" t="s">
        <v>132</v>
      </c>
      <c r="C415">
        <v>1202</v>
      </c>
      <c r="D415" s="251" t="s">
        <v>271</v>
      </c>
      <c r="E415" t="s">
        <v>136</v>
      </c>
      <c r="F415">
        <v>0</v>
      </c>
    </row>
    <row r="416" spans="1:6">
      <c r="A416" s="8">
        <v>44393</v>
      </c>
      <c r="B416" t="s">
        <v>132</v>
      </c>
      <c r="C416">
        <v>1202</v>
      </c>
      <c r="D416" s="251" t="s">
        <v>271</v>
      </c>
      <c r="E416" t="s">
        <v>75</v>
      </c>
      <c r="F416">
        <v>0</v>
      </c>
    </row>
    <row r="417" spans="1:6">
      <c r="A417" s="8">
        <v>44393</v>
      </c>
      <c r="B417" t="s">
        <v>132</v>
      </c>
      <c r="C417">
        <v>1202</v>
      </c>
      <c r="D417" s="251" t="s">
        <v>271</v>
      </c>
      <c r="E417" t="s">
        <v>77</v>
      </c>
      <c r="F417">
        <v>0</v>
      </c>
    </row>
    <row r="418" spans="1:6">
      <c r="A418" s="8">
        <v>44394</v>
      </c>
      <c r="B418" t="s">
        <v>132</v>
      </c>
      <c r="C418">
        <v>1348</v>
      </c>
      <c r="D418" s="251" t="s">
        <v>260</v>
      </c>
      <c r="E418" t="s">
        <v>72</v>
      </c>
      <c r="F418">
        <v>0</v>
      </c>
    </row>
    <row r="419" spans="1:6">
      <c r="A419" s="8">
        <v>44394</v>
      </c>
      <c r="B419" t="s">
        <v>132</v>
      </c>
      <c r="C419">
        <v>1348</v>
      </c>
      <c r="D419" s="251" t="s">
        <v>260</v>
      </c>
      <c r="E419" t="s">
        <v>71</v>
      </c>
      <c r="F419">
        <v>0</v>
      </c>
    </row>
    <row r="420" spans="1:6">
      <c r="A420" s="8">
        <v>44394</v>
      </c>
      <c r="B420" t="s">
        <v>132</v>
      </c>
      <c r="C420">
        <v>1348</v>
      </c>
      <c r="D420" s="251" t="s">
        <v>107</v>
      </c>
      <c r="E420" t="s">
        <v>61</v>
      </c>
      <c r="F420">
        <v>20</v>
      </c>
    </row>
    <row r="421" spans="1:6">
      <c r="A421" s="8">
        <v>44394</v>
      </c>
      <c r="B421" t="s">
        <v>132</v>
      </c>
      <c r="C421">
        <v>1348</v>
      </c>
      <c r="D421" s="251" t="s">
        <v>261</v>
      </c>
      <c r="E421" t="s">
        <v>57</v>
      </c>
      <c r="F421">
        <v>24</v>
      </c>
    </row>
    <row r="422" spans="1:6">
      <c r="A422" s="8">
        <v>44394</v>
      </c>
      <c r="B422" t="s">
        <v>132</v>
      </c>
      <c r="C422">
        <v>1348</v>
      </c>
      <c r="D422" s="251" t="s">
        <v>261</v>
      </c>
      <c r="E422" t="s">
        <v>55</v>
      </c>
      <c r="F422">
        <v>42</v>
      </c>
    </row>
    <row r="423" spans="1:6">
      <c r="A423" s="8">
        <v>44394</v>
      </c>
      <c r="B423" t="s">
        <v>132</v>
      </c>
      <c r="C423">
        <v>1348</v>
      </c>
      <c r="D423" s="251" t="s">
        <v>262</v>
      </c>
      <c r="E423" t="s">
        <v>68</v>
      </c>
      <c r="F423">
        <v>0</v>
      </c>
    </row>
    <row r="424" spans="1:6">
      <c r="A424" s="8">
        <v>44394</v>
      </c>
      <c r="B424" t="s">
        <v>132</v>
      </c>
      <c r="C424">
        <v>1348</v>
      </c>
      <c r="D424" s="251" t="s">
        <v>263</v>
      </c>
      <c r="E424" t="s">
        <v>64</v>
      </c>
      <c r="F424">
        <v>0</v>
      </c>
    </row>
    <row r="425" spans="1:6">
      <c r="A425" s="8">
        <v>44394</v>
      </c>
      <c r="B425" t="s">
        <v>132</v>
      </c>
      <c r="C425">
        <v>1348</v>
      </c>
      <c r="D425" s="251" t="s">
        <v>263</v>
      </c>
      <c r="E425" t="s">
        <v>66</v>
      </c>
      <c r="F425">
        <v>0</v>
      </c>
    </row>
    <row r="426" spans="1:6">
      <c r="A426" s="8">
        <v>44394</v>
      </c>
      <c r="B426" t="s">
        <v>132</v>
      </c>
      <c r="C426">
        <v>1348</v>
      </c>
      <c r="D426" s="251" t="s">
        <v>264</v>
      </c>
      <c r="E426" t="s">
        <v>49</v>
      </c>
      <c r="F426">
        <v>0</v>
      </c>
    </row>
    <row r="427" spans="1:6">
      <c r="A427" s="8">
        <v>44394</v>
      </c>
      <c r="B427" t="s">
        <v>132</v>
      </c>
      <c r="C427">
        <v>1348</v>
      </c>
      <c r="D427" s="251" t="s">
        <v>264</v>
      </c>
      <c r="E427" t="s">
        <v>51</v>
      </c>
      <c r="F427">
        <v>0</v>
      </c>
    </row>
    <row r="428" spans="1:6">
      <c r="A428" s="8">
        <v>44394</v>
      </c>
      <c r="B428" t="s">
        <v>132</v>
      </c>
      <c r="C428">
        <v>1348</v>
      </c>
      <c r="D428" s="251" t="s">
        <v>264</v>
      </c>
      <c r="E428" t="s">
        <v>53</v>
      </c>
      <c r="F428">
        <v>0</v>
      </c>
    </row>
    <row r="429" spans="1:6">
      <c r="A429" s="8">
        <v>44394</v>
      </c>
      <c r="B429" t="s">
        <v>132</v>
      </c>
      <c r="C429">
        <v>1348</v>
      </c>
      <c r="D429" s="251" t="s">
        <v>272</v>
      </c>
      <c r="E429" t="s">
        <v>56</v>
      </c>
      <c r="F429">
        <v>0</v>
      </c>
    </row>
    <row r="430" spans="1:6">
      <c r="A430" s="8">
        <v>44394</v>
      </c>
      <c r="B430" t="s">
        <v>132</v>
      </c>
      <c r="C430">
        <v>1348</v>
      </c>
      <c r="D430" s="251" t="s">
        <v>265</v>
      </c>
      <c r="E430" t="s">
        <v>47</v>
      </c>
      <c r="F430">
        <v>0</v>
      </c>
    </row>
    <row r="431" spans="1:6">
      <c r="A431" s="8">
        <v>44394</v>
      </c>
      <c r="B431" t="s">
        <v>132</v>
      </c>
      <c r="C431">
        <v>1348</v>
      </c>
      <c r="D431" s="251" t="s">
        <v>266</v>
      </c>
      <c r="E431" t="s">
        <v>52</v>
      </c>
      <c r="F431">
        <v>56</v>
      </c>
    </row>
    <row r="432" spans="1:6">
      <c r="A432" s="8">
        <v>44394</v>
      </c>
      <c r="B432" t="s">
        <v>132</v>
      </c>
      <c r="C432">
        <v>1348</v>
      </c>
      <c r="D432" s="251" t="s">
        <v>267</v>
      </c>
      <c r="E432" t="s">
        <v>60</v>
      </c>
      <c r="F432">
        <v>0</v>
      </c>
    </row>
    <row r="433" spans="1:6">
      <c r="A433" s="8">
        <v>44394</v>
      </c>
      <c r="B433" t="s">
        <v>132</v>
      </c>
      <c r="C433">
        <v>1348</v>
      </c>
      <c r="D433" s="251" t="s">
        <v>268</v>
      </c>
      <c r="E433" t="s">
        <v>45</v>
      </c>
      <c r="F433">
        <v>0</v>
      </c>
    </row>
    <row r="434" spans="1:6">
      <c r="A434" s="8">
        <v>44394</v>
      </c>
      <c r="B434" t="s">
        <v>132</v>
      </c>
      <c r="C434">
        <v>1348</v>
      </c>
      <c r="D434" s="251" t="s">
        <v>269</v>
      </c>
      <c r="E434" t="s">
        <v>69</v>
      </c>
      <c r="F434">
        <v>0</v>
      </c>
    </row>
    <row r="435" spans="1:6">
      <c r="A435" s="8">
        <v>44394</v>
      </c>
      <c r="B435" t="s">
        <v>132</v>
      </c>
      <c r="C435">
        <v>1348</v>
      </c>
      <c r="D435" s="251" t="s">
        <v>270</v>
      </c>
      <c r="E435" t="s">
        <v>70</v>
      </c>
      <c r="F435">
        <v>0</v>
      </c>
    </row>
    <row r="436" spans="1:6">
      <c r="A436" s="8">
        <v>44394</v>
      </c>
      <c r="B436" t="s">
        <v>132</v>
      </c>
      <c r="C436">
        <v>1348</v>
      </c>
      <c r="D436" s="251" t="s">
        <v>113</v>
      </c>
      <c r="E436" t="s">
        <v>48</v>
      </c>
      <c r="F436">
        <v>1</v>
      </c>
    </row>
    <row r="437" spans="1:6">
      <c r="A437" s="8">
        <v>44394</v>
      </c>
      <c r="B437" t="s">
        <v>132</v>
      </c>
      <c r="C437">
        <v>1348</v>
      </c>
      <c r="D437" s="251" t="s">
        <v>113</v>
      </c>
      <c r="E437" t="s">
        <v>50</v>
      </c>
      <c r="F437">
        <v>12</v>
      </c>
    </row>
    <row r="438" spans="1:6">
      <c r="A438" s="8">
        <v>44394</v>
      </c>
      <c r="B438" t="s">
        <v>132</v>
      </c>
      <c r="C438">
        <v>1348</v>
      </c>
      <c r="D438" s="251" t="s">
        <v>113</v>
      </c>
      <c r="E438" t="s">
        <v>46</v>
      </c>
      <c r="F438">
        <v>228</v>
      </c>
    </row>
    <row r="439" spans="1:6">
      <c r="A439" s="8">
        <v>44394</v>
      </c>
      <c r="B439" t="s">
        <v>132</v>
      </c>
      <c r="C439">
        <v>1348</v>
      </c>
      <c r="D439" s="251" t="s">
        <v>271</v>
      </c>
      <c r="E439" t="s">
        <v>135</v>
      </c>
      <c r="F439">
        <v>0</v>
      </c>
    </row>
    <row r="440" spans="1:6">
      <c r="A440" s="8">
        <v>44394</v>
      </c>
      <c r="B440" t="s">
        <v>132</v>
      </c>
      <c r="C440">
        <v>1348</v>
      </c>
      <c r="D440" s="251" t="s">
        <v>271</v>
      </c>
      <c r="E440" t="s">
        <v>54</v>
      </c>
      <c r="F440">
        <v>0</v>
      </c>
    </row>
    <row r="441" spans="1:6">
      <c r="A441" s="8">
        <v>44394</v>
      </c>
      <c r="B441" t="s">
        <v>132</v>
      </c>
      <c r="C441">
        <v>1348</v>
      </c>
      <c r="D441" s="251" t="s">
        <v>271</v>
      </c>
      <c r="E441" t="s">
        <v>136</v>
      </c>
      <c r="F441">
        <v>0</v>
      </c>
    </row>
    <row r="442" spans="1:6">
      <c r="A442" s="8">
        <v>44394</v>
      </c>
      <c r="B442" t="s">
        <v>132</v>
      </c>
      <c r="C442">
        <v>1348</v>
      </c>
      <c r="D442" s="251" t="s">
        <v>271</v>
      </c>
      <c r="E442" t="s">
        <v>75</v>
      </c>
      <c r="F442">
        <v>0</v>
      </c>
    </row>
    <row r="443" spans="1:6">
      <c r="A443" s="8">
        <v>44394</v>
      </c>
      <c r="B443" t="s">
        <v>132</v>
      </c>
      <c r="C443">
        <v>1348</v>
      </c>
      <c r="D443" s="251" t="s">
        <v>271</v>
      </c>
      <c r="E443" t="s">
        <v>77</v>
      </c>
      <c r="F443">
        <v>0</v>
      </c>
    </row>
    <row r="444" spans="1:6">
      <c r="A444" s="8">
        <v>44395</v>
      </c>
      <c r="B444" t="s">
        <v>132</v>
      </c>
      <c r="C444">
        <v>1508</v>
      </c>
      <c r="D444" s="251" t="s">
        <v>260</v>
      </c>
      <c r="E444" t="s">
        <v>72</v>
      </c>
      <c r="F444">
        <v>0</v>
      </c>
    </row>
    <row r="445" spans="1:6">
      <c r="A445" s="8">
        <v>44395</v>
      </c>
      <c r="B445" t="s">
        <v>132</v>
      </c>
      <c r="C445">
        <v>1508</v>
      </c>
      <c r="D445" s="251" t="s">
        <v>260</v>
      </c>
      <c r="E445" t="s">
        <v>71</v>
      </c>
      <c r="F445">
        <v>0</v>
      </c>
    </row>
    <row r="446" spans="1:6">
      <c r="A446" s="8">
        <v>44395</v>
      </c>
      <c r="B446" t="s">
        <v>132</v>
      </c>
      <c r="C446">
        <v>1508</v>
      </c>
      <c r="D446" s="251" t="s">
        <v>107</v>
      </c>
      <c r="E446" t="s">
        <v>61</v>
      </c>
      <c r="F446">
        <v>16</v>
      </c>
    </row>
    <row r="447" spans="1:6">
      <c r="A447" s="8">
        <v>44395</v>
      </c>
      <c r="B447" t="s">
        <v>132</v>
      </c>
      <c r="C447">
        <v>1508</v>
      </c>
      <c r="D447" s="251" t="s">
        <v>261</v>
      </c>
      <c r="E447" t="s">
        <v>57</v>
      </c>
      <c r="F447">
        <v>24</v>
      </c>
    </row>
    <row r="448" spans="1:6">
      <c r="A448" s="8">
        <v>44395</v>
      </c>
      <c r="B448" t="s">
        <v>132</v>
      </c>
      <c r="C448">
        <v>1508</v>
      </c>
      <c r="D448" s="251" t="s">
        <v>261</v>
      </c>
      <c r="E448" t="s">
        <v>55</v>
      </c>
      <c r="F448">
        <v>50</v>
      </c>
    </row>
    <row r="449" spans="1:6">
      <c r="A449" s="8">
        <v>44395</v>
      </c>
      <c r="B449" t="s">
        <v>132</v>
      </c>
      <c r="C449">
        <v>1508</v>
      </c>
      <c r="D449" s="251" t="s">
        <v>262</v>
      </c>
      <c r="E449" t="s">
        <v>68</v>
      </c>
      <c r="F449">
        <v>0</v>
      </c>
    </row>
    <row r="450" spans="1:6">
      <c r="A450" s="8">
        <v>44395</v>
      </c>
      <c r="B450" t="s">
        <v>132</v>
      </c>
      <c r="C450">
        <v>1508</v>
      </c>
      <c r="D450" s="251" t="s">
        <v>263</v>
      </c>
      <c r="E450" t="s">
        <v>64</v>
      </c>
      <c r="F450">
        <v>0</v>
      </c>
    </row>
    <row r="451" spans="1:6">
      <c r="A451" s="8">
        <v>44395</v>
      </c>
      <c r="B451" t="s">
        <v>132</v>
      </c>
      <c r="C451">
        <v>1508</v>
      </c>
      <c r="D451" s="251" t="s">
        <v>263</v>
      </c>
      <c r="E451" t="s">
        <v>66</v>
      </c>
      <c r="F451">
        <v>0</v>
      </c>
    </row>
    <row r="452" spans="1:6">
      <c r="A452" s="8">
        <v>44395</v>
      </c>
      <c r="B452" t="s">
        <v>132</v>
      </c>
      <c r="C452">
        <v>1508</v>
      </c>
      <c r="D452" s="251" t="s">
        <v>264</v>
      </c>
      <c r="E452" t="s">
        <v>49</v>
      </c>
      <c r="F452">
        <v>0</v>
      </c>
    </row>
    <row r="453" spans="1:6">
      <c r="A453" s="8">
        <v>44395</v>
      </c>
      <c r="B453" t="s">
        <v>132</v>
      </c>
      <c r="C453">
        <v>1508</v>
      </c>
      <c r="D453" s="251" t="s">
        <v>264</v>
      </c>
      <c r="E453" t="s">
        <v>51</v>
      </c>
      <c r="F453">
        <v>0</v>
      </c>
    </row>
    <row r="454" spans="1:6">
      <c r="A454" s="8">
        <v>44395</v>
      </c>
      <c r="B454" t="s">
        <v>132</v>
      </c>
      <c r="C454">
        <v>1508</v>
      </c>
      <c r="D454" s="251" t="s">
        <v>264</v>
      </c>
      <c r="E454" t="s">
        <v>53</v>
      </c>
      <c r="F454">
        <v>0</v>
      </c>
    </row>
    <row r="455" spans="1:6">
      <c r="A455" s="8">
        <v>44395</v>
      </c>
      <c r="B455" t="s">
        <v>132</v>
      </c>
      <c r="C455">
        <v>1508</v>
      </c>
      <c r="D455" s="251" t="s">
        <v>272</v>
      </c>
      <c r="E455" t="s">
        <v>56</v>
      </c>
      <c r="F455">
        <v>0</v>
      </c>
    </row>
    <row r="456" spans="1:6">
      <c r="A456" s="8">
        <v>44395</v>
      </c>
      <c r="B456" t="s">
        <v>132</v>
      </c>
      <c r="C456">
        <v>1508</v>
      </c>
      <c r="D456" s="251" t="s">
        <v>265</v>
      </c>
      <c r="E456" t="s">
        <v>47</v>
      </c>
      <c r="F456">
        <v>0</v>
      </c>
    </row>
    <row r="457" spans="1:6">
      <c r="A457" s="8">
        <v>44395</v>
      </c>
      <c r="B457" t="s">
        <v>132</v>
      </c>
      <c r="C457">
        <v>1508</v>
      </c>
      <c r="D457" s="251" t="s">
        <v>266</v>
      </c>
      <c r="E457" t="s">
        <v>52</v>
      </c>
      <c r="F457">
        <v>51</v>
      </c>
    </row>
    <row r="458" spans="1:6">
      <c r="A458" s="8">
        <v>44395</v>
      </c>
      <c r="B458" t="s">
        <v>132</v>
      </c>
      <c r="C458">
        <v>1508</v>
      </c>
      <c r="D458" s="251" t="s">
        <v>267</v>
      </c>
      <c r="E458" t="s">
        <v>60</v>
      </c>
      <c r="F458">
        <v>0</v>
      </c>
    </row>
    <row r="459" spans="1:6">
      <c r="A459" s="8">
        <v>44395</v>
      </c>
      <c r="B459" t="s">
        <v>132</v>
      </c>
      <c r="C459">
        <v>1508</v>
      </c>
      <c r="D459" s="251" t="s">
        <v>268</v>
      </c>
      <c r="E459" t="s">
        <v>45</v>
      </c>
      <c r="F459">
        <v>0</v>
      </c>
    </row>
    <row r="460" spans="1:6">
      <c r="A460" s="8">
        <v>44395</v>
      </c>
      <c r="B460" t="s">
        <v>132</v>
      </c>
      <c r="C460">
        <v>1508</v>
      </c>
      <c r="D460" s="251" t="s">
        <v>269</v>
      </c>
      <c r="E460" t="s">
        <v>69</v>
      </c>
      <c r="F460">
        <v>0</v>
      </c>
    </row>
    <row r="461" spans="1:6">
      <c r="A461" s="8">
        <v>44395</v>
      </c>
      <c r="B461" t="s">
        <v>132</v>
      </c>
      <c r="C461">
        <v>1508</v>
      </c>
      <c r="D461" s="251" t="s">
        <v>270</v>
      </c>
      <c r="E461" t="s">
        <v>70</v>
      </c>
      <c r="F461">
        <v>0</v>
      </c>
    </row>
    <row r="462" spans="1:6">
      <c r="A462" s="8">
        <v>44395</v>
      </c>
      <c r="B462" t="s">
        <v>132</v>
      </c>
      <c r="C462">
        <v>1508</v>
      </c>
      <c r="D462" s="251" t="s">
        <v>113</v>
      </c>
      <c r="E462" t="s">
        <v>48</v>
      </c>
      <c r="F462">
        <v>1</v>
      </c>
    </row>
    <row r="463" spans="1:6">
      <c r="A463" s="8">
        <v>44395</v>
      </c>
      <c r="B463" t="s">
        <v>132</v>
      </c>
      <c r="C463">
        <v>1508</v>
      </c>
      <c r="D463" s="251" t="s">
        <v>113</v>
      </c>
      <c r="E463" t="s">
        <v>50</v>
      </c>
      <c r="F463">
        <v>13</v>
      </c>
    </row>
    <row r="464" spans="1:6">
      <c r="A464" s="8">
        <v>44395</v>
      </c>
      <c r="B464" t="s">
        <v>132</v>
      </c>
      <c r="C464">
        <v>1508</v>
      </c>
      <c r="D464" s="251" t="s">
        <v>113</v>
      </c>
      <c r="E464" t="s">
        <v>46</v>
      </c>
      <c r="F464">
        <v>235</v>
      </c>
    </row>
    <row r="465" spans="1:6">
      <c r="A465" s="8">
        <v>44395</v>
      </c>
      <c r="B465" t="s">
        <v>132</v>
      </c>
      <c r="C465">
        <v>1508</v>
      </c>
      <c r="D465" s="251" t="s">
        <v>271</v>
      </c>
      <c r="E465" t="s">
        <v>135</v>
      </c>
      <c r="F465">
        <v>0</v>
      </c>
    </row>
    <row r="466" spans="1:6">
      <c r="A466" s="8">
        <v>44395</v>
      </c>
      <c r="B466" t="s">
        <v>132</v>
      </c>
      <c r="C466">
        <v>1508</v>
      </c>
      <c r="D466" s="251" t="s">
        <v>271</v>
      </c>
      <c r="E466" t="s">
        <v>54</v>
      </c>
      <c r="F466">
        <v>0</v>
      </c>
    </row>
    <row r="467" spans="1:6">
      <c r="A467" s="8">
        <v>44395</v>
      </c>
      <c r="B467" t="s">
        <v>132</v>
      </c>
      <c r="C467">
        <v>1508</v>
      </c>
      <c r="D467" s="251" t="s">
        <v>271</v>
      </c>
      <c r="E467" t="s">
        <v>136</v>
      </c>
      <c r="F467">
        <v>0</v>
      </c>
    </row>
    <row r="468" spans="1:6">
      <c r="A468" s="8">
        <v>44395</v>
      </c>
      <c r="B468" t="s">
        <v>132</v>
      </c>
      <c r="C468">
        <v>1508</v>
      </c>
      <c r="D468" s="251" t="s">
        <v>271</v>
      </c>
      <c r="E468" t="s">
        <v>75</v>
      </c>
      <c r="F468">
        <v>0</v>
      </c>
    </row>
    <row r="469" spans="1:6">
      <c r="A469" s="8">
        <v>44395</v>
      </c>
      <c r="B469" t="s">
        <v>132</v>
      </c>
      <c r="C469">
        <v>1508</v>
      </c>
      <c r="D469" s="251" t="s">
        <v>271</v>
      </c>
      <c r="E469" t="s">
        <v>77</v>
      </c>
      <c r="F469">
        <v>0</v>
      </c>
    </row>
    <row r="470" spans="1:6">
      <c r="A470" s="8">
        <v>44396</v>
      </c>
      <c r="B470" t="s">
        <v>132</v>
      </c>
      <c r="C470">
        <v>1414</v>
      </c>
      <c r="D470" s="251" t="s">
        <v>260</v>
      </c>
      <c r="E470" t="s">
        <v>72</v>
      </c>
      <c r="F470">
        <v>0</v>
      </c>
    </row>
    <row r="471" spans="1:6">
      <c r="A471" s="8">
        <v>44396</v>
      </c>
      <c r="B471" t="s">
        <v>132</v>
      </c>
      <c r="C471">
        <v>1414</v>
      </c>
      <c r="D471" s="251" t="s">
        <v>260</v>
      </c>
      <c r="E471" t="s">
        <v>71</v>
      </c>
      <c r="F471">
        <v>0</v>
      </c>
    </row>
    <row r="472" spans="1:6">
      <c r="A472" s="8">
        <v>44396</v>
      </c>
      <c r="B472" t="s">
        <v>132</v>
      </c>
      <c r="C472">
        <v>1414</v>
      </c>
      <c r="D472" s="251" t="s">
        <v>107</v>
      </c>
      <c r="E472" t="s">
        <v>61</v>
      </c>
      <c r="F472">
        <v>18</v>
      </c>
    </row>
    <row r="473" spans="1:6">
      <c r="A473" s="8">
        <v>44396</v>
      </c>
      <c r="B473" t="s">
        <v>132</v>
      </c>
      <c r="C473">
        <v>1414</v>
      </c>
      <c r="D473" s="251" t="s">
        <v>261</v>
      </c>
      <c r="E473" t="s">
        <v>57</v>
      </c>
      <c r="F473">
        <v>27</v>
      </c>
    </row>
    <row r="474" spans="1:6">
      <c r="A474" s="8">
        <v>44396</v>
      </c>
      <c r="B474" t="s">
        <v>132</v>
      </c>
      <c r="C474">
        <v>1414</v>
      </c>
      <c r="D474" s="251" t="s">
        <v>261</v>
      </c>
      <c r="E474" t="s">
        <v>55</v>
      </c>
      <c r="F474">
        <v>53</v>
      </c>
    </row>
    <row r="475" spans="1:6">
      <c r="A475" s="8">
        <v>44396</v>
      </c>
      <c r="B475" t="s">
        <v>132</v>
      </c>
      <c r="C475">
        <v>1414</v>
      </c>
      <c r="D475" s="251" t="s">
        <v>262</v>
      </c>
      <c r="E475" t="s">
        <v>68</v>
      </c>
      <c r="F475">
        <v>0</v>
      </c>
    </row>
    <row r="476" spans="1:6">
      <c r="A476" s="8">
        <v>44396</v>
      </c>
      <c r="B476" t="s">
        <v>132</v>
      </c>
      <c r="C476">
        <v>1414</v>
      </c>
      <c r="D476" s="251" t="s">
        <v>263</v>
      </c>
      <c r="E476" t="s">
        <v>64</v>
      </c>
      <c r="F476">
        <v>0</v>
      </c>
    </row>
    <row r="477" spans="1:6">
      <c r="A477" s="8">
        <v>44396</v>
      </c>
      <c r="B477" t="s">
        <v>132</v>
      </c>
      <c r="C477">
        <v>1414</v>
      </c>
      <c r="D477" s="251" t="s">
        <v>263</v>
      </c>
      <c r="E477" t="s">
        <v>66</v>
      </c>
      <c r="F477">
        <v>0</v>
      </c>
    </row>
    <row r="478" spans="1:6">
      <c r="A478" s="8">
        <v>44396</v>
      </c>
      <c r="B478" t="s">
        <v>132</v>
      </c>
      <c r="C478">
        <v>1414</v>
      </c>
      <c r="D478" s="251" t="s">
        <v>264</v>
      </c>
      <c r="E478" t="s">
        <v>49</v>
      </c>
      <c r="F478">
        <v>0</v>
      </c>
    </row>
    <row r="479" spans="1:6">
      <c r="A479" s="8">
        <v>44396</v>
      </c>
      <c r="B479" t="s">
        <v>132</v>
      </c>
      <c r="C479">
        <v>1414</v>
      </c>
      <c r="D479" s="251" t="s">
        <v>264</v>
      </c>
      <c r="E479" t="s">
        <v>51</v>
      </c>
      <c r="F479">
        <v>0</v>
      </c>
    </row>
    <row r="480" spans="1:6">
      <c r="A480" s="8">
        <v>44396</v>
      </c>
      <c r="B480" t="s">
        <v>132</v>
      </c>
      <c r="C480">
        <v>1414</v>
      </c>
      <c r="D480" s="251" t="s">
        <v>264</v>
      </c>
      <c r="E480" t="s">
        <v>53</v>
      </c>
      <c r="F480">
        <v>0</v>
      </c>
    </row>
    <row r="481" spans="1:6">
      <c r="A481" s="8">
        <v>44396</v>
      </c>
      <c r="B481" t="s">
        <v>132</v>
      </c>
      <c r="C481">
        <v>1414</v>
      </c>
      <c r="D481" s="251" t="s">
        <v>272</v>
      </c>
      <c r="E481" t="s">
        <v>56</v>
      </c>
      <c r="F481">
        <v>0</v>
      </c>
    </row>
    <row r="482" spans="1:6">
      <c r="A482" s="8">
        <v>44396</v>
      </c>
      <c r="B482" t="s">
        <v>132</v>
      </c>
      <c r="C482">
        <v>1414</v>
      </c>
      <c r="D482" s="251" t="s">
        <v>265</v>
      </c>
      <c r="E482" t="s">
        <v>47</v>
      </c>
      <c r="F482">
        <v>0</v>
      </c>
    </row>
    <row r="483" spans="1:6">
      <c r="A483" s="8">
        <v>44396</v>
      </c>
      <c r="B483" t="s">
        <v>132</v>
      </c>
      <c r="C483">
        <v>1414</v>
      </c>
      <c r="D483" s="251" t="s">
        <v>266</v>
      </c>
      <c r="E483" t="s">
        <v>52</v>
      </c>
      <c r="F483">
        <v>231</v>
      </c>
    </row>
    <row r="484" spans="1:6">
      <c r="A484" s="8">
        <v>44396</v>
      </c>
      <c r="B484" t="s">
        <v>132</v>
      </c>
      <c r="C484">
        <v>1414</v>
      </c>
      <c r="D484" s="251" t="s">
        <v>267</v>
      </c>
      <c r="E484" t="s">
        <v>60</v>
      </c>
      <c r="F484">
        <v>0</v>
      </c>
    </row>
    <row r="485" spans="1:6">
      <c r="A485" s="8">
        <v>44396</v>
      </c>
      <c r="B485" t="s">
        <v>132</v>
      </c>
      <c r="C485">
        <v>1414</v>
      </c>
      <c r="D485" s="251" t="s">
        <v>268</v>
      </c>
      <c r="E485" t="s">
        <v>45</v>
      </c>
      <c r="F485">
        <v>0</v>
      </c>
    </row>
    <row r="486" spans="1:6">
      <c r="A486" s="8">
        <v>44396</v>
      </c>
      <c r="B486" t="s">
        <v>132</v>
      </c>
      <c r="C486">
        <v>1414</v>
      </c>
      <c r="D486" s="251" t="s">
        <v>269</v>
      </c>
      <c r="E486" t="s">
        <v>69</v>
      </c>
      <c r="F486">
        <v>0</v>
      </c>
    </row>
    <row r="487" spans="1:6">
      <c r="A487" s="8">
        <v>44396</v>
      </c>
      <c r="B487" t="s">
        <v>132</v>
      </c>
      <c r="C487">
        <v>1414</v>
      </c>
      <c r="D487" s="251" t="s">
        <v>270</v>
      </c>
      <c r="E487" t="s">
        <v>70</v>
      </c>
      <c r="F487">
        <v>0</v>
      </c>
    </row>
    <row r="488" spans="1:6">
      <c r="A488" s="8">
        <v>44396</v>
      </c>
      <c r="B488" t="s">
        <v>132</v>
      </c>
      <c r="C488">
        <v>1414</v>
      </c>
      <c r="D488" s="251" t="s">
        <v>113</v>
      </c>
      <c r="E488" t="s">
        <v>48</v>
      </c>
      <c r="F488">
        <v>1</v>
      </c>
    </row>
    <row r="489" spans="1:6">
      <c r="A489" s="8">
        <v>44396</v>
      </c>
      <c r="B489" t="s">
        <v>132</v>
      </c>
      <c r="C489">
        <v>1414</v>
      </c>
      <c r="D489" s="251" t="s">
        <v>113</v>
      </c>
      <c r="E489" t="s">
        <v>50</v>
      </c>
      <c r="F489">
        <v>13</v>
      </c>
    </row>
    <row r="490" spans="1:6">
      <c r="A490" s="8">
        <v>44396</v>
      </c>
      <c r="B490" t="s">
        <v>132</v>
      </c>
      <c r="C490">
        <v>1414</v>
      </c>
      <c r="D490" s="251" t="s">
        <v>113</v>
      </c>
      <c r="E490" t="s">
        <v>46</v>
      </c>
      <c r="F490">
        <v>226</v>
      </c>
    </row>
    <row r="491" spans="1:6">
      <c r="A491" s="8">
        <v>44396</v>
      </c>
      <c r="B491" t="s">
        <v>132</v>
      </c>
      <c r="C491">
        <v>1414</v>
      </c>
      <c r="D491" s="251" t="s">
        <v>271</v>
      </c>
      <c r="E491" t="s">
        <v>135</v>
      </c>
      <c r="F491">
        <v>0</v>
      </c>
    </row>
    <row r="492" spans="1:6">
      <c r="A492" s="8">
        <v>44396</v>
      </c>
      <c r="B492" t="s">
        <v>132</v>
      </c>
      <c r="C492">
        <v>1414</v>
      </c>
      <c r="D492" s="251" t="s">
        <v>271</v>
      </c>
      <c r="E492" t="s">
        <v>54</v>
      </c>
      <c r="F492">
        <v>0</v>
      </c>
    </row>
    <row r="493" spans="1:6">
      <c r="A493" s="8">
        <v>44396</v>
      </c>
      <c r="B493" t="s">
        <v>132</v>
      </c>
      <c r="C493">
        <v>1414</v>
      </c>
      <c r="D493" s="251" t="s">
        <v>271</v>
      </c>
      <c r="E493" t="s">
        <v>136</v>
      </c>
      <c r="F493">
        <v>0</v>
      </c>
    </row>
    <row r="494" spans="1:6">
      <c r="A494" s="8">
        <v>44396</v>
      </c>
      <c r="B494" t="s">
        <v>132</v>
      </c>
      <c r="C494">
        <v>1414</v>
      </c>
      <c r="D494" s="251" t="s">
        <v>271</v>
      </c>
      <c r="E494" t="s">
        <v>75</v>
      </c>
      <c r="F494">
        <v>0</v>
      </c>
    </row>
    <row r="495" spans="1:6">
      <c r="A495" s="8">
        <v>44396</v>
      </c>
      <c r="B495" t="s">
        <v>132</v>
      </c>
      <c r="C495">
        <v>1414</v>
      </c>
      <c r="D495" s="251" t="s">
        <v>271</v>
      </c>
      <c r="E495" t="s">
        <v>77</v>
      </c>
      <c r="F495">
        <v>0</v>
      </c>
    </row>
    <row r="496" spans="1:6">
      <c r="A496" s="8">
        <v>44397</v>
      </c>
      <c r="B496" t="s">
        <v>132</v>
      </c>
      <c r="C496">
        <v>1366</v>
      </c>
      <c r="D496" s="251" t="s">
        <v>260</v>
      </c>
      <c r="E496" t="s">
        <v>72</v>
      </c>
      <c r="F496">
        <v>0</v>
      </c>
    </row>
    <row r="497" spans="1:6">
      <c r="A497" s="8">
        <v>44397</v>
      </c>
      <c r="B497" t="s">
        <v>132</v>
      </c>
      <c r="C497">
        <v>1366</v>
      </c>
      <c r="D497" s="251" t="s">
        <v>260</v>
      </c>
      <c r="E497" t="s">
        <v>71</v>
      </c>
      <c r="F497">
        <v>0</v>
      </c>
    </row>
    <row r="498" spans="1:6">
      <c r="A498" s="8">
        <v>44397</v>
      </c>
      <c r="B498" t="s">
        <v>132</v>
      </c>
      <c r="C498">
        <v>1366</v>
      </c>
      <c r="D498" s="251" t="s">
        <v>107</v>
      </c>
      <c r="E498" t="s">
        <v>61</v>
      </c>
      <c r="F498">
        <v>18</v>
      </c>
    </row>
    <row r="499" spans="1:6">
      <c r="A499" s="8">
        <v>44397</v>
      </c>
      <c r="B499" t="s">
        <v>132</v>
      </c>
      <c r="C499">
        <v>1366</v>
      </c>
      <c r="D499" s="251" t="s">
        <v>261</v>
      </c>
      <c r="E499" t="s">
        <v>57</v>
      </c>
      <c r="F499">
        <v>26</v>
      </c>
    </row>
    <row r="500" spans="1:6">
      <c r="A500" s="8">
        <v>44397</v>
      </c>
      <c r="B500" t="s">
        <v>132</v>
      </c>
      <c r="C500">
        <v>1366</v>
      </c>
      <c r="D500" s="251" t="s">
        <v>261</v>
      </c>
      <c r="E500" t="s">
        <v>55</v>
      </c>
      <c r="F500">
        <v>54</v>
      </c>
    </row>
    <row r="501" spans="1:6">
      <c r="A501" s="8">
        <v>44397</v>
      </c>
      <c r="B501" t="s">
        <v>132</v>
      </c>
      <c r="C501">
        <v>1366</v>
      </c>
      <c r="D501" s="251" t="s">
        <v>262</v>
      </c>
      <c r="E501" t="s">
        <v>68</v>
      </c>
      <c r="F501">
        <v>0</v>
      </c>
    </row>
    <row r="502" spans="1:6">
      <c r="A502" s="8">
        <v>44397</v>
      </c>
      <c r="B502" t="s">
        <v>132</v>
      </c>
      <c r="C502">
        <v>1366</v>
      </c>
      <c r="D502" s="251" t="s">
        <v>263</v>
      </c>
      <c r="E502" t="s">
        <v>64</v>
      </c>
      <c r="F502">
        <v>0</v>
      </c>
    </row>
    <row r="503" spans="1:6">
      <c r="A503" s="8">
        <v>44397</v>
      </c>
      <c r="B503" t="s">
        <v>132</v>
      </c>
      <c r="C503">
        <v>1366</v>
      </c>
      <c r="D503" s="251" t="s">
        <v>263</v>
      </c>
      <c r="E503" t="s">
        <v>66</v>
      </c>
      <c r="F503">
        <v>0</v>
      </c>
    </row>
    <row r="504" spans="1:6">
      <c r="A504" s="8">
        <v>44397</v>
      </c>
      <c r="B504" t="s">
        <v>132</v>
      </c>
      <c r="C504">
        <v>1366</v>
      </c>
      <c r="D504" s="251" t="s">
        <v>264</v>
      </c>
      <c r="E504" t="s">
        <v>49</v>
      </c>
      <c r="F504">
        <v>0</v>
      </c>
    </row>
    <row r="505" spans="1:6">
      <c r="A505" s="8">
        <v>44397</v>
      </c>
      <c r="B505" t="s">
        <v>132</v>
      </c>
      <c r="C505">
        <v>1366</v>
      </c>
      <c r="D505" s="251" t="s">
        <v>264</v>
      </c>
      <c r="E505" t="s">
        <v>51</v>
      </c>
      <c r="F505">
        <v>0</v>
      </c>
    </row>
    <row r="506" spans="1:6">
      <c r="A506" s="8">
        <v>44397</v>
      </c>
      <c r="B506" t="s">
        <v>132</v>
      </c>
      <c r="C506">
        <v>1366</v>
      </c>
      <c r="D506" s="251" t="s">
        <v>264</v>
      </c>
      <c r="E506" t="s">
        <v>53</v>
      </c>
      <c r="F506">
        <v>0</v>
      </c>
    </row>
    <row r="507" spans="1:6">
      <c r="A507" s="8">
        <v>44397</v>
      </c>
      <c r="B507" t="s">
        <v>132</v>
      </c>
      <c r="C507">
        <v>1366</v>
      </c>
      <c r="D507" s="251" t="s">
        <v>272</v>
      </c>
      <c r="E507" t="s">
        <v>56</v>
      </c>
      <c r="F507">
        <v>0</v>
      </c>
    </row>
    <row r="508" spans="1:6">
      <c r="A508" s="8">
        <v>44397</v>
      </c>
      <c r="B508" t="s">
        <v>132</v>
      </c>
      <c r="C508">
        <v>1366</v>
      </c>
      <c r="D508" s="251" t="s">
        <v>265</v>
      </c>
      <c r="E508" t="s">
        <v>47</v>
      </c>
      <c r="F508">
        <v>0</v>
      </c>
    </row>
    <row r="509" spans="1:6">
      <c r="A509" s="8">
        <v>44397</v>
      </c>
      <c r="B509" t="s">
        <v>132</v>
      </c>
      <c r="C509">
        <v>1366</v>
      </c>
      <c r="D509" s="251" t="s">
        <v>266</v>
      </c>
      <c r="E509" t="s">
        <v>52</v>
      </c>
      <c r="F509">
        <v>2561</v>
      </c>
    </row>
    <row r="510" spans="1:6">
      <c r="A510" s="8">
        <v>44397</v>
      </c>
      <c r="B510" t="s">
        <v>132</v>
      </c>
      <c r="C510">
        <v>1366</v>
      </c>
      <c r="D510" s="251" t="s">
        <v>267</v>
      </c>
      <c r="E510" t="s">
        <v>60</v>
      </c>
      <c r="F510">
        <v>0</v>
      </c>
    </row>
    <row r="511" spans="1:6">
      <c r="A511" s="8">
        <v>44397</v>
      </c>
      <c r="B511" t="s">
        <v>132</v>
      </c>
      <c r="C511">
        <v>1366</v>
      </c>
      <c r="D511" s="251" t="s">
        <v>268</v>
      </c>
      <c r="E511" t="s">
        <v>45</v>
      </c>
      <c r="F511">
        <v>0</v>
      </c>
    </row>
    <row r="512" spans="1:6">
      <c r="A512" s="8">
        <v>44397</v>
      </c>
      <c r="B512" t="s">
        <v>132</v>
      </c>
      <c r="C512">
        <v>1366</v>
      </c>
      <c r="D512" s="251" t="s">
        <v>269</v>
      </c>
      <c r="E512" t="s">
        <v>69</v>
      </c>
      <c r="F512">
        <v>0</v>
      </c>
    </row>
    <row r="513" spans="1:6">
      <c r="A513" s="8">
        <v>44397</v>
      </c>
      <c r="B513" t="s">
        <v>132</v>
      </c>
      <c r="C513">
        <v>1366</v>
      </c>
      <c r="D513" s="251" t="s">
        <v>270</v>
      </c>
      <c r="E513" t="s">
        <v>70</v>
      </c>
      <c r="F513">
        <v>0</v>
      </c>
    </row>
    <row r="514" spans="1:6">
      <c r="A514" s="8">
        <v>44397</v>
      </c>
      <c r="B514" t="s">
        <v>132</v>
      </c>
      <c r="C514">
        <v>1366</v>
      </c>
      <c r="D514" s="251" t="s">
        <v>113</v>
      </c>
      <c r="E514" t="s">
        <v>48</v>
      </c>
      <c r="F514">
        <v>1</v>
      </c>
    </row>
    <row r="515" spans="1:6">
      <c r="A515" s="8">
        <v>44397</v>
      </c>
      <c r="B515" t="s">
        <v>132</v>
      </c>
      <c r="C515">
        <v>1366</v>
      </c>
      <c r="D515" s="251" t="s">
        <v>113</v>
      </c>
      <c r="E515" t="s">
        <v>50</v>
      </c>
      <c r="F515">
        <v>13</v>
      </c>
    </row>
    <row r="516" spans="1:6">
      <c r="A516" s="8">
        <v>44397</v>
      </c>
      <c r="B516" t="s">
        <v>132</v>
      </c>
      <c r="C516">
        <v>1366</v>
      </c>
      <c r="D516" s="251" t="s">
        <v>113</v>
      </c>
      <c r="E516" t="s">
        <v>46</v>
      </c>
      <c r="F516">
        <v>233</v>
      </c>
    </row>
    <row r="517" spans="1:6">
      <c r="A517" s="8">
        <v>44397</v>
      </c>
      <c r="B517" t="s">
        <v>132</v>
      </c>
      <c r="C517">
        <v>1366</v>
      </c>
      <c r="D517" s="251" t="s">
        <v>271</v>
      </c>
      <c r="E517" t="s">
        <v>135</v>
      </c>
      <c r="F517">
        <v>0</v>
      </c>
    </row>
    <row r="518" spans="1:6">
      <c r="A518" s="8">
        <v>44397</v>
      </c>
      <c r="B518" t="s">
        <v>132</v>
      </c>
      <c r="C518">
        <v>1366</v>
      </c>
      <c r="D518" s="251" t="s">
        <v>271</v>
      </c>
      <c r="E518" t="s">
        <v>54</v>
      </c>
      <c r="F518">
        <v>0</v>
      </c>
    </row>
    <row r="519" spans="1:6">
      <c r="A519" s="8">
        <v>44397</v>
      </c>
      <c r="B519" t="s">
        <v>132</v>
      </c>
      <c r="C519">
        <v>1366</v>
      </c>
      <c r="D519" s="251" t="s">
        <v>271</v>
      </c>
      <c r="E519" t="s">
        <v>136</v>
      </c>
      <c r="F519">
        <v>0</v>
      </c>
    </row>
    <row r="520" spans="1:6">
      <c r="A520" s="8">
        <v>44397</v>
      </c>
      <c r="B520" t="s">
        <v>132</v>
      </c>
      <c r="C520">
        <v>1366</v>
      </c>
      <c r="D520" s="251" t="s">
        <v>271</v>
      </c>
      <c r="E520" t="s">
        <v>75</v>
      </c>
      <c r="F520">
        <v>0</v>
      </c>
    </row>
    <row r="521" spans="1:6">
      <c r="A521" s="8">
        <v>44397</v>
      </c>
      <c r="B521" t="s">
        <v>132</v>
      </c>
      <c r="C521">
        <v>1366</v>
      </c>
      <c r="D521" s="251" t="s">
        <v>271</v>
      </c>
      <c r="E521" t="s">
        <v>77</v>
      </c>
      <c r="F521">
        <v>0</v>
      </c>
    </row>
    <row r="522" spans="1:6">
      <c r="A522" s="8">
        <v>44398</v>
      </c>
      <c r="B522" t="s">
        <v>132</v>
      </c>
      <c r="C522">
        <v>1334</v>
      </c>
      <c r="D522" s="251" t="s">
        <v>260</v>
      </c>
      <c r="E522" t="s">
        <v>72</v>
      </c>
      <c r="F522">
        <v>0</v>
      </c>
    </row>
    <row r="523" spans="1:6">
      <c r="A523" s="8">
        <v>44398</v>
      </c>
      <c r="B523" t="s">
        <v>132</v>
      </c>
      <c r="C523">
        <v>1334</v>
      </c>
      <c r="D523" s="251" t="s">
        <v>260</v>
      </c>
      <c r="E523" t="s">
        <v>71</v>
      </c>
      <c r="F523">
        <v>0</v>
      </c>
    </row>
    <row r="524" spans="1:6">
      <c r="A524" s="8">
        <v>44398</v>
      </c>
      <c r="B524" t="s">
        <v>132</v>
      </c>
      <c r="C524">
        <v>1334</v>
      </c>
      <c r="D524" s="251" t="s">
        <v>107</v>
      </c>
      <c r="E524" t="s">
        <v>61</v>
      </c>
      <c r="F524">
        <v>10</v>
      </c>
    </row>
    <row r="525" spans="1:6">
      <c r="A525" s="8">
        <v>44398</v>
      </c>
      <c r="B525" t="s">
        <v>132</v>
      </c>
      <c r="C525">
        <v>1334</v>
      </c>
      <c r="D525" s="251" t="s">
        <v>261</v>
      </c>
      <c r="E525" t="s">
        <v>57</v>
      </c>
      <c r="F525">
        <v>22</v>
      </c>
    </row>
    <row r="526" spans="1:6">
      <c r="A526" s="8">
        <v>44398</v>
      </c>
      <c r="B526" t="s">
        <v>132</v>
      </c>
      <c r="C526">
        <v>1334</v>
      </c>
      <c r="D526" s="251" t="s">
        <v>261</v>
      </c>
      <c r="E526" t="s">
        <v>55</v>
      </c>
      <c r="F526">
        <v>42</v>
      </c>
    </row>
    <row r="527" spans="1:6">
      <c r="A527" s="8">
        <v>44398</v>
      </c>
      <c r="B527" t="s">
        <v>132</v>
      </c>
      <c r="C527">
        <v>1334</v>
      </c>
      <c r="D527" s="251" t="s">
        <v>262</v>
      </c>
      <c r="E527" t="s">
        <v>68</v>
      </c>
      <c r="F527">
        <v>0</v>
      </c>
    </row>
    <row r="528" spans="1:6">
      <c r="A528" s="8">
        <v>44398</v>
      </c>
      <c r="B528" t="s">
        <v>132</v>
      </c>
      <c r="C528">
        <v>1334</v>
      </c>
      <c r="D528" s="251" t="s">
        <v>263</v>
      </c>
      <c r="E528" t="s">
        <v>64</v>
      </c>
      <c r="F528">
        <v>0</v>
      </c>
    </row>
    <row r="529" spans="1:6">
      <c r="A529" s="8">
        <v>44398</v>
      </c>
      <c r="B529" t="s">
        <v>132</v>
      </c>
      <c r="C529">
        <v>1334</v>
      </c>
      <c r="D529" s="251" t="s">
        <v>263</v>
      </c>
      <c r="E529" t="s">
        <v>66</v>
      </c>
      <c r="F529">
        <v>0</v>
      </c>
    </row>
    <row r="530" spans="1:6">
      <c r="A530" s="8">
        <v>44398</v>
      </c>
      <c r="B530" t="s">
        <v>132</v>
      </c>
      <c r="C530">
        <v>1334</v>
      </c>
      <c r="D530" s="251" t="s">
        <v>264</v>
      </c>
      <c r="E530" t="s">
        <v>49</v>
      </c>
      <c r="F530">
        <v>0</v>
      </c>
    </row>
    <row r="531" spans="1:6">
      <c r="A531" s="8">
        <v>44398</v>
      </c>
      <c r="B531" t="s">
        <v>132</v>
      </c>
      <c r="C531">
        <v>1334</v>
      </c>
      <c r="D531" s="251" t="s">
        <v>264</v>
      </c>
      <c r="E531" t="s">
        <v>51</v>
      </c>
      <c r="F531">
        <v>0</v>
      </c>
    </row>
    <row r="532" spans="1:6">
      <c r="A532" s="8">
        <v>44398</v>
      </c>
      <c r="B532" t="s">
        <v>132</v>
      </c>
      <c r="C532">
        <v>1334</v>
      </c>
      <c r="D532" s="251" t="s">
        <v>264</v>
      </c>
      <c r="E532" t="s">
        <v>53</v>
      </c>
      <c r="F532">
        <v>0</v>
      </c>
    </row>
    <row r="533" spans="1:6">
      <c r="A533" s="8">
        <v>44398</v>
      </c>
      <c r="B533" t="s">
        <v>132</v>
      </c>
      <c r="C533">
        <v>1334</v>
      </c>
      <c r="D533" s="251" t="s">
        <v>272</v>
      </c>
      <c r="E533" t="s">
        <v>56</v>
      </c>
      <c r="F533">
        <v>0</v>
      </c>
    </row>
    <row r="534" spans="1:6">
      <c r="A534" s="8">
        <v>44398</v>
      </c>
      <c r="B534" t="s">
        <v>132</v>
      </c>
      <c r="C534">
        <v>1334</v>
      </c>
      <c r="D534" s="251" t="s">
        <v>265</v>
      </c>
      <c r="E534" t="s">
        <v>47</v>
      </c>
      <c r="F534">
        <v>0</v>
      </c>
    </row>
    <row r="535" spans="1:6">
      <c r="A535" s="8">
        <v>44398</v>
      </c>
      <c r="B535" t="s">
        <v>132</v>
      </c>
      <c r="C535">
        <v>1334</v>
      </c>
      <c r="D535" s="251" t="s">
        <v>266</v>
      </c>
      <c r="E535" t="s">
        <v>52</v>
      </c>
      <c r="F535">
        <v>369</v>
      </c>
    </row>
    <row r="536" spans="1:6">
      <c r="A536" s="8">
        <v>44398</v>
      </c>
      <c r="B536" t="s">
        <v>132</v>
      </c>
      <c r="C536">
        <v>1334</v>
      </c>
      <c r="D536" s="251" t="s">
        <v>267</v>
      </c>
      <c r="E536" t="s">
        <v>60</v>
      </c>
      <c r="F536">
        <v>0</v>
      </c>
    </row>
    <row r="537" spans="1:6">
      <c r="A537" s="8">
        <v>44398</v>
      </c>
      <c r="B537" t="s">
        <v>132</v>
      </c>
      <c r="C537">
        <v>1334</v>
      </c>
      <c r="D537" s="251" t="s">
        <v>268</v>
      </c>
      <c r="E537" t="s">
        <v>45</v>
      </c>
      <c r="F537">
        <v>0</v>
      </c>
    </row>
    <row r="538" spans="1:6">
      <c r="A538" s="8">
        <v>44398</v>
      </c>
      <c r="B538" t="s">
        <v>132</v>
      </c>
      <c r="C538">
        <v>1334</v>
      </c>
      <c r="D538" s="251" t="s">
        <v>269</v>
      </c>
      <c r="E538" t="s">
        <v>69</v>
      </c>
      <c r="F538">
        <v>0</v>
      </c>
    </row>
    <row r="539" spans="1:6">
      <c r="A539" s="8">
        <v>44398</v>
      </c>
      <c r="B539" t="s">
        <v>132</v>
      </c>
      <c r="C539">
        <v>1334</v>
      </c>
      <c r="D539" s="251" t="s">
        <v>270</v>
      </c>
      <c r="E539" t="s">
        <v>70</v>
      </c>
      <c r="F539">
        <v>0</v>
      </c>
    </row>
    <row r="540" spans="1:6">
      <c r="A540" s="8">
        <v>44398</v>
      </c>
      <c r="B540" t="s">
        <v>132</v>
      </c>
      <c r="C540">
        <v>1334</v>
      </c>
      <c r="D540" s="251" t="s">
        <v>113</v>
      </c>
      <c r="E540" t="s">
        <v>48</v>
      </c>
      <c r="F540">
        <v>1</v>
      </c>
    </row>
    <row r="541" spans="1:6">
      <c r="A541" s="8">
        <v>44398</v>
      </c>
      <c r="B541" t="s">
        <v>132</v>
      </c>
      <c r="C541">
        <v>1334</v>
      </c>
      <c r="D541" s="251" t="s">
        <v>113</v>
      </c>
      <c r="E541" t="s">
        <v>50</v>
      </c>
      <c r="F541">
        <v>12</v>
      </c>
    </row>
    <row r="542" spans="1:6">
      <c r="A542" s="8">
        <v>44398</v>
      </c>
      <c r="B542" t="s">
        <v>132</v>
      </c>
      <c r="C542">
        <v>1334</v>
      </c>
      <c r="D542" s="251" t="s">
        <v>113</v>
      </c>
      <c r="E542" t="s">
        <v>46</v>
      </c>
      <c r="F542">
        <v>190</v>
      </c>
    </row>
    <row r="543" spans="1:6">
      <c r="A543" s="8">
        <v>44398</v>
      </c>
      <c r="B543" t="s">
        <v>132</v>
      </c>
      <c r="C543">
        <v>1334</v>
      </c>
      <c r="D543" s="251" t="s">
        <v>271</v>
      </c>
      <c r="E543" t="s">
        <v>135</v>
      </c>
      <c r="F543">
        <v>1</v>
      </c>
    </row>
    <row r="544" spans="1:6">
      <c r="A544" s="8">
        <v>44398</v>
      </c>
      <c r="B544" t="s">
        <v>132</v>
      </c>
      <c r="C544">
        <v>1334</v>
      </c>
      <c r="D544" s="251" t="s">
        <v>271</v>
      </c>
      <c r="E544" t="s">
        <v>54</v>
      </c>
      <c r="F544">
        <v>0</v>
      </c>
    </row>
    <row r="545" spans="1:6">
      <c r="A545" s="8">
        <v>44398</v>
      </c>
      <c r="B545" t="s">
        <v>132</v>
      </c>
      <c r="C545">
        <v>1334</v>
      </c>
      <c r="D545" s="251" t="s">
        <v>271</v>
      </c>
      <c r="E545" t="s">
        <v>136</v>
      </c>
      <c r="F545">
        <v>0</v>
      </c>
    </row>
    <row r="546" spans="1:6">
      <c r="A546" s="8">
        <v>44398</v>
      </c>
      <c r="B546" t="s">
        <v>132</v>
      </c>
      <c r="C546">
        <v>1334</v>
      </c>
      <c r="D546" s="251" t="s">
        <v>271</v>
      </c>
      <c r="E546" t="s">
        <v>75</v>
      </c>
      <c r="F546">
        <v>0</v>
      </c>
    </row>
    <row r="547" spans="1:6">
      <c r="A547" s="8">
        <v>44398</v>
      </c>
      <c r="B547" t="s">
        <v>132</v>
      </c>
      <c r="C547">
        <v>1334</v>
      </c>
      <c r="D547" s="251" t="s">
        <v>271</v>
      </c>
      <c r="E547" t="s">
        <v>77</v>
      </c>
      <c r="F547">
        <v>0</v>
      </c>
    </row>
    <row r="548" spans="1:6">
      <c r="A548" s="8">
        <v>44399</v>
      </c>
      <c r="B548" t="s">
        <v>132</v>
      </c>
      <c r="C548">
        <v>1276</v>
      </c>
      <c r="D548" s="251" t="s">
        <v>260</v>
      </c>
      <c r="E548" t="s">
        <v>72</v>
      </c>
      <c r="F548">
        <v>0</v>
      </c>
    </row>
    <row r="549" spans="1:6">
      <c r="A549" s="8">
        <v>44399</v>
      </c>
      <c r="B549" t="s">
        <v>132</v>
      </c>
      <c r="C549">
        <v>1276</v>
      </c>
      <c r="D549" s="251" t="s">
        <v>260</v>
      </c>
      <c r="E549" t="s">
        <v>71</v>
      </c>
      <c r="F549">
        <v>0</v>
      </c>
    </row>
    <row r="550" spans="1:6">
      <c r="A550" s="8">
        <v>44399</v>
      </c>
      <c r="B550" t="s">
        <v>132</v>
      </c>
      <c r="C550">
        <v>1276</v>
      </c>
      <c r="D550" s="251" t="s">
        <v>107</v>
      </c>
      <c r="E550" t="s">
        <v>61</v>
      </c>
      <c r="F550">
        <v>13</v>
      </c>
    </row>
    <row r="551" spans="1:6">
      <c r="A551" s="8">
        <v>44399</v>
      </c>
      <c r="B551" t="s">
        <v>132</v>
      </c>
      <c r="C551">
        <v>1276</v>
      </c>
      <c r="D551" s="251" t="s">
        <v>261</v>
      </c>
      <c r="E551" t="s">
        <v>57</v>
      </c>
      <c r="F551">
        <v>24</v>
      </c>
    </row>
    <row r="552" spans="1:6">
      <c r="A552" s="8">
        <v>44399</v>
      </c>
      <c r="B552" t="s">
        <v>132</v>
      </c>
      <c r="C552">
        <v>1276</v>
      </c>
      <c r="D552" s="251" t="s">
        <v>261</v>
      </c>
      <c r="E552" t="s">
        <v>55</v>
      </c>
      <c r="F552">
        <v>45</v>
      </c>
    </row>
    <row r="553" spans="1:6">
      <c r="A553" s="8">
        <v>44399</v>
      </c>
      <c r="B553" t="s">
        <v>132</v>
      </c>
      <c r="C553">
        <v>1276</v>
      </c>
      <c r="D553" s="251" t="s">
        <v>262</v>
      </c>
      <c r="E553" t="s">
        <v>68</v>
      </c>
      <c r="F553">
        <v>0</v>
      </c>
    </row>
    <row r="554" spans="1:6">
      <c r="A554" s="8">
        <v>44399</v>
      </c>
      <c r="B554" t="s">
        <v>132</v>
      </c>
      <c r="C554">
        <v>1276</v>
      </c>
      <c r="D554" s="251" t="s">
        <v>263</v>
      </c>
      <c r="E554" t="s">
        <v>64</v>
      </c>
      <c r="F554">
        <v>0</v>
      </c>
    </row>
    <row r="555" spans="1:6">
      <c r="A555" s="8">
        <v>44399</v>
      </c>
      <c r="B555" t="s">
        <v>132</v>
      </c>
      <c r="C555">
        <v>1276</v>
      </c>
      <c r="D555" s="251" t="s">
        <v>263</v>
      </c>
      <c r="E555" t="s">
        <v>66</v>
      </c>
      <c r="F555">
        <v>0</v>
      </c>
    </row>
    <row r="556" spans="1:6">
      <c r="A556" s="8">
        <v>44399</v>
      </c>
      <c r="B556" t="s">
        <v>132</v>
      </c>
      <c r="C556">
        <v>1276</v>
      </c>
      <c r="D556" s="251" t="s">
        <v>264</v>
      </c>
      <c r="E556" t="s">
        <v>49</v>
      </c>
      <c r="F556">
        <v>0</v>
      </c>
    </row>
    <row r="557" spans="1:6">
      <c r="A557" s="8">
        <v>44399</v>
      </c>
      <c r="B557" t="s">
        <v>132</v>
      </c>
      <c r="C557">
        <v>1276</v>
      </c>
      <c r="D557" s="251" t="s">
        <v>264</v>
      </c>
      <c r="E557" t="s">
        <v>51</v>
      </c>
      <c r="F557">
        <v>0</v>
      </c>
    </row>
    <row r="558" spans="1:6">
      <c r="A558" s="8">
        <v>44399</v>
      </c>
      <c r="B558" t="s">
        <v>132</v>
      </c>
      <c r="C558">
        <v>1276</v>
      </c>
      <c r="D558" s="251" t="s">
        <v>264</v>
      </c>
      <c r="E558" t="s">
        <v>53</v>
      </c>
      <c r="F558">
        <v>0</v>
      </c>
    </row>
    <row r="559" spans="1:6">
      <c r="A559" s="8">
        <v>44399</v>
      </c>
      <c r="B559" t="s">
        <v>132</v>
      </c>
      <c r="C559">
        <v>1276</v>
      </c>
      <c r="D559" s="251" t="s">
        <v>272</v>
      </c>
      <c r="E559" t="s">
        <v>56</v>
      </c>
      <c r="F559">
        <v>0</v>
      </c>
    </row>
    <row r="560" spans="1:6">
      <c r="A560" s="8">
        <v>44399</v>
      </c>
      <c r="B560" t="s">
        <v>132</v>
      </c>
      <c r="C560">
        <v>1276</v>
      </c>
      <c r="D560" s="251" t="s">
        <v>265</v>
      </c>
      <c r="E560" t="s">
        <v>47</v>
      </c>
      <c r="F560">
        <v>0</v>
      </c>
    </row>
    <row r="561" spans="1:6">
      <c r="A561" s="8">
        <v>44399</v>
      </c>
      <c r="B561" t="s">
        <v>132</v>
      </c>
      <c r="C561">
        <v>1276</v>
      </c>
      <c r="D561" s="251" t="s">
        <v>266</v>
      </c>
      <c r="E561" t="s">
        <v>52</v>
      </c>
      <c r="F561">
        <v>68</v>
      </c>
    </row>
    <row r="562" spans="1:6">
      <c r="A562" s="8">
        <v>44399</v>
      </c>
      <c r="B562" t="s">
        <v>132</v>
      </c>
      <c r="C562">
        <v>1276</v>
      </c>
      <c r="D562" s="251" t="s">
        <v>267</v>
      </c>
      <c r="E562" t="s">
        <v>60</v>
      </c>
      <c r="F562">
        <v>0</v>
      </c>
    </row>
    <row r="563" spans="1:6">
      <c r="A563" s="8">
        <v>44399</v>
      </c>
      <c r="B563" t="s">
        <v>132</v>
      </c>
      <c r="C563">
        <v>1276</v>
      </c>
      <c r="D563" s="251" t="s">
        <v>268</v>
      </c>
      <c r="E563" t="s">
        <v>45</v>
      </c>
      <c r="F563">
        <v>0</v>
      </c>
    </row>
    <row r="564" spans="1:6">
      <c r="A564" s="8">
        <v>44399</v>
      </c>
      <c r="B564" t="s">
        <v>132</v>
      </c>
      <c r="C564">
        <v>1276</v>
      </c>
      <c r="D564" s="251" t="s">
        <v>269</v>
      </c>
      <c r="E564" t="s">
        <v>69</v>
      </c>
      <c r="F564">
        <v>0</v>
      </c>
    </row>
    <row r="565" spans="1:6">
      <c r="A565" s="8">
        <v>44399</v>
      </c>
      <c r="B565" t="s">
        <v>132</v>
      </c>
      <c r="C565">
        <v>1276</v>
      </c>
      <c r="D565" s="251" t="s">
        <v>270</v>
      </c>
      <c r="E565" t="s">
        <v>70</v>
      </c>
      <c r="F565">
        <v>0</v>
      </c>
    </row>
    <row r="566" spans="1:6">
      <c r="A566" s="8">
        <v>44399</v>
      </c>
      <c r="B566" t="s">
        <v>132</v>
      </c>
      <c r="C566">
        <v>1276</v>
      </c>
      <c r="D566" s="251" t="s">
        <v>113</v>
      </c>
      <c r="E566" t="s">
        <v>48</v>
      </c>
      <c r="F566">
        <v>1</v>
      </c>
    </row>
    <row r="567" spans="1:6">
      <c r="A567" s="8">
        <v>44399</v>
      </c>
      <c r="B567" t="s">
        <v>132</v>
      </c>
      <c r="C567">
        <v>1276</v>
      </c>
      <c r="D567" s="251" t="s">
        <v>113</v>
      </c>
      <c r="E567" t="s">
        <v>50</v>
      </c>
      <c r="F567">
        <v>12</v>
      </c>
    </row>
    <row r="568" spans="1:6">
      <c r="A568" s="8">
        <v>44399</v>
      </c>
      <c r="B568" t="s">
        <v>132</v>
      </c>
      <c r="C568">
        <v>1276</v>
      </c>
      <c r="D568" s="251" t="s">
        <v>113</v>
      </c>
      <c r="E568" t="s">
        <v>46</v>
      </c>
      <c r="F568">
        <v>185</v>
      </c>
    </row>
    <row r="569" spans="1:6">
      <c r="A569" s="8">
        <v>44399</v>
      </c>
      <c r="B569" t="s">
        <v>132</v>
      </c>
      <c r="C569">
        <v>1276</v>
      </c>
      <c r="D569" s="251" t="s">
        <v>271</v>
      </c>
      <c r="E569" t="s">
        <v>135</v>
      </c>
      <c r="F569">
        <v>0</v>
      </c>
    </row>
    <row r="570" spans="1:6">
      <c r="A570" s="8">
        <v>44399</v>
      </c>
      <c r="B570" t="s">
        <v>132</v>
      </c>
      <c r="C570">
        <v>1276</v>
      </c>
      <c r="D570" s="251" t="s">
        <v>271</v>
      </c>
      <c r="E570" t="s">
        <v>54</v>
      </c>
      <c r="F570">
        <v>0</v>
      </c>
    </row>
    <row r="571" spans="1:6">
      <c r="A571" s="8">
        <v>44399</v>
      </c>
      <c r="B571" t="s">
        <v>132</v>
      </c>
      <c r="C571">
        <v>1276</v>
      </c>
      <c r="D571" s="251" t="s">
        <v>271</v>
      </c>
      <c r="E571" t="s">
        <v>136</v>
      </c>
      <c r="F571">
        <v>0</v>
      </c>
    </row>
    <row r="572" spans="1:6">
      <c r="A572" s="8">
        <v>44399</v>
      </c>
      <c r="B572" t="s">
        <v>132</v>
      </c>
      <c r="C572">
        <v>1276</v>
      </c>
      <c r="D572" s="251" t="s">
        <v>271</v>
      </c>
      <c r="E572" t="s">
        <v>75</v>
      </c>
      <c r="F572">
        <v>0</v>
      </c>
    </row>
    <row r="573" spans="1:6">
      <c r="A573" s="8">
        <v>44399</v>
      </c>
      <c r="B573" t="s">
        <v>132</v>
      </c>
      <c r="C573">
        <v>1276</v>
      </c>
      <c r="D573" s="251" t="s">
        <v>271</v>
      </c>
      <c r="E573" t="s">
        <v>77</v>
      </c>
      <c r="F573">
        <v>0</v>
      </c>
    </row>
    <row r="574" spans="1:6">
      <c r="A574" s="8">
        <v>44400</v>
      </c>
      <c r="B574" t="s">
        <v>132</v>
      </c>
      <c r="C574">
        <v>1411</v>
      </c>
      <c r="D574" s="251" t="s">
        <v>260</v>
      </c>
      <c r="E574" t="s">
        <v>72</v>
      </c>
      <c r="F574">
        <v>0</v>
      </c>
    </row>
    <row r="575" spans="1:6">
      <c r="A575" s="8">
        <v>44400</v>
      </c>
      <c r="B575" t="s">
        <v>132</v>
      </c>
      <c r="C575">
        <v>1411</v>
      </c>
      <c r="D575" s="251" t="s">
        <v>260</v>
      </c>
      <c r="E575" t="s">
        <v>71</v>
      </c>
      <c r="F575">
        <v>0</v>
      </c>
    </row>
    <row r="576" spans="1:6">
      <c r="A576" s="8">
        <v>44400</v>
      </c>
      <c r="B576" t="s">
        <v>132</v>
      </c>
      <c r="C576">
        <v>1411</v>
      </c>
      <c r="D576" s="251" t="s">
        <v>107</v>
      </c>
      <c r="E576" t="s">
        <v>61</v>
      </c>
      <c r="F576">
        <v>41</v>
      </c>
    </row>
    <row r="577" spans="1:6">
      <c r="A577" s="8">
        <v>44400</v>
      </c>
      <c r="B577" t="s">
        <v>132</v>
      </c>
      <c r="C577">
        <v>1411</v>
      </c>
      <c r="D577" s="251" t="s">
        <v>261</v>
      </c>
      <c r="E577" t="s">
        <v>57</v>
      </c>
      <c r="F577">
        <v>22</v>
      </c>
    </row>
    <row r="578" spans="1:6">
      <c r="A578" s="8">
        <v>44400</v>
      </c>
      <c r="B578" t="s">
        <v>132</v>
      </c>
      <c r="C578">
        <v>1411</v>
      </c>
      <c r="D578" s="251" t="s">
        <v>261</v>
      </c>
      <c r="E578" t="s">
        <v>55</v>
      </c>
      <c r="F578">
        <v>40</v>
      </c>
    </row>
    <row r="579" spans="1:6">
      <c r="A579" s="8">
        <v>44400</v>
      </c>
      <c r="B579" t="s">
        <v>132</v>
      </c>
      <c r="C579">
        <v>1411</v>
      </c>
      <c r="D579" s="251" t="s">
        <v>262</v>
      </c>
      <c r="E579" t="s">
        <v>68</v>
      </c>
      <c r="F579">
        <v>0</v>
      </c>
    </row>
    <row r="580" spans="1:6">
      <c r="A580" s="8">
        <v>44400</v>
      </c>
      <c r="B580" t="s">
        <v>132</v>
      </c>
      <c r="C580">
        <v>1411</v>
      </c>
      <c r="D580" s="251" t="s">
        <v>263</v>
      </c>
      <c r="E580" t="s">
        <v>64</v>
      </c>
      <c r="F580">
        <v>0</v>
      </c>
    </row>
    <row r="581" spans="1:6">
      <c r="A581" s="8">
        <v>44400</v>
      </c>
      <c r="B581" t="s">
        <v>132</v>
      </c>
      <c r="C581">
        <v>1411</v>
      </c>
      <c r="D581" s="251" t="s">
        <v>263</v>
      </c>
      <c r="E581" t="s">
        <v>66</v>
      </c>
      <c r="F581">
        <v>0</v>
      </c>
    </row>
    <row r="582" spans="1:6">
      <c r="A582" s="8">
        <v>44400</v>
      </c>
      <c r="B582" t="s">
        <v>132</v>
      </c>
      <c r="C582">
        <v>1411</v>
      </c>
      <c r="D582" s="251" t="s">
        <v>264</v>
      </c>
      <c r="E582" t="s">
        <v>49</v>
      </c>
      <c r="F582">
        <v>0</v>
      </c>
    </row>
    <row r="583" spans="1:6">
      <c r="A583" s="8">
        <v>44400</v>
      </c>
      <c r="B583" t="s">
        <v>132</v>
      </c>
      <c r="C583">
        <v>1411</v>
      </c>
      <c r="D583" s="251" t="s">
        <v>264</v>
      </c>
      <c r="E583" t="s">
        <v>51</v>
      </c>
      <c r="F583">
        <v>0</v>
      </c>
    </row>
    <row r="584" spans="1:6">
      <c r="A584" s="8">
        <v>44400</v>
      </c>
      <c r="B584" t="s">
        <v>132</v>
      </c>
      <c r="C584">
        <v>1411</v>
      </c>
      <c r="D584" s="251" t="s">
        <v>264</v>
      </c>
      <c r="E584" t="s">
        <v>53</v>
      </c>
      <c r="F584">
        <v>0</v>
      </c>
    </row>
    <row r="585" spans="1:6">
      <c r="A585" s="8">
        <v>44400</v>
      </c>
      <c r="B585" t="s">
        <v>132</v>
      </c>
      <c r="C585">
        <v>1411</v>
      </c>
      <c r="D585" s="251" t="s">
        <v>272</v>
      </c>
      <c r="E585" t="s">
        <v>56</v>
      </c>
      <c r="F585">
        <v>0</v>
      </c>
    </row>
    <row r="586" spans="1:6">
      <c r="A586" s="8">
        <v>44400</v>
      </c>
      <c r="B586" t="s">
        <v>132</v>
      </c>
      <c r="C586">
        <v>1411</v>
      </c>
      <c r="D586" s="251" t="s">
        <v>265</v>
      </c>
      <c r="E586" t="s">
        <v>47</v>
      </c>
      <c r="F586">
        <v>0</v>
      </c>
    </row>
    <row r="587" spans="1:6">
      <c r="A587" s="8">
        <v>44400</v>
      </c>
      <c r="B587" t="s">
        <v>132</v>
      </c>
      <c r="C587">
        <v>1411</v>
      </c>
      <c r="D587" s="251" t="s">
        <v>266</v>
      </c>
      <c r="E587" t="s">
        <v>52</v>
      </c>
      <c r="F587">
        <v>66</v>
      </c>
    </row>
    <row r="588" spans="1:6">
      <c r="A588" s="8">
        <v>44400</v>
      </c>
      <c r="B588" t="s">
        <v>132</v>
      </c>
      <c r="C588">
        <v>1411</v>
      </c>
      <c r="D588" s="251" t="s">
        <v>267</v>
      </c>
      <c r="E588" t="s">
        <v>60</v>
      </c>
      <c r="F588">
        <v>0</v>
      </c>
    </row>
    <row r="589" spans="1:6">
      <c r="A589" s="8">
        <v>44400</v>
      </c>
      <c r="B589" t="s">
        <v>132</v>
      </c>
      <c r="C589">
        <v>1411</v>
      </c>
      <c r="D589" s="251" t="s">
        <v>268</v>
      </c>
      <c r="E589" t="s">
        <v>45</v>
      </c>
      <c r="F589">
        <v>0</v>
      </c>
    </row>
    <row r="590" spans="1:6">
      <c r="A590" s="8">
        <v>44400</v>
      </c>
      <c r="B590" t="s">
        <v>132</v>
      </c>
      <c r="C590">
        <v>1411</v>
      </c>
      <c r="D590" s="251" t="s">
        <v>269</v>
      </c>
      <c r="E590" t="s">
        <v>69</v>
      </c>
      <c r="F590">
        <v>0</v>
      </c>
    </row>
    <row r="591" spans="1:6">
      <c r="A591" s="8">
        <v>44400</v>
      </c>
      <c r="B591" t="s">
        <v>132</v>
      </c>
      <c r="C591">
        <v>1411</v>
      </c>
      <c r="D591" s="251" t="s">
        <v>270</v>
      </c>
      <c r="E591" t="s">
        <v>70</v>
      </c>
      <c r="F591">
        <v>0</v>
      </c>
    </row>
    <row r="592" spans="1:6">
      <c r="A592" s="8">
        <v>44400</v>
      </c>
      <c r="B592" t="s">
        <v>132</v>
      </c>
      <c r="C592">
        <v>1411</v>
      </c>
      <c r="D592" s="251" t="s">
        <v>113</v>
      </c>
      <c r="E592" t="s">
        <v>48</v>
      </c>
      <c r="F592">
        <v>1</v>
      </c>
    </row>
    <row r="593" spans="1:6">
      <c r="A593" s="8">
        <v>44400</v>
      </c>
      <c r="B593" t="s">
        <v>132</v>
      </c>
      <c r="C593">
        <v>1411</v>
      </c>
      <c r="D593" s="251" t="s">
        <v>113</v>
      </c>
      <c r="E593" t="s">
        <v>50</v>
      </c>
      <c r="F593">
        <v>11</v>
      </c>
    </row>
    <row r="594" spans="1:6">
      <c r="A594" s="8">
        <v>44400</v>
      </c>
      <c r="B594" t="s">
        <v>132</v>
      </c>
      <c r="C594">
        <v>1411</v>
      </c>
      <c r="D594" s="251" t="s">
        <v>113</v>
      </c>
      <c r="E594" t="s">
        <v>46</v>
      </c>
      <c r="F594">
        <v>184</v>
      </c>
    </row>
    <row r="595" spans="1:6">
      <c r="A595" s="8">
        <v>44400</v>
      </c>
      <c r="B595" t="s">
        <v>132</v>
      </c>
      <c r="C595">
        <v>1411</v>
      </c>
      <c r="D595" s="251" t="s">
        <v>271</v>
      </c>
      <c r="E595" t="s">
        <v>135</v>
      </c>
      <c r="F595">
        <v>0</v>
      </c>
    </row>
    <row r="596" spans="1:6">
      <c r="A596" s="8">
        <v>44400</v>
      </c>
      <c r="B596" t="s">
        <v>132</v>
      </c>
      <c r="C596">
        <v>1411</v>
      </c>
      <c r="D596" s="251" t="s">
        <v>271</v>
      </c>
      <c r="E596" t="s">
        <v>54</v>
      </c>
      <c r="F596">
        <v>0</v>
      </c>
    </row>
    <row r="597" spans="1:6">
      <c r="A597" s="8">
        <v>44400</v>
      </c>
      <c r="B597" t="s">
        <v>132</v>
      </c>
      <c r="C597">
        <v>1411</v>
      </c>
      <c r="D597" s="251" t="s">
        <v>271</v>
      </c>
      <c r="E597" t="s">
        <v>136</v>
      </c>
      <c r="F597">
        <v>0</v>
      </c>
    </row>
    <row r="598" spans="1:6">
      <c r="A598" s="8">
        <v>44400</v>
      </c>
      <c r="B598" t="s">
        <v>132</v>
      </c>
      <c r="C598">
        <v>1411</v>
      </c>
      <c r="D598" s="251" t="s">
        <v>271</v>
      </c>
      <c r="E598" t="s">
        <v>75</v>
      </c>
      <c r="F598">
        <v>0</v>
      </c>
    </row>
    <row r="599" spans="1:6">
      <c r="A599" s="8">
        <v>44400</v>
      </c>
      <c r="B599" t="s">
        <v>132</v>
      </c>
      <c r="C599">
        <v>1411</v>
      </c>
      <c r="D599" s="251" t="s">
        <v>271</v>
      </c>
      <c r="E599" t="s">
        <v>77</v>
      </c>
      <c r="F599">
        <v>0</v>
      </c>
    </row>
    <row r="600" spans="1:6">
      <c r="A600" s="8">
        <v>44401</v>
      </c>
      <c r="B600" t="s">
        <v>132</v>
      </c>
      <c r="C600">
        <v>1254</v>
      </c>
      <c r="D600" s="251" t="s">
        <v>260</v>
      </c>
      <c r="E600" t="s">
        <v>72</v>
      </c>
      <c r="F600">
        <v>0</v>
      </c>
    </row>
    <row r="601" spans="1:6">
      <c r="A601" s="8">
        <v>44401</v>
      </c>
      <c r="B601" t="s">
        <v>132</v>
      </c>
      <c r="C601">
        <v>1254</v>
      </c>
      <c r="D601" s="251" t="s">
        <v>260</v>
      </c>
      <c r="E601" t="s">
        <v>71</v>
      </c>
      <c r="F601">
        <v>0</v>
      </c>
    </row>
    <row r="602" spans="1:6">
      <c r="A602" s="8">
        <v>44401</v>
      </c>
      <c r="B602" t="s">
        <v>132</v>
      </c>
      <c r="C602">
        <v>1254</v>
      </c>
      <c r="D602" s="251" t="s">
        <v>107</v>
      </c>
      <c r="E602" t="s">
        <v>61</v>
      </c>
      <c r="F602">
        <v>18</v>
      </c>
    </row>
    <row r="603" spans="1:6">
      <c r="A603" s="8">
        <v>44401</v>
      </c>
      <c r="B603" t="s">
        <v>132</v>
      </c>
      <c r="C603">
        <v>1254</v>
      </c>
      <c r="D603" s="251" t="s">
        <v>261</v>
      </c>
      <c r="E603" t="s">
        <v>57</v>
      </c>
      <c r="F603">
        <v>22</v>
      </c>
    </row>
    <row r="604" spans="1:6">
      <c r="A604" s="8">
        <v>44401</v>
      </c>
      <c r="B604" t="s">
        <v>132</v>
      </c>
      <c r="C604">
        <v>1254</v>
      </c>
      <c r="D604" s="251" t="s">
        <v>261</v>
      </c>
      <c r="E604" t="s">
        <v>55</v>
      </c>
      <c r="F604">
        <v>41</v>
      </c>
    </row>
    <row r="605" spans="1:6">
      <c r="A605" s="8">
        <v>44401</v>
      </c>
      <c r="B605" t="s">
        <v>132</v>
      </c>
      <c r="C605">
        <v>1254</v>
      </c>
      <c r="D605" s="251" t="s">
        <v>262</v>
      </c>
      <c r="E605" t="s">
        <v>68</v>
      </c>
      <c r="F605">
        <v>0</v>
      </c>
    </row>
    <row r="606" spans="1:6">
      <c r="A606" s="8">
        <v>44401</v>
      </c>
      <c r="B606" t="s">
        <v>132</v>
      </c>
      <c r="C606">
        <v>1254</v>
      </c>
      <c r="D606" s="251" t="s">
        <v>263</v>
      </c>
      <c r="E606" t="s">
        <v>64</v>
      </c>
      <c r="F606">
        <v>0</v>
      </c>
    </row>
    <row r="607" spans="1:6">
      <c r="A607" s="8">
        <v>44401</v>
      </c>
      <c r="B607" t="s">
        <v>132</v>
      </c>
      <c r="C607">
        <v>1254</v>
      </c>
      <c r="D607" s="251" t="s">
        <v>263</v>
      </c>
      <c r="E607" t="s">
        <v>66</v>
      </c>
      <c r="F607">
        <v>0</v>
      </c>
    </row>
    <row r="608" spans="1:6">
      <c r="A608" s="8">
        <v>44401</v>
      </c>
      <c r="B608" t="s">
        <v>132</v>
      </c>
      <c r="C608">
        <v>1254</v>
      </c>
      <c r="D608" s="251" t="s">
        <v>264</v>
      </c>
      <c r="E608" t="s">
        <v>49</v>
      </c>
      <c r="F608">
        <v>0</v>
      </c>
    </row>
    <row r="609" spans="1:6">
      <c r="A609" s="8">
        <v>44401</v>
      </c>
      <c r="B609" t="s">
        <v>132</v>
      </c>
      <c r="C609">
        <v>1254</v>
      </c>
      <c r="D609" s="251" t="s">
        <v>264</v>
      </c>
      <c r="E609" t="s">
        <v>51</v>
      </c>
      <c r="F609">
        <v>0</v>
      </c>
    </row>
    <row r="610" spans="1:6">
      <c r="A610" s="8">
        <v>44401</v>
      </c>
      <c r="B610" t="s">
        <v>132</v>
      </c>
      <c r="C610">
        <v>1254</v>
      </c>
      <c r="D610" s="251" t="s">
        <v>264</v>
      </c>
      <c r="E610" t="s">
        <v>53</v>
      </c>
      <c r="F610">
        <v>0</v>
      </c>
    </row>
    <row r="611" spans="1:6">
      <c r="A611" s="8">
        <v>44401</v>
      </c>
      <c r="B611" t="s">
        <v>132</v>
      </c>
      <c r="C611">
        <v>1254</v>
      </c>
      <c r="D611" s="251" t="s">
        <v>272</v>
      </c>
      <c r="E611" t="s">
        <v>56</v>
      </c>
      <c r="F611">
        <v>0</v>
      </c>
    </row>
    <row r="612" spans="1:6">
      <c r="A612" s="8">
        <v>44401</v>
      </c>
      <c r="B612" t="s">
        <v>132</v>
      </c>
      <c r="C612">
        <v>1254</v>
      </c>
      <c r="D612" s="251" t="s">
        <v>265</v>
      </c>
      <c r="E612" t="s">
        <v>47</v>
      </c>
      <c r="F612">
        <v>0</v>
      </c>
    </row>
    <row r="613" spans="1:6">
      <c r="A613" s="8">
        <v>44401</v>
      </c>
      <c r="B613" t="s">
        <v>132</v>
      </c>
      <c r="C613">
        <v>1254</v>
      </c>
      <c r="D613" s="251" t="s">
        <v>266</v>
      </c>
      <c r="E613" t="s">
        <v>52</v>
      </c>
      <c r="F613">
        <v>63</v>
      </c>
    </row>
    <row r="614" spans="1:6">
      <c r="A614" s="8">
        <v>44401</v>
      </c>
      <c r="B614" t="s">
        <v>132</v>
      </c>
      <c r="C614">
        <v>1254</v>
      </c>
      <c r="D614" s="251" t="s">
        <v>267</v>
      </c>
      <c r="E614" t="s">
        <v>60</v>
      </c>
      <c r="F614">
        <v>0</v>
      </c>
    </row>
    <row r="615" spans="1:6">
      <c r="A615" s="8">
        <v>44401</v>
      </c>
      <c r="B615" t="s">
        <v>132</v>
      </c>
      <c r="C615">
        <v>1254</v>
      </c>
      <c r="D615" s="251" t="s">
        <v>268</v>
      </c>
      <c r="E615" t="s">
        <v>45</v>
      </c>
      <c r="F615">
        <v>0</v>
      </c>
    </row>
    <row r="616" spans="1:6">
      <c r="A616" s="8">
        <v>44401</v>
      </c>
      <c r="B616" t="s">
        <v>132</v>
      </c>
      <c r="C616">
        <v>1254</v>
      </c>
      <c r="D616" s="251" t="s">
        <v>269</v>
      </c>
      <c r="E616" t="s">
        <v>69</v>
      </c>
      <c r="F616">
        <v>0</v>
      </c>
    </row>
    <row r="617" spans="1:6">
      <c r="A617" s="8">
        <v>44401</v>
      </c>
      <c r="B617" t="s">
        <v>132</v>
      </c>
      <c r="C617">
        <v>1254</v>
      </c>
      <c r="D617" s="251" t="s">
        <v>270</v>
      </c>
      <c r="E617" t="s">
        <v>70</v>
      </c>
      <c r="F617">
        <v>0</v>
      </c>
    </row>
    <row r="618" spans="1:6">
      <c r="A618" s="8">
        <v>44401</v>
      </c>
      <c r="B618" t="s">
        <v>132</v>
      </c>
      <c r="C618">
        <v>1254</v>
      </c>
      <c r="D618" s="251" t="s">
        <v>113</v>
      </c>
      <c r="E618" t="s">
        <v>48</v>
      </c>
      <c r="F618">
        <v>1</v>
      </c>
    </row>
    <row r="619" spans="1:6">
      <c r="A619" s="8">
        <v>44401</v>
      </c>
      <c r="B619" t="s">
        <v>132</v>
      </c>
      <c r="C619">
        <v>1254</v>
      </c>
      <c r="D619" s="251" t="s">
        <v>113</v>
      </c>
      <c r="E619" t="s">
        <v>50</v>
      </c>
      <c r="F619">
        <v>12</v>
      </c>
    </row>
    <row r="620" spans="1:6">
      <c r="A620" s="8">
        <v>44401</v>
      </c>
      <c r="B620" t="s">
        <v>132</v>
      </c>
      <c r="C620">
        <v>1254</v>
      </c>
      <c r="D620" s="251" t="s">
        <v>113</v>
      </c>
      <c r="E620" t="s">
        <v>46</v>
      </c>
      <c r="F620">
        <v>197</v>
      </c>
    </row>
    <row r="621" spans="1:6">
      <c r="A621" s="8">
        <v>44401</v>
      </c>
      <c r="B621" t="s">
        <v>132</v>
      </c>
      <c r="C621">
        <v>1254</v>
      </c>
      <c r="D621" s="251" t="s">
        <v>271</v>
      </c>
      <c r="E621" t="s">
        <v>135</v>
      </c>
      <c r="F621">
        <v>1</v>
      </c>
    </row>
    <row r="622" spans="1:6">
      <c r="A622" s="8">
        <v>44401</v>
      </c>
      <c r="B622" t="s">
        <v>132</v>
      </c>
      <c r="C622">
        <v>1254</v>
      </c>
      <c r="D622" s="251" t="s">
        <v>271</v>
      </c>
      <c r="E622" t="s">
        <v>54</v>
      </c>
      <c r="F622">
        <v>1</v>
      </c>
    </row>
    <row r="623" spans="1:6">
      <c r="A623" s="8">
        <v>44401</v>
      </c>
      <c r="B623" t="s">
        <v>132</v>
      </c>
      <c r="C623">
        <v>1254</v>
      </c>
      <c r="D623" s="251" t="s">
        <v>271</v>
      </c>
      <c r="E623" t="s">
        <v>136</v>
      </c>
      <c r="F623">
        <v>0</v>
      </c>
    </row>
    <row r="624" spans="1:6">
      <c r="A624" s="8">
        <v>44401</v>
      </c>
      <c r="B624" t="s">
        <v>132</v>
      </c>
      <c r="C624">
        <v>1254</v>
      </c>
      <c r="D624" s="251" t="s">
        <v>271</v>
      </c>
      <c r="E624" t="s">
        <v>75</v>
      </c>
      <c r="F624">
        <v>0</v>
      </c>
    </row>
    <row r="625" spans="1:6">
      <c r="A625" s="8">
        <v>44401</v>
      </c>
      <c r="B625" t="s">
        <v>132</v>
      </c>
      <c r="C625">
        <v>1254</v>
      </c>
      <c r="D625" s="251" t="s">
        <v>271</v>
      </c>
      <c r="E625" t="s">
        <v>77</v>
      </c>
      <c r="F625">
        <v>0</v>
      </c>
    </row>
    <row r="626" spans="1:6">
      <c r="A626" s="8">
        <v>44402</v>
      </c>
      <c r="B626" t="s">
        <v>132</v>
      </c>
      <c r="C626">
        <v>1476</v>
      </c>
      <c r="D626" s="251" t="s">
        <v>260</v>
      </c>
      <c r="E626" t="s">
        <v>72</v>
      </c>
      <c r="F626">
        <v>0</v>
      </c>
    </row>
    <row r="627" spans="1:6">
      <c r="A627" s="8">
        <v>44402</v>
      </c>
      <c r="B627" t="s">
        <v>132</v>
      </c>
      <c r="C627">
        <v>1476</v>
      </c>
      <c r="D627" s="251" t="s">
        <v>260</v>
      </c>
      <c r="E627" t="s">
        <v>71</v>
      </c>
      <c r="F627">
        <v>0</v>
      </c>
    </row>
    <row r="628" spans="1:6">
      <c r="A628" s="8">
        <v>44402</v>
      </c>
      <c r="B628" t="s">
        <v>132</v>
      </c>
      <c r="C628">
        <v>1476</v>
      </c>
      <c r="D628" s="251" t="s">
        <v>107</v>
      </c>
      <c r="E628" t="s">
        <v>61</v>
      </c>
      <c r="F628">
        <v>16</v>
      </c>
    </row>
    <row r="629" spans="1:6">
      <c r="A629" s="8">
        <v>44402</v>
      </c>
      <c r="B629" t="s">
        <v>132</v>
      </c>
      <c r="C629">
        <v>1476</v>
      </c>
      <c r="D629" s="251" t="s">
        <v>261</v>
      </c>
      <c r="E629" t="s">
        <v>57</v>
      </c>
      <c r="F629">
        <v>22</v>
      </c>
    </row>
    <row r="630" spans="1:6">
      <c r="A630" s="8">
        <v>44402</v>
      </c>
      <c r="B630" t="s">
        <v>132</v>
      </c>
      <c r="C630">
        <v>1476</v>
      </c>
      <c r="D630" s="251" t="s">
        <v>261</v>
      </c>
      <c r="E630" t="s">
        <v>55</v>
      </c>
      <c r="F630">
        <v>41</v>
      </c>
    </row>
    <row r="631" spans="1:6">
      <c r="A631" s="8">
        <v>44402</v>
      </c>
      <c r="B631" t="s">
        <v>132</v>
      </c>
      <c r="C631">
        <v>1476</v>
      </c>
      <c r="D631" s="251" t="s">
        <v>262</v>
      </c>
      <c r="E631" t="s">
        <v>68</v>
      </c>
      <c r="F631">
        <v>0</v>
      </c>
    </row>
    <row r="632" spans="1:6">
      <c r="A632" s="8">
        <v>44402</v>
      </c>
      <c r="B632" t="s">
        <v>132</v>
      </c>
      <c r="C632">
        <v>1476</v>
      </c>
      <c r="D632" s="251" t="s">
        <v>263</v>
      </c>
      <c r="E632" t="s">
        <v>64</v>
      </c>
      <c r="F632">
        <v>0</v>
      </c>
    </row>
    <row r="633" spans="1:6">
      <c r="A633" s="8">
        <v>44402</v>
      </c>
      <c r="B633" t="s">
        <v>132</v>
      </c>
      <c r="C633">
        <v>1476</v>
      </c>
      <c r="D633" s="251" t="s">
        <v>263</v>
      </c>
      <c r="E633" t="s">
        <v>66</v>
      </c>
      <c r="F633">
        <v>0</v>
      </c>
    </row>
    <row r="634" spans="1:6">
      <c r="A634" s="8">
        <v>44402</v>
      </c>
      <c r="B634" t="s">
        <v>132</v>
      </c>
      <c r="C634">
        <v>1476</v>
      </c>
      <c r="D634" s="251" t="s">
        <v>264</v>
      </c>
      <c r="E634" t="s">
        <v>49</v>
      </c>
      <c r="F634">
        <v>0</v>
      </c>
    </row>
    <row r="635" spans="1:6">
      <c r="A635" s="8">
        <v>44402</v>
      </c>
      <c r="B635" t="s">
        <v>132</v>
      </c>
      <c r="C635">
        <v>1476</v>
      </c>
      <c r="D635" s="251" t="s">
        <v>264</v>
      </c>
      <c r="E635" t="s">
        <v>51</v>
      </c>
      <c r="F635">
        <v>0</v>
      </c>
    </row>
    <row r="636" spans="1:6">
      <c r="A636" s="8">
        <v>44402</v>
      </c>
      <c r="B636" t="s">
        <v>132</v>
      </c>
      <c r="C636">
        <v>1476</v>
      </c>
      <c r="D636" s="251" t="s">
        <v>264</v>
      </c>
      <c r="E636" t="s">
        <v>53</v>
      </c>
      <c r="F636">
        <v>0</v>
      </c>
    </row>
    <row r="637" spans="1:6">
      <c r="A637" s="8">
        <v>44402</v>
      </c>
      <c r="B637" t="s">
        <v>132</v>
      </c>
      <c r="C637">
        <v>1476</v>
      </c>
      <c r="D637" s="251" t="s">
        <v>272</v>
      </c>
      <c r="E637" t="s">
        <v>56</v>
      </c>
      <c r="F637">
        <v>0</v>
      </c>
    </row>
    <row r="638" spans="1:6">
      <c r="A638" s="8">
        <v>44402</v>
      </c>
      <c r="B638" t="s">
        <v>132</v>
      </c>
      <c r="C638">
        <v>1476</v>
      </c>
      <c r="D638" s="251" t="s">
        <v>265</v>
      </c>
      <c r="E638" t="s">
        <v>47</v>
      </c>
      <c r="F638">
        <v>0</v>
      </c>
    </row>
    <row r="639" spans="1:6">
      <c r="A639" s="8">
        <v>44402</v>
      </c>
      <c r="B639" t="s">
        <v>132</v>
      </c>
      <c r="C639">
        <v>1476</v>
      </c>
      <c r="D639" s="251" t="s">
        <v>266</v>
      </c>
      <c r="E639" t="s">
        <v>52</v>
      </c>
      <c r="F639">
        <v>64</v>
      </c>
    </row>
    <row r="640" spans="1:6">
      <c r="A640" s="8">
        <v>44402</v>
      </c>
      <c r="B640" t="s">
        <v>132</v>
      </c>
      <c r="C640">
        <v>1476</v>
      </c>
      <c r="D640" s="251" t="s">
        <v>267</v>
      </c>
      <c r="E640" t="s">
        <v>60</v>
      </c>
      <c r="F640">
        <v>0</v>
      </c>
    </row>
    <row r="641" spans="1:6">
      <c r="A641" s="8">
        <v>44402</v>
      </c>
      <c r="B641" t="s">
        <v>132</v>
      </c>
      <c r="C641">
        <v>1476</v>
      </c>
      <c r="D641" s="251" t="s">
        <v>268</v>
      </c>
      <c r="E641" t="s">
        <v>45</v>
      </c>
      <c r="F641">
        <v>0</v>
      </c>
    </row>
    <row r="642" spans="1:6">
      <c r="A642" s="8">
        <v>44402</v>
      </c>
      <c r="B642" t="s">
        <v>132</v>
      </c>
      <c r="C642">
        <v>1476</v>
      </c>
      <c r="D642" s="251" t="s">
        <v>269</v>
      </c>
      <c r="E642" t="s">
        <v>69</v>
      </c>
      <c r="F642">
        <v>0</v>
      </c>
    </row>
    <row r="643" spans="1:6">
      <c r="A643" s="8">
        <v>44402</v>
      </c>
      <c r="B643" t="s">
        <v>132</v>
      </c>
      <c r="C643">
        <v>1476</v>
      </c>
      <c r="D643" s="251" t="s">
        <v>270</v>
      </c>
      <c r="E643" t="s">
        <v>70</v>
      </c>
      <c r="F643">
        <v>0</v>
      </c>
    </row>
    <row r="644" spans="1:6">
      <c r="A644" s="8">
        <v>44402</v>
      </c>
      <c r="B644" t="s">
        <v>132</v>
      </c>
      <c r="C644">
        <v>1476</v>
      </c>
      <c r="D644" s="251" t="s">
        <v>113</v>
      </c>
      <c r="E644" t="s">
        <v>48</v>
      </c>
      <c r="F644">
        <v>2</v>
      </c>
    </row>
    <row r="645" spans="1:6">
      <c r="A645" s="8">
        <v>44402</v>
      </c>
      <c r="B645" t="s">
        <v>132</v>
      </c>
      <c r="C645">
        <v>1476</v>
      </c>
      <c r="D645" s="251" t="s">
        <v>113</v>
      </c>
      <c r="E645" t="s">
        <v>50</v>
      </c>
      <c r="F645">
        <v>13</v>
      </c>
    </row>
    <row r="646" spans="1:6">
      <c r="A646" s="8">
        <v>44402</v>
      </c>
      <c r="B646" t="s">
        <v>132</v>
      </c>
      <c r="C646">
        <v>1476</v>
      </c>
      <c r="D646" s="251" t="s">
        <v>113</v>
      </c>
      <c r="E646" t="s">
        <v>46</v>
      </c>
      <c r="F646">
        <v>216</v>
      </c>
    </row>
    <row r="647" spans="1:6">
      <c r="A647" s="8">
        <v>44402</v>
      </c>
      <c r="B647" t="s">
        <v>132</v>
      </c>
      <c r="C647">
        <v>1476</v>
      </c>
      <c r="D647" s="251" t="s">
        <v>271</v>
      </c>
      <c r="E647" t="s">
        <v>135</v>
      </c>
      <c r="F647">
        <v>0</v>
      </c>
    </row>
    <row r="648" spans="1:6">
      <c r="A648" s="8">
        <v>44402</v>
      </c>
      <c r="B648" t="s">
        <v>132</v>
      </c>
      <c r="C648">
        <v>1476</v>
      </c>
      <c r="D648" s="251" t="s">
        <v>271</v>
      </c>
      <c r="E648" t="s">
        <v>54</v>
      </c>
      <c r="F648">
        <v>0</v>
      </c>
    </row>
    <row r="649" spans="1:6">
      <c r="A649" s="8">
        <v>44402</v>
      </c>
      <c r="B649" t="s">
        <v>132</v>
      </c>
      <c r="C649">
        <v>1476</v>
      </c>
      <c r="D649" s="251" t="s">
        <v>271</v>
      </c>
      <c r="E649" t="s">
        <v>136</v>
      </c>
      <c r="F649">
        <v>0</v>
      </c>
    </row>
    <row r="650" spans="1:6">
      <c r="A650" s="8">
        <v>44402</v>
      </c>
      <c r="B650" t="s">
        <v>132</v>
      </c>
      <c r="C650">
        <v>1476</v>
      </c>
      <c r="D650" s="251" t="s">
        <v>271</v>
      </c>
      <c r="E650" t="s">
        <v>75</v>
      </c>
      <c r="F650">
        <v>0</v>
      </c>
    </row>
    <row r="651" spans="1:6">
      <c r="A651" s="8">
        <v>44402</v>
      </c>
      <c r="B651" t="s">
        <v>132</v>
      </c>
      <c r="C651">
        <v>1476</v>
      </c>
      <c r="D651" s="251" t="s">
        <v>271</v>
      </c>
      <c r="E651" t="s">
        <v>77</v>
      </c>
      <c r="F651">
        <v>0</v>
      </c>
    </row>
    <row r="652" spans="1:6">
      <c r="A652" s="8">
        <v>44403</v>
      </c>
      <c r="B652" t="s">
        <v>132</v>
      </c>
      <c r="C652">
        <v>1319</v>
      </c>
      <c r="D652" s="251" t="s">
        <v>260</v>
      </c>
      <c r="E652" t="s">
        <v>72</v>
      </c>
      <c r="F652">
        <v>0</v>
      </c>
    </row>
    <row r="653" spans="1:6">
      <c r="A653" s="8">
        <v>44403</v>
      </c>
      <c r="B653" t="s">
        <v>132</v>
      </c>
      <c r="C653">
        <v>1319</v>
      </c>
      <c r="D653" s="251" t="s">
        <v>260</v>
      </c>
      <c r="E653" t="s">
        <v>71</v>
      </c>
      <c r="F653">
        <v>0</v>
      </c>
    </row>
    <row r="654" spans="1:6">
      <c r="A654" s="8">
        <v>44403</v>
      </c>
      <c r="B654" t="s">
        <v>132</v>
      </c>
      <c r="C654">
        <v>1319</v>
      </c>
      <c r="D654" s="251" t="s">
        <v>107</v>
      </c>
      <c r="E654" t="s">
        <v>61</v>
      </c>
      <c r="F654">
        <v>17</v>
      </c>
    </row>
    <row r="655" spans="1:6">
      <c r="A655" s="8">
        <v>44403</v>
      </c>
      <c r="B655" t="s">
        <v>132</v>
      </c>
      <c r="C655">
        <v>1319</v>
      </c>
      <c r="D655" s="251" t="s">
        <v>261</v>
      </c>
      <c r="E655" t="s">
        <v>57</v>
      </c>
      <c r="F655">
        <v>22</v>
      </c>
    </row>
    <row r="656" spans="1:6">
      <c r="A656" s="8">
        <v>44403</v>
      </c>
      <c r="B656" t="s">
        <v>132</v>
      </c>
      <c r="C656">
        <v>1319</v>
      </c>
      <c r="D656" s="251" t="s">
        <v>261</v>
      </c>
      <c r="E656" t="s">
        <v>55</v>
      </c>
      <c r="F656">
        <v>42</v>
      </c>
    </row>
    <row r="657" spans="1:6">
      <c r="A657" s="8">
        <v>44403</v>
      </c>
      <c r="B657" t="s">
        <v>132</v>
      </c>
      <c r="C657">
        <v>1319</v>
      </c>
      <c r="D657" s="251" t="s">
        <v>262</v>
      </c>
      <c r="E657" t="s">
        <v>68</v>
      </c>
      <c r="F657">
        <v>0</v>
      </c>
    </row>
    <row r="658" spans="1:6">
      <c r="A658" s="8">
        <v>44403</v>
      </c>
      <c r="B658" t="s">
        <v>132</v>
      </c>
      <c r="C658">
        <v>1319</v>
      </c>
      <c r="D658" s="251" t="s">
        <v>263</v>
      </c>
      <c r="E658" t="s">
        <v>64</v>
      </c>
      <c r="F658">
        <v>0</v>
      </c>
    </row>
    <row r="659" spans="1:6">
      <c r="A659" s="8">
        <v>44403</v>
      </c>
      <c r="B659" t="s">
        <v>132</v>
      </c>
      <c r="C659">
        <v>1319</v>
      </c>
      <c r="D659" s="251" t="s">
        <v>263</v>
      </c>
      <c r="E659" t="s">
        <v>66</v>
      </c>
      <c r="F659">
        <v>0</v>
      </c>
    </row>
    <row r="660" spans="1:6">
      <c r="A660" s="8">
        <v>44403</v>
      </c>
      <c r="B660" t="s">
        <v>132</v>
      </c>
      <c r="C660">
        <v>1319</v>
      </c>
      <c r="D660" s="251" t="s">
        <v>264</v>
      </c>
      <c r="E660" t="s">
        <v>49</v>
      </c>
      <c r="F660">
        <v>0</v>
      </c>
    </row>
    <row r="661" spans="1:6">
      <c r="A661" s="8">
        <v>44403</v>
      </c>
      <c r="B661" t="s">
        <v>132</v>
      </c>
      <c r="C661">
        <v>1319</v>
      </c>
      <c r="D661" s="251" t="s">
        <v>264</v>
      </c>
      <c r="E661" t="s">
        <v>51</v>
      </c>
      <c r="F661">
        <v>0</v>
      </c>
    </row>
    <row r="662" spans="1:6">
      <c r="A662" s="8">
        <v>44403</v>
      </c>
      <c r="B662" t="s">
        <v>132</v>
      </c>
      <c r="C662">
        <v>1319</v>
      </c>
      <c r="D662" s="251" t="s">
        <v>264</v>
      </c>
      <c r="E662" t="s">
        <v>53</v>
      </c>
      <c r="F662">
        <v>0</v>
      </c>
    </row>
    <row r="663" spans="1:6">
      <c r="A663" s="8">
        <v>44403</v>
      </c>
      <c r="B663" t="s">
        <v>132</v>
      </c>
      <c r="C663">
        <v>1319</v>
      </c>
      <c r="D663" s="251" t="s">
        <v>272</v>
      </c>
      <c r="E663" t="s">
        <v>56</v>
      </c>
      <c r="F663">
        <v>0</v>
      </c>
    </row>
    <row r="664" spans="1:6">
      <c r="A664" s="8">
        <v>44403</v>
      </c>
      <c r="B664" t="s">
        <v>132</v>
      </c>
      <c r="C664">
        <v>1319</v>
      </c>
      <c r="D664" s="251" t="s">
        <v>265</v>
      </c>
      <c r="E664" t="s">
        <v>47</v>
      </c>
      <c r="F664">
        <v>0</v>
      </c>
    </row>
    <row r="665" spans="1:6">
      <c r="A665" s="8">
        <v>44403</v>
      </c>
      <c r="B665" t="s">
        <v>132</v>
      </c>
      <c r="C665">
        <v>1319</v>
      </c>
      <c r="D665" s="251" t="s">
        <v>266</v>
      </c>
      <c r="E665" t="s">
        <v>52</v>
      </c>
      <c r="F665">
        <v>61</v>
      </c>
    </row>
    <row r="666" spans="1:6">
      <c r="A666" s="8">
        <v>44403</v>
      </c>
      <c r="B666" t="s">
        <v>132</v>
      </c>
      <c r="C666">
        <v>1319</v>
      </c>
      <c r="D666" s="251" t="s">
        <v>267</v>
      </c>
      <c r="E666" t="s">
        <v>60</v>
      </c>
      <c r="F666">
        <v>0</v>
      </c>
    </row>
    <row r="667" spans="1:6">
      <c r="A667" s="8">
        <v>44403</v>
      </c>
      <c r="B667" t="s">
        <v>132</v>
      </c>
      <c r="C667">
        <v>1319</v>
      </c>
      <c r="D667" s="251" t="s">
        <v>268</v>
      </c>
      <c r="E667" t="s">
        <v>45</v>
      </c>
      <c r="F667">
        <v>0</v>
      </c>
    </row>
    <row r="668" spans="1:6">
      <c r="A668" s="8">
        <v>44403</v>
      </c>
      <c r="B668" t="s">
        <v>132</v>
      </c>
      <c r="C668">
        <v>1319</v>
      </c>
      <c r="D668" s="251" t="s">
        <v>269</v>
      </c>
      <c r="E668" t="s">
        <v>69</v>
      </c>
      <c r="F668">
        <v>0</v>
      </c>
    </row>
    <row r="669" spans="1:6">
      <c r="A669" s="8">
        <v>44403</v>
      </c>
      <c r="B669" t="s">
        <v>132</v>
      </c>
      <c r="C669">
        <v>1319</v>
      </c>
      <c r="D669" s="251" t="s">
        <v>270</v>
      </c>
      <c r="E669" t="s">
        <v>70</v>
      </c>
      <c r="F669">
        <v>0</v>
      </c>
    </row>
    <row r="670" spans="1:6">
      <c r="A670" s="8">
        <v>44403</v>
      </c>
      <c r="B670" t="s">
        <v>132</v>
      </c>
      <c r="C670">
        <v>1319</v>
      </c>
      <c r="D670" s="251" t="s">
        <v>113</v>
      </c>
      <c r="E670" t="s">
        <v>48</v>
      </c>
      <c r="F670">
        <v>2</v>
      </c>
    </row>
    <row r="671" spans="1:6">
      <c r="A671" s="8">
        <v>44403</v>
      </c>
      <c r="B671" t="s">
        <v>132</v>
      </c>
      <c r="C671">
        <v>1319</v>
      </c>
      <c r="D671" s="251" t="s">
        <v>113</v>
      </c>
      <c r="E671" t="s">
        <v>50</v>
      </c>
      <c r="F671">
        <v>13</v>
      </c>
    </row>
    <row r="672" spans="1:6">
      <c r="A672" s="8">
        <v>44403</v>
      </c>
      <c r="B672" t="s">
        <v>132</v>
      </c>
      <c r="C672">
        <v>1319</v>
      </c>
      <c r="D672" s="251" t="s">
        <v>113</v>
      </c>
      <c r="E672" t="s">
        <v>46</v>
      </c>
      <c r="F672">
        <v>224</v>
      </c>
    </row>
    <row r="673" spans="1:6">
      <c r="A673" s="8">
        <v>44403</v>
      </c>
      <c r="B673" t="s">
        <v>132</v>
      </c>
      <c r="C673">
        <v>1319</v>
      </c>
      <c r="D673" s="251" t="s">
        <v>271</v>
      </c>
      <c r="E673" t="s">
        <v>135</v>
      </c>
      <c r="F673">
        <v>0</v>
      </c>
    </row>
    <row r="674" spans="1:6">
      <c r="A674" s="8">
        <v>44403</v>
      </c>
      <c r="B674" t="s">
        <v>132</v>
      </c>
      <c r="C674">
        <v>1319</v>
      </c>
      <c r="D674" s="251" t="s">
        <v>271</v>
      </c>
      <c r="E674" t="s">
        <v>54</v>
      </c>
      <c r="F674">
        <v>0</v>
      </c>
    </row>
    <row r="675" spans="1:6">
      <c r="A675" s="8">
        <v>44403</v>
      </c>
      <c r="B675" t="s">
        <v>132</v>
      </c>
      <c r="C675">
        <v>1319</v>
      </c>
      <c r="D675" s="251" t="s">
        <v>271</v>
      </c>
      <c r="E675" t="s">
        <v>136</v>
      </c>
      <c r="F675">
        <v>0</v>
      </c>
    </row>
    <row r="676" spans="1:6">
      <c r="A676" s="8">
        <v>44403</v>
      </c>
      <c r="B676" t="s">
        <v>132</v>
      </c>
      <c r="C676">
        <v>1319</v>
      </c>
      <c r="D676" s="251" t="s">
        <v>271</v>
      </c>
      <c r="E676" t="s">
        <v>75</v>
      </c>
      <c r="F676">
        <v>0</v>
      </c>
    </row>
    <row r="677" spans="1:6">
      <c r="A677" s="8">
        <v>44403</v>
      </c>
      <c r="B677" t="s">
        <v>132</v>
      </c>
      <c r="C677">
        <v>1319</v>
      </c>
      <c r="D677" s="251" t="s">
        <v>271</v>
      </c>
      <c r="E677" t="s">
        <v>77</v>
      </c>
      <c r="F677">
        <v>0</v>
      </c>
    </row>
    <row r="678" spans="1:6">
      <c r="A678" s="8">
        <v>44404</v>
      </c>
      <c r="B678" t="s">
        <v>132</v>
      </c>
      <c r="C678">
        <v>1335</v>
      </c>
      <c r="D678" s="251" t="s">
        <v>260</v>
      </c>
      <c r="E678" t="s">
        <v>72</v>
      </c>
      <c r="F678">
        <v>0</v>
      </c>
    </row>
    <row r="679" spans="1:6">
      <c r="A679" s="8">
        <v>44404</v>
      </c>
      <c r="B679" t="s">
        <v>132</v>
      </c>
      <c r="C679">
        <v>1335</v>
      </c>
      <c r="D679" s="251" t="s">
        <v>260</v>
      </c>
      <c r="E679" t="s">
        <v>71</v>
      </c>
      <c r="F679">
        <v>0</v>
      </c>
    </row>
    <row r="680" spans="1:6">
      <c r="A680" s="8">
        <v>44404</v>
      </c>
      <c r="B680" t="s">
        <v>132</v>
      </c>
      <c r="C680">
        <v>1335</v>
      </c>
      <c r="D680" s="251" t="s">
        <v>107</v>
      </c>
      <c r="E680" t="s">
        <v>61</v>
      </c>
      <c r="F680">
        <v>18</v>
      </c>
    </row>
    <row r="681" spans="1:6">
      <c r="A681" s="8">
        <v>44404</v>
      </c>
      <c r="B681" t="s">
        <v>132</v>
      </c>
      <c r="C681">
        <v>1335</v>
      </c>
      <c r="D681" s="251" t="s">
        <v>261</v>
      </c>
      <c r="E681" t="s">
        <v>57</v>
      </c>
      <c r="F681">
        <v>23</v>
      </c>
    </row>
    <row r="682" spans="1:6">
      <c r="A682" s="8">
        <v>44404</v>
      </c>
      <c r="B682" t="s">
        <v>132</v>
      </c>
      <c r="C682">
        <v>1335</v>
      </c>
      <c r="D682" s="251" t="s">
        <v>261</v>
      </c>
      <c r="E682" t="s">
        <v>55</v>
      </c>
      <c r="F682">
        <v>41</v>
      </c>
    </row>
    <row r="683" spans="1:6">
      <c r="A683" s="8">
        <v>44404</v>
      </c>
      <c r="B683" t="s">
        <v>132</v>
      </c>
      <c r="C683">
        <v>1335</v>
      </c>
      <c r="D683" s="251" t="s">
        <v>262</v>
      </c>
      <c r="E683" t="s">
        <v>68</v>
      </c>
      <c r="F683">
        <v>0</v>
      </c>
    </row>
    <row r="684" spans="1:6">
      <c r="A684" s="8">
        <v>44404</v>
      </c>
      <c r="B684" t="s">
        <v>132</v>
      </c>
      <c r="C684">
        <v>1335</v>
      </c>
      <c r="D684" s="251" t="s">
        <v>263</v>
      </c>
      <c r="E684" t="s">
        <v>64</v>
      </c>
      <c r="F684">
        <v>0</v>
      </c>
    </row>
    <row r="685" spans="1:6">
      <c r="A685" s="8">
        <v>44404</v>
      </c>
      <c r="B685" t="s">
        <v>132</v>
      </c>
      <c r="C685">
        <v>1335</v>
      </c>
      <c r="D685" s="251" t="s">
        <v>263</v>
      </c>
      <c r="E685" t="s">
        <v>66</v>
      </c>
      <c r="F685">
        <v>0</v>
      </c>
    </row>
    <row r="686" spans="1:6">
      <c r="A686" s="8">
        <v>44404</v>
      </c>
      <c r="B686" t="s">
        <v>132</v>
      </c>
      <c r="C686">
        <v>1335</v>
      </c>
      <c r="D686" s="251" t="s">
        <v>264</v>
      </c>
      <c r="E686" t="s">
        <v>49</v>
      </c>
      <c r="F686">
        <v>0</v>
      </c>
    </row>
    <row r="687" spans="1:6">
      <c r="A687" s="8">
        <v>44404</v>
      </c>
      <c r="B687" t="s">
        <v>132</v>
      </c>
      <c r="C687">
        <v>1335</v>
      </c>
      <c r="D687" s="251" t="s">
        <v>264</v>
      </c>
      <c r="E687" t="s">
        <v>51</v>
      </c>
      <c r="F687">
        <v>0</v>
      </c>
    </row>
    <row r="688" spans="1:6">
      <c r="A688" s="8">
        <v>44404</v>
      </c>
      <c r="B688" t="s">
        <v>132</v>
      </c>
      <c r="C688">
        <v>1335</v>
      </c>
      <c r="D688" s="251" t="s">
        <v>264</v>
      </c>
      <c r="E688" t="s">
        <v>53</v>
      </c>
      <c r="F688">
        <v>0</v>
      </c>
    </row>
    <row r="689" spans="1:6">
      <c r="A689" s="8">
        <v>44404</v>
      </c>
      <c r="B689" t="s">
        <v>132</v>
      </c>
      <c r="C689">
        <v>1335</v>
      </c>
      <c r="D689" s="251" t="s">
        <v>272</v>
      </c>
      <c r="E689" t="s">
        <v>56</v>
      </c>
      <c r="F689">
        <v>0</v>
      </c>
    </row>
    <row r="690" spans="1:6">
      <c r="A690" s="8">
        <v>44404</v>
      </c>
      <c r="B690" t="s">
        <v>132</v>
      </c>
      <c r="C690">
        <v>1335</v>
      </c>
      <c r="D690" s="251" t="s">
        <v>265</v>
      </c>
      <c r="E690" t="s">
        <v>47</v>
      </c>
      <c r="F690">
        <v>0</v>
      </c>
    </row>
    <row r="691" spans="1:6">
      <c r="A691" s="8">
        <v>44404</v>
      </c>
      <c r="B691" t="s">
        <v>132</v>
      </c>
      <c r="C691">
        <v>1335</v>
      </c>
      <c r="D691" s="251" t="s">
        <v>266</v>
      </c>
      <c r="E691" t="s">
        <v>52</v>
      </c>
      <c r="F691">
        <v>97</v>
      </c>
    </row>
    <row r="692" spans="1:6">
      <c r="A692" s="8">
        <v>44404</v>
      </c>
      <c r="B692" t="s">
        <v>132</v>
      </c>
      <c r="C692">
        <v>1335</v>
      </c>
      <c r="D692" s="251" t="s">
        <v>267</v>
      </c>
      <c r="E692" t="s">
        <v>60</v>
      </c>
      <c r="F692">
        <v>0</v>
      </c>
    </row>
    <row r="693" spans="1:6">
      <c r="A693" s="8">
        <v>44404</v>
      </c>
      <c r="B693" t="s">
        <v>132</v>
      </c>
      <c r="C693">
        <v>1335</v>
      </c>
      <c r="D693" s="251" t="s">
        <v>268</v>
      </c>
      <c r="E693" t="s">
        <v>45</v>
      </c>
      <c r="F693">
        <v>0</v>
      </c>
    </row>
    <row r="694" spans="1:6">
      <c r="A694" s="8">
        <v>44404</v>
      </c>
      <c r="B694" t="s">
        <v>132</v>
      </c>
      <c r="C694">
        <v>1335</v>
      </c>
      <c r="D694" s="251" t="s">
        <v>269</v>
      </c>
      <c r="E694" t="s">
        <v>69</v>
      </c>
      <c r="F694">
        <v>0</v>
      </c>
    </row>
    <row r="695" spans="1:6">
      <c r="A695" s="8">
        <v>44404</v>
      </c>
      <c r="B695" t="s">
        <v>132</v>
      </c>
      <c r="C695">
        <v>1335</v>
      </c>
      <c r="D695" s="251" t="s">
        <v>270</v>
      </c>
      <c r="E695" t="s">
        <v>70</v>
      </c>
      <c r="F695">
        <v>0</v>
      </c>
    </row>
    <row r="696" spans="1:6">
      <c r="A696" s="8">
        <v>44404</v>
      </c>
      <c r="B696" t="s">
        <v>132</v>
      </c>
      <c r="C696">
        <v>1335</v>
      </c>
      <c r="D696" s="251" t="s">
        <v>113</v>
      </c>
      <c r="E696" t="s">
        <v>48</v>
      </c>
      <c r="F696">
        <v>1</v>
      </c>
    </row>
    <row r="697" spans="1:6">
      <c r="A697" s="8">
        <v>44404</v>
      </c>
      <c r="B697" t="s">
        <v>132</v>
      </c>
      <c r="C697">
        <v>1335</v>
      </c>
      <c r="D697" s="251" t="s">
        <v>113</v>
      </c>
      <c r="E697" t="s">
        <v>50</v>
      </c>
      <c r="F697">
        <v>13</v>
      </c>
    </row>
    <row r="698" spans="1:6">
      <c r="A698" s="8">
        <v>44404</v>
      </c>
      <c r="B698" t="s">
        <v>132</v>
      </c>
      <c r="C698">
        <v>1335</v>
      </c>
      <c r="D698" s="251" t="s">
        <v>113</v>
      </c>
      <c r="E698" t="s">
        <v>46</v>
      </c>
      <c r="F698">
        <v>205</v>
      </c>
    </row>
    <row r="699" spans="1:6">
      <c r="A699" s="8">
        <v>44404</v>
      </c>
      <c r="B699" t="s">
        <v>132</v>
      </c>
      <c r="C699">
        <v>1335</v>
      </c>
      <c r="D699" s="251" t="s">
        <v>271</v>
      </c>
      <c r="E699" t="s">
        <v>135</v>
      </c>
      <c r="F699">
        <v>0</v>
      </c>
    </row>
    <row r="700" spans="1:6">
      <c r="A700" s="8">
        <v>44404</v>
      </c>
      <c r="B700" t="s">
        <v>132</v>
      </c>
      <c r="C700">
        <v>1335</v>
      </c>
      <c r="D700" s="251" t="s">
        <v>271</v>
      </c>
      <c r="E700" t="s">
        <v>54</v>
      </c>
      <c r="F700">
        <v>0</v>
      </c>
    </row>
    <row r="701" spans="1:6">
      <c r="A701" s="8">
        <v>44404</v>
      </c>
      <c r="B701" t="s">
        <v>132</v>
      </c>
      <c r="C701">
        <v>1335</v>
      </c>
      <c r="D701" s="251" t="s">
        <v>271</v>
      </c>
      <c r="E701" t="s">
        <v>136</v>
      </c>
      <c r="F701">
        <v>0</v>
      </c>
    </row>
    <row r="702" spans="1:6">
      <c r="A702" s="8">
        <v>44404</v>
      </c>
      <c r="B702" t="s">
        <v>132</v>
      </c>
      <c r="C702">
        <v>1335</v>
      </c>
      <c r="D702" s="251" t="s">
        <v>271</v>
      </c>
      <c r="E702" t="s">
        <v>75</v>
      </c>
      <c r="F702">
        <v>0</v>
      </c>
    </row>
    <row r="703" spans="1:6">
      <c r="A703" s="8">
        <v>44404</v>
      </c>
      <c r="B703" t="s">
        <v>132</v>
      </c>
      <c r="C703">
        <v>1335</v>
      </c>
      <c r="D703" s="251" t="s">
        <v>271</v>
      </c>
      <c r="E703" t="s">
        <v>77</v>
      </c>
      <c r="F703">
        <v>0</v>
      </c>
    </row>
    <row r="704" spans="1:6">
      <c r="A704" s="8">
        <v>44405</v>
      </c>
      <c r="B704" t="s">
        <v>132</v>
      </c>
      <c r="C704">
        <v>1315</v>
      </c>
      <c r="D704" s="251" t="s">
        <v>260</v>
      </c>
      <c r="E704" t="s">
        <v>72</v>
      </c>
      <c r="F704">
        <v>0</v>
      </c>
    </row>
    <row r="705" spans="1:6">
      <c r="A705" s="8">
        <v>44405</v>
      </c>
      <c r="B705" t="s">
        <v>132</v>
      </c>
      <c r="C705">
        <v>1315</v>
      </c>
      <c r="D705" s="251" t="s">
        <v>260</v>
      </c>
      <c r="E705" t="s">
        <v>71</v>
      </c>
      <c r="F705">
        <v>0</v>
      </c>
    </row>
    <row r="706" spans="1:6">
      <c r="A706" s="8">
        <v>44405</v>
      </c>
      <c r="B706" t="s">
        <v>132</v>
      </c>
      <c r="C706">
        <v>1315</v>
      </c>
      <c r="D706" s="251" t="s">
        <v>107</v>
      </c>
      <c r="E706" t="s">
        <v>61</v>
      </c>
      <c r="F706">
        <v>11</v>
      </c>
    </row>
    <row r="707" spans="1:6">
      <c r="A707" s="8">
        <v>44405</v>
      </c>
      <c r="B707" t="s">
        <v>132</v>
      </c>
      <c r="C707">
        <v>1315</v>
      </c>
      <c r="D707" s="251" t="s">
        <v>261</v>
      </c>
      <c r="E707" t="s">
        <v>57</v>
      </c>
      <c r="F707">
        <v>22</v>
      </c>
    </row>
    <row r="708" spans="1:6">
      <c r="A708" s="8">
        <v>44405</v>
      </c>
      <c r="B708" t="s">
        <v>132</v>
      </c>
      <c r="C708">
        <v>1315</v>
      </c>
      <c r="D708" s="251" t="s">
        <v>261</v>
      </c>
      <c r="E708" t="s">
        <v>55</v>
      </c>
      <c r="F708">
        <v>44</v>
      </c>
    </row>
    <row r="709" spans="1:6">
      <c r="A709" s="8">
        <v>44405</v>
      </c>
      <c r="B709" t="s">
        <v>132</v>
      </c>
      <c r="C709">
        <v>1315</v>
      </c>
      <c r="D709" s="251" t="s">
        <v>262</v>
      </c>
      <c r="E709" t="s">
        <v>68</v>
      </c>
      <c r="F709">
        <v>0</v>
      </c>
    </row>
    <row r="710" spans="1:6">
      <c r="A710" s="8">
        <v>44405</v>
      </c>
      <c r="B710" t="s">
        <v>132</v>
      </c>
      <c r="C710">
        <v>1315</v>
      </c>
      <c r="D710" s="251" t="s">
        <v>263</v>
      </c>
      <c r="E710" t="s">
        <v>64</v>
      </c>
      <c r="F710">
        <v>0</v>
      </c>
    </row>
    <row r="711" spans="1:6">
      <c r="A711" s="8">
        <v>44405</v>
      </c>
      <c r="B711" t="s">
        <v>132</v>
      </c>
      <c r="C711">
        <v>1315</v>
      </c>
      <c r="D711" s="251" t="s">
        <v>263</v>
      </c>
      <c r="E711" t="s">
        <v>66</v>
      </c>
      <c r="F711">
        <v>0</v>
      </c>
    </row>
    <row r="712" spans="1:6">
      <c r="A712" s="8">
        <v>44405</v>
      </c>
      <c r="B712" t="s">
        <v>132</v>
      </c>
      <c r="C712">
        <v>1315</v>
      </c>
      <c r="D712" s="251" t="s">
        <v>264</v>
      </c>
      <c r="E712" t="s">
        <v>49</v>
      </c>
      <c r="F712">
        <v>0</v>
      </c>
    </row>
    <row r="713" spans="1:6">
      <c r="A713" s="8">
        <v>44405</v>
      </c>
      <c r="B713" t="s">
        <v>132</v>
      </c>
      <c r="C713">
        <v>1315</v>
      </c>
      <c r="D713" s="251" t="s">
        <v>264</v>
      </c>
      <c r="E713" t="s">
        <v>51</v>
      </c>
      <c r="F713">
        <v>0</v>
      </c>
    </row>
    <row r="714" spans="1:6">
      <c r="A714" s="8">
        <v>44405</v>
      </c>
      <c r="B714" t="s">
        <v>132</v>
      </c>
      <c r="C714">
        <v>1315</v>
      </c>
      <c r="D714" s="251" t="s">
        <v>264</v>
      </c>
      <c r="E714" t="s">
        <v>53</v>
      </c>
      <c r="F714">
        <v>0</v>
      </c>
    </row>
    <row r="715" spans="1:6">
      <c r="A715" s="8">
        <v>44405</v>
      </c>
      <c r="B715" t="s">
        <v>132</v>
      </c>
      <c r="C715">
        <v>1315</v>
      </c>
      <c r="D715" s="251" t="s">
        <v>272</v>
      </c>
      <c r="E715" t="s">
        <v>56</v>
      </c>
      <c r="F715">
        <v>0</v>
      </c>
    </row>
    <row r="716" spans="1:6">
      <c r="A716" s="8">
        <v>44405</v>
      </c>
      <c r="B716" t="s">
        <v>132</v>
      </c>
      <c r="C716">
        <v>1315</v>
      </c>
      <c r="D716" s="251" t="s">
        <v>265</v>
      </c>
      <c r="E716" t="s">
        <v>47</v>
      </c>
      <c r="F716">
        <v>0</v>
      </c>
    </row>
    <row r="717" spans="1:6">
      <c r="A717" s="8">
        <v>44405</v>
      </c>
      <c r="B717" t="s">
        <v>132</v>
      </c>
      <c r="C717">
        <v>1315</v>
      </c>
      <c r="D717" s="251" t="s">
        <v>266</v>
      </c>
      <c r="E717" t="s">
        <v>52</v>
      </c>
      <c r="F717">
        <v>94</v>
      </c>
    </row>
    <row r="718" spans="1:6">
      <c r="A718" s="8">
        <v>44405</v>
      </c>
      <c r="B718" t="s">
        <v>132</v>
      </c>
      <c r="C718">
        <v>1315</v>
      </c>
      <c r="D718" s="251" t="s">
        <v>267</v>
      </c>
      <c r="E718" t="s">
        <v>60</v>
      </c>
      <c r="F718">
        <v>0</v>
      </c>
    </row>
    <row r="719" spans="1:6">
      <c r="A719" s="8">
        <v>44405</v>
      </c>
      <c r="B719" t="s">
        <v>132</v>
      </c>
      <c r="C719">
        <v>1315</v>
      </c>
      <c r="D719" s="251" t="s">
        <v>268</v>
      </c>
      <c r="E719" t="s">
        <v>45</v>
      </c>
      <c r="F719">
        <v>0</v>
      </c>
    </row>
    <row r="720" spans="1:6">
      <c r="A720" s="8">
        <v>44405</v>
      </c>
      <c r="B720" t="s">
        <v>132</v>
      </c>
      <c r="C720">
        <v>1315</v>
      </c>
      <c r="D720" s="251" t="s">
        <v>269</v>
      </c>
      <c r="E720" t="s">
        <v>69</v>
      </c>
      <c r="F720">
        <v>0</v>
      </c>
    </row>
    <row r="721" spans="1:6">
      <c r="A721" s="8">
        <v>44405</v>
      </c>
      <c r="B721" t="s">
        <v>132</v>
      </c>
      <c r="C721">
        <v>1315</v>
      </c>
      <c r="D721" s="251" t="s">
        <v>270</v>
      </c>
      <c r="E721" t="s">
        <v>70</v>
      </c>
      <c r="F721">
        <v>0</v>
      </c>
    </row>
    <row r="722" spans="1:6">
      <c r="A722" s="8">
        <v>44405</v>
      </c>
      <c r="B722" t="s">
        <v>132</v>
      </c>
      <c r="C722">
        <v>1315</v>
      </c>
      <c r="D722" s="251" t="s">
        <v>113</v>
      </c>
      <c r="E722" t="s">
        <v>48</v>
      </c>
      <c r="F722">
        <v>1</v>
      </c>
    </row>
    <row r="723" spans="1:6">
      <c r="A723" s="8">
        <v>44405</v>
      </c>
      <c r="B723" t="s">
        <v>132</v>
      </c>
      <c r="C723">
        <v>1315</v>
      </c>
      <c r="D723" s="251" t="s">
        <v>113</v>
      </c>
      <c r="E723" t="s">
        <v>50</v>
      </c>
      <c r="F723">
        <v>12</v>
      </c>
    </row>
    <row r="724" spans="1:6">
      <c r="A724" s="8">
        <v>44405</v>
      </c>
      <c r="B724" t="s">
        <v>132</v>
      </c>
      <c r="C724">
        <v>1315</v>
      </c>
      <c r="D724" s="251" t="s">
        <v>113</v>
      </c>
      <c r="E724" t="s">
        <v>46</v>
      </c>
      <c r="F724">
        <v>209</v>
      </c>
    </row>
    <row r="725" spans="1:6">
      <c r="A725" s="8">
        <v>44405</v>
      </c>
      <c r="B725" t="s">
        <v>132</v>
      </c>
      <c r="C725">
        <v>1315</v>
      </c>
      <c r="D725" s="251" t="s">
        <v>271</v>
      </c>
      <c r="E725" t="s">
        <v>135</v>
      </c>
      <c r="F725">
        <v>0</v>
      </c>
    </row>
    <row r="726" spans="1:6">
      <c r="A726" s="8">
        <v>44405</v>
      </c>
      <c r="B726" t="s">
        <v>132</v>
      </c>
      <c r="C726">
        <v>1315</v>
      </c>
      <c r="D726" s="251" t="s">
        <v>271</v>
      </c>
      <c r="E726" t="s">
        <v>54</v>
      </c>
      <c r="F726">
        <v>0</v>
      </c>
    </row>
    <row r="727" spans="1:6">
      <c r="A727" s="8">
        <v>44405</v>
      </c>
      <c r="B727" t="s">
        <v>132</v>
      </c>
      <c r="C727">
        <v>1315</v>
      </c>
      <c r="D727" s="251" t="s">
        <v>271</v>
      </c>
      <c r="E727" t="s">
        <v>136</v>
      </c>
      <c r="F727">
        <v>0</v>
      </c>
    </row>
    <row r="728" spans="1:6">
      <c r="A728" s="8">
        <v>44405</v>
      </c>
      <c r="B728" t="s">
        <v>132</v>
      </c>
      <c r="C728">
        <v>1315</v>
      </c>
      <c r="D728" s="251" t="s">
        <v>271</v>
      </c>
      <c r="E728" t="s">
        <v>75</v>
      </c>
      <c r="F728">
        <v>0</v>
      </c>
    </row>
    <row r="729" spans="1:6">
      <c r="A729" s="8">
        <v>44405</v>
      </c>
      <c r="B729" t="s">
        <v>132</v>
      </c>
      <c r="C729">
        <v>1315</v>
      </c>
      <c r="D729" s="251" t="s">
        <v>271</v>
      </c>
      <c r="E729" t="s">
        <v>77</v>
      </c>
      <c r="F729">
        <v>0</v>
      </c>
    </row>
    <row r="730" spans="1:6">
      <c r="A730" s="8">
        <v>44406</v>
      </c>
      <c r="B730" t="s">
        <v>132</v>
      </c>
      <c r="C730">
        <v>1467</v>
      </c>
      <c r="D730" s="251" t="s">
        <v>260</v>
      </c>
      <c r="E730" t="s">
        <v>72</v>
      </c>
      <c r="F730">
        <v>0</v>
      </c>
    </row>
    <row r="731" spans="1:6">
      <c r="A731" s="8">
        <v>44406</v>
      </c>
      <c r="B731" t="s">
        <v>132</v>
      </c>
      <c r="C731">
        <v>1467</v>
      </c>
      <c r="D731" s="251" t="s">
        <v>260</v>
      </c>
      <c r="E731" t="s">
        <v>71</v>
      </c>
      <c r="F731">
        <v>0</v>
      </c>
    </row>
    <row r="732" spans="1:6">
      <c r="A732" s="8">
        <v>44406</v>
      </c>
      <c r="B732" t="s">
        <v>132</v>
      </c>
      <c r="C732">
        <v>1467</v>
      </c>
      <c r="D732" s="251" t="s">
        <v>107</v>
      </c>
      <c r="E732" t="s">
        <v>61</v>
      </c>
      <c r="F732">
        <v>6</v>
      </c>
    </row>
    <row r="733" spans="1:6">
      <c r="A733" s="8">
        <v>44406</v>
      </c>
      <c r="B733" t="s">
        <v>132</v>
      </c>
      <c r="C733">
        <v>1467</v>
      </c>
      <c r="D733" s="251" t="s">
        <v>261</v>
      </c>
      <c r="E733" t="s">
        <v>57</v>
      </c>
      <c r="F733">
        <v>31</v>
      </c>
    </row>
    <row r="734" spans="1:6">
      <c r="A734" s="8">
        <v>44406</v>
      </c>
      <c r="B734" t="s">
        <v>132</v>
      </c>
      <c r="C734">
        <v>1467</v>
      </c>
      <c r="D734" s="251" t="s">
        <v>261</v>
      </c>
      <c r="E734" t="s">
        <v>55</v>
      </c>
      <c r="F734">
        <v>51</v>
      </c>
    </row>
    <row r="735" spans="1:6">
      <c r="A735" s="8">
        <v>44406</v>
      </c>
      <c r="B735" t="s">
        <v>132</v>
      </c>
      <c r="C735">
        <v>1467</v>
      </c>
      <c r="D735" s="251" t="s">
        <v>262</v>
      </c>
      <c r="E735" t="s">
        <v>68</v>
      </c>
      <c r="F735">
        <v>0</v>
      </c>
    </row>
    <row r="736" spans="1:6">
      <c r="A736" s="8">
        <v>44406</v>
      </c>
      <c r="B736" t="s">
        <v>132</v>
      </c>
      <c r="C736">
        <v>1467</v>
      </c>
      <c r="D736" s="251" t="s">
        <v>263</v>
      </c>
      <c r="E736" t="s">
        <v>64</v>
      </c>
      <c r="F736">
        <v>0</v>
      </c>
    </row>
    <row r="737" spans="1:6">
      <c r="A737" s="8">
        <v>44406</v>
      </c>
      <c r="B737" t="s">
        <v>132</v>
      </c>
      <c r="C737">
        <v>1467</v>
      </c>
      <c r="D737" s="251" t="s">
        <v>263</v>
      </c>
      <c r="E737" t="s">
        <v>66</v>
      </c>
      <c r="F737">
        <v>0</v>
      </c>
    </row>
    <row r="738" spans="1:6">
      <c r="A738" s="8">
        <v>44406</v>
      </c>
      <c r="B738" t="s">
        <v>132</v>
      </c>
      <c r="C738">
        <v>1467</v>
      </c>
      <c r="D738" s="251" t="s">
        <v>264</v>
      </c>
      <c r="E738" t="s">
        <v>49</v>
      </c>
      <c r="F738">
        <v>0</v>
      </c>
    </row>
    <row r="739" spans="1:6">
      <c r="A739" s="8">
        <v>44406</v>
      </c>
      <c r="B739" t="s">
        <v>132</v>
      </c>
      <c r="C739">
        <v>1467</v>
      </c>
      <c r="D739" s="251" t="s">
        <v>264</v>
      </c>
      <c r="E739" t="s">
        <v>51</v>
      </c>
      <c r="F739">
        <v>0</v>
      </c>
    </row>
    <row r="740" spans="1:6">
      <c r="A740" s="8">
        <v>44406</v>
      </c>
      <c r="B740" t="s">
        <v>132</v>
      </c>
      <c r="C740">
        <v>1467</v>
      </c>
      <c r="D740" s="251" t="s">
        <v>264</v>
      </c>
      <c r="E740" t="s">
        <v>53</v>
      </c>
      <c r="F740">
        <v>0</v>
      </c>
    </row>
    <row r="741" spans="1:6">
      <c r="A741" s="8">
        <v>44406</v>
      </c>
      <c r="B741" t="s">
        <v>132</v>
      </c>
      <c r="C741">
        <v>1467</v>
      </c>
      <c r="D741" s="251" t="s">
        <v>272</v>
      </c>
      <c r="E741" t="s">
        <v>56</v>
      </c>
      <c r="F741">
        <v>0</v>
      </c>
    </row>
    <row r="742" spans="1:6">
      <c r="A742" s="8">
        <v>44406</v>
      </c>
      <c r="B742" t="s">
        <v>132</v>
      </c>
      <c r="C742">
        <v>1467</v>
      </c>
      <c r="D742" s="251" t="s">
        <v>265</v>
      </c>
      <c r="E742" t="s">
        <v>47</v>
      </c>
      <c r="F742">
        <v>0</v>
      </c>
    </row>
    <row r="743" spans="1:6">
      <c r="A743" s="8">
        <v>44406</v>
      </c>
      <c r="B743" t="s">
        <v>132</v>
      </c>
      <c r="C743">
        <v>1467</v>
      </c>
      <c r="D743" s="251" t="s">
        <v>266</v>
      </c>
      <c r="E743" t="s">
        <v>52</v>
      </c>
      <c r="F743">
        <v>84</v>
      </c>
    </row>
    <row r="744" spans="1:6">
      <c r="A744" s="8">
        <v>44406</v>
      </c>
      <c r="B744" t="s">
        <v>132</v>
      </c>
      <c r="C744">
        <v>1467</v>
      </c>
      <c r="D744" s="251" t="s">
        <v>267</v>
      </c>
      <c r="E744" t="s">
        <v>60</v>
      </c>
      <c r="F744">
        <v>0</v>
      </c>
    </row>
    <row r="745" spans="1:6">
      <c r="A745" s="8">
        <v>44406</v>
      </c>
      <c r="B745" t="s">
        <v>132</v>
      </c>
      <c r="C745">
        <v>1467</v>
      </c>
      <c r="D745" s="251" t="s">
        <v>268</v>
      </c>
      <c r="E745" t="s">
        <v>45</v>
      </c>
      <c r="F745">
        <v>0</v>
      </c>
    </row>
    <row r="746" spans="1:6">
      <c r="A746" s="8">
        <v>44406</v>
      </c>
      <c r="B746" t="s">
        <v>132</v>
      </c>
      <c r="C746">
        <v>1467</v>
      </c>
      <c r="D746" s="251" t="s">
        <v>269</v>
      </c>
      <c r="E746" t="s">
        <v>69</v>
      </c>
      <c r="F746">
        <v>0</v>
      </c>
    </row>
    <row r="747" spans="1:6">
      <c r="A747" s="8">
        <v>44406</v>
      </c>
      <c r="B747" t="s">
        <v>132</v>
      </c>
      <c r="C747">
        <v>1467</v>
      </c>
      <c r="D747" s="251" t="s">
        <v>270</v>
      </c>
      <c r="E747" t="s">
        <v>70</v>
      </c>
      <c r="F747">
        <v>0</v>
      </c>
    </row>
    <row r="748" spans="1:6">
      <c r="A748" s="8">
        <v>44406</v>
      </c>
      <c r="B748" t="s">
        <v>132</v>
      </c>
      <c r="C748">
        <v>1467</v>
      </c>
      <c r="D748" s="251" t="s">
        <v>113</v>
      </c>
      <c r="E748" t="s">
        <v>48</v>
      </c>
      <c r="F748">
        <v>66</v>
      </c>
    </row>
    <row r="749" spans="1:6">
      <c r="A749" s="8">
        <v>44406</v>
      </c>
      <c r="B749" t="s">
        <v>132</v>
      </c>
      <c r="C749">
        <v>1467</v>
      </c>
      <c r="D749" s="251" t="s">
        <v>113</v>
      </c>
      <c r="E749" t="s">
        <v>50</v>
      </c>
      <c r="F749">
        <v>12</v>
      </c>
    </row>
    <row r="750" spans="1:6">
      <c r="A750" s="8">
        <v>44406</v>
      </c>
      <c r="B750" t="s">
        <v>132</v>
      </c>
      <c r="C750">
        <v>1467</v>
      </c>
      <c r="D750" s="251" t="s">
        <v>113</v>
      </c>
      <c r="E750" t="s">
        <v>46</v>
      </c>
      <c r="F750">
        <v>194</v>
      </c>
    </row>
    <row r="751" spans="1:6">
      <c r="A751" s="8">
        <v>44406</v>
      </c>
      <c r="B751" t="s">
        <v>132</v>
      </c>
      <c r="C751">
        <v>1467</v>
      </c>
      <c r="D751" s="251" t="s">
        <v>271</v>
      </c>
      <c r="E751" t="s">
        <v>135</v>
      </c>
      <c r="F751">
        <v>1</v>
      </c>
    </row>
    <row r="752" spans="1:6">
      <c r="A752" s="8">
        <v>44406</v>
      </c>
      <c r="B752" t="s">
        <v>132</v>
      </c>
      <c r="C752">
        <v>1467</v>
      </c>
      <c r="D752" s="251" t="s">
        <v>271</v>
      </c>
      <c r="E752" t="s">
        <v>54</v>
      </c>
      <c r="F752">
        <v>0</v>
      </c>
    </row>
    <row r="753" spans="1:6">
      <c r="A753" s="8">
        <v>44406</v>
      </c>
      <c r="B753" t="s">
        <v>132</v>
      </c>
      <c r="C753">
        <v>1467</v>
      </c>
      <c r="D753" s="251" t="s">
        <v>271</v>
      </c>
      <c r="E753" t="s">
        <v>136</v>
      </c>
      <c r="F753">
        <v>0</v>
      </c>
    </row>
    <row r="754" spans="1:6">
      <c r="A754" s="8">
        <v>44406</v>
      </c>
      <c r="B754" t="s">
        <v>132</v>
      </c>
      <c r="C754">
        <v>1467</v>
      </c>
      <c r="D754" s="251" t="s">
        <v>271</v>
      </c>
      <c r="E754" t="s">
        <v>75</v>
      </c>
      <c r="F754">
        <v>0</v>
      </c>
    </row>
    <row r="755" spans="1:6">
      <c r="A755" s="8">
        <v>44406</v>
      </c>
      <c r="B755" t="s">
        <v>132</v>
      </c>
      <c r="C755">
        <v>1467</v>
      </c>
      <c r="D755" s="251" t="s">
        <v>271</v>
      </c>
      <c r="E755" t="s">
        <v>77</v>
      </c>
      <c r="F755">
        <v>0</v>
      </c>
    </row>
    <row r="756" spans="1:6">
      <c r="A756" s="8">
        <v>44407</v>
      </c>
      <c r="B756" t="s">
        <v>132</v>
      </c>
      <c r="C756">
        <v>1284</v>
      </c>
      <c r="D756" s="251" t="s">
        <v>260</v>
      </c>
      <c r="E756" t="s">
        <v>72</v>
      </c>
      <c r="F756">
        <v>0</v>
      </c>
    </row>
    <row r="757" spans="1:6">
      <c r="A757" s="8">
        <v>44407</v>
      </c>
      <c r="B757" t="s">
        <v>132</v>
      </c>
      <c r="C757">
        <v>1284</v>
      </c>
      <c r="D757" s="251" t="s">
        <v>260</v>
      </c>
      <c r="E757" t="s">
        <v>71</v>
      </c>
      <c r="F757">
        <v>0</v>
      </c>
    </row>
    <row r="758" spans="1:6">
      <c r="A758" s="8">
        <v>44407</v>
      </c>
      <c r="B758" t="s">
        <v>132</v>
      </c>
      <c r="C758">
        <v>1284</v>
      </c>
      <c r="D758" s="251" t="s">
        <v>107</v>
      </c>
      <c r="E758" t="s">
        <v>61</v>
      </c>
      <c r="F758">
        <v>20</v>
      </c>
    </row>
    <row r="759" spans="1:6">
      <c r="A759" s="8">
        <v>44407</v>
      </c>
      <c r="B759" t="s">
        <v>132</v>
      </c>
      <c r="C759">
        <v>1284</v>
      </c>
      <c r="D759" s="251" t="s">
        <v>261</v>
      </c>
      <c r="E759" t="s">
        <v>57</v>
      </c>
      <c r="F759">
        <v>30</v>
      </c>
    </row>
    <row r="760" spans="1:6">
      <c r="A760" s="8">
        <v>44407</v>
      </c>
      <c r="B760" t="s">
        <v>132</v>
      </c>
      <c r="C760">
        <v>1284</v>
      </c>
      <c r="D760" s="251" t="s">
        <v>261</v>
      </c>
      <c r="E760" t="s">
        <v>55</v>
      </c>
      <c r="F760">
        <v>47</v>
      </c>
    </row>
    <row r="761" spans="1:6">
      <c r="A761" s="8">
        <v>44407</v>
      </c>
      <c r="B761" t="s">
        <v>132</v>
      </c>
      <c r="C761">
        <v>1284</v>
      </c>
      <c r="D761" s="251" t="s">
        <v>262</v>
      </c>
      <c r="E761" t="s">
        <v>68</v>
      </c>
      <c r="F761">
        <v>0</v>
      </c>
    </row>
    <row r="762" spans="1:6">
      <c r="A762" s="8">
        <v>44407</v>
      </c>
      <c r="B762" t="s">
        <v>132</v>
      </c>
      <c r="C762">
        <v>1284</v>
      </c>
      <c r="D762" s="251" t="s">
        <v>263</v>
      </c>
      <c r="E762" t="s">
        <v>64</v>
      </c>
      <c r="F762">
        <v>0</v>
      </c>
    </row>
    <row r="763" spans="1:6">
      <c r="A763" s="8">
        <v>44407</v>
      </c>
      <c r="B763" t="s">
        <v>132</v>
      </c>
      <c r="C763">
        <v>1284</v>
      </c>
      <c r="D763" s="251" t="s">
        <v>263</v>
      </c>
      <c r="E763" t="s">
        <v>66</v>
      </c>
      <c r="F763">
        <v>0</v>
      </c>
    </row>
    <row r="764" spans="1:6">
      <c r="A764" s="8">
        <v>44407</v>
      </c>
      <c r="B764" t="s">
        <v>132</v>
      </c>
      <c r="C764">
        <v>1284</v>
      </c>
      <c r="D764" s="251" t="s">
        <v>264</v>
      </c>
      <c r="E764" t="s">
        <v>49</v>
      </c>
      <c r="F764">
        <v>0</v>
      </c>
    </row>
    <row r="765" spans="1:6">
      <c r="A765" s="8">
        <v>44407</v>
      </c>
      <c r="B765" t="s">
        <v>132</v>
      </c>
      <c r="C765">
        <v>1284</v>
      </c>
      <c r="D765" s="251" t="s">
        <v>264</v>
      </c>
      <c r="E765" t="s">
        <v>51</v>
      </c>
      <c r="F765">
        <v>0</v>
      </c>
    </row>
    <row r="766" spans="1:6">
      <c r="A766" s="8">
        <v>44407</v>
      </c>
      <c r="B766" t="s">
        <v>132</v>
      </c>
      <c r="C766">
        <v>1284</v>
      </c>
      <c r="D766" s="251" t="s">
        <v>264</v>
      </c>
      <c r="E766" t="s">
        <v>53</v>
      </c>
      <c r="F766">
        <v>0</v>
      </c>
    </row>
    <row r="767" spans="1:6">
      <c r="A767" s="8">
        <v>44407</v>
      </c>
      <c r="B767" t="s">
        <v>132</v>
      </c>
      <c r="C767">
        <v>1284</v>
      </c>
      <c r="D767" s="251" t="s">
        <v>272</v>
      </c>
      <c r="E767" t="s">
        <v>56</v>
      </c>
      <c r="F767">
        <v>0</v>
      </c>
    </row>
    <row r="768" spans="1:6">
      <c r="A768" s="8">
        <v>44407</v>
      </c>
      <c r="B768" t="s">
        <v>132</v>
      </c>
      <c r="C768">
        <v>1284</v>
      </c>
      <c r="D768" s="251" t="s">
        <v>265</v>
      </c>
      <c r="E768" t="s">
        <v>47</v>
      </c>
      <c r="F768">
        <v>0</v>
      </c>
    </row>
    <row r="769" spans="1:6">
      <c r="A769" s="8">
        <v>44407</v>
      </c>
      <c r="B769" t="s">
        <v>132</v>
      </c>
      <c r="C769">
        <v>1284</v>
      </c>
      <c r="D769" s="251" t="s">
        <v>266</v>
      </c>
      <c r="E769" t="s">
        <v>52</v>
      </c>
      <c r="F769">
        <v>80</v>
      </c>
    </row>
    <row r="770" spans="1:6">
      <c r="A770" s="8">
        <v>44407</v>
      </c>
      <c r="B770" t="s">
        <v>132</v>
      </c>
      <c r="C770">
        <v>1284</v>
      </c>
      <c r="D770" s="251" t="s">
        <v>267</v>
      </c>
      <c r="E770" t="s">
        <v>60</v>
      </c>
      <c r="F770">
        <v>0</v>
      </c>
    </row>
    <row r="771" spans="1:6">
      <c r="A771" s="8">
        <v>44407</v>
      </c>
      <c r="B771" t="s">
        <v>132</v>
      </c>
      <c r="C771">
        <v>1284</v>
      </c>
      <c r="D771" s="251" t="s">
        <v>268</v>
      </c>
      <c r="E771" t="s">
        <v>45</v>
      </c>
      <c r="F771">
        <v>0</v>
      </c>
    </row>
    <row r="772" spans="1:6">
      <c r="A772" s="8">
        <v>44407</v>
      </c>
      <c r="B772" t="s">
        <v>132</v>
      </c>
      <c r="C772">
        <v>1284</v>
      </c>
      <c r="D772" s="251" t="s">
        <v>269</v>
      </c>
      <c r="E772" t="s">
        <v>69</v>
      </c>
      <c r="F772">
        <v>0</v>
      </c>
    </row>
    <row r="773" spans="1:6">
      <c r="A773" s="8">
        <v>44407</v>
      </c>
      <c r="B773" t="s">
        <v>132</v>
      </c>
      <c r="C773">
        <v>1284</v>
      </c>
      <c r="D773" s="251" t="s">
        <v>270</v>
      </c>
      <c r="E773" t="s">
        <v>70</v>
      </c>
      <c r="F773">
        <v>0</v>
      </c>
    </row>
    <row r="774" spans="1:6">
      <c r="A774" s="8">
        <v>44407</v>
      </c>
      <c r="B774" t="s">
        <v>132</v>
      </c>
      <c r="C774">
        <v>1284</v>
      </c>
      <c r="D774" s="251" t="s">
        <v>113</v>
      </c>
      <c r="E774" t="s">
        <v>48</v>
      </c>
      <c r="F774">
        <v>77</v>
      </c>
    </row>
    <row r="775" spans="1:6">
      <c r="A775" s="8">
        <v>44407</v>
      </c>
      <c r="B775" t="s">
        <v>132</v>
      </c>
      <c r="C775">
        <v>1284</v>
      </c>
      <c r="D775" s="251" t="s">
        <v>113</v>
      </c>
      <c r="E775" t="s">
        <v>50</v>
      </c>
      <c r="F775">
        <v>12</v>
      </c>
    </row>
    <row r="776" spans="1:6">
      <c r="A776" s="8">
        <v>44407</v>
      </c>
      <c r="B776" t="s">
        <v>132</v>
      </c>
      <c r="C776">
        <v>1284</v>
      </c>
      <c r="D776" s="251" t="s">
        <v>113</v>
      </c>
      <c r="E776" t="s">
        <v>46</v>
      </c>
      <c r="F776">
        <v>188</v>
      </c>
    </row>
    <row r="777" spans="1:6">
      <c r="A777" s="8">
        <v>44407</v>
      </c>
      <c r="B777" t="s">
        <v>132</v>
      </c>
      <c r="C777">
        <v>1284</v>
      </c>
      <c r="D777" s="251" t="s">
        <v>271</v>
      </c>
      <c r="E777" t="s">
        <v>135</v>
      </c>
      <c r="F777">
        <v>0</v>
      </c>
    </row>
    <row r="778" spans="1:6">
      <c r="A778" s="8">
        <v>44407</v>
      </c>
      <c r="B778" t="s">
        <v>132</v>
      </c>
      <c r="C778">
        <v>1284</v>
      </c>
      <c r="D778" s="251" t="s">
        <v>271</v>
      </c>
      <c r="E778" t="s">
        <v>54</v>
      </c>
      <c r="F778">
        <v>0</v>
      </c>
    </row>
    <row r="779" spans="1:6">
      <c r="A779" s="8">
        <v>44407</v>
      </c>
      <c r="B779" t="s">
        <v>132</v>
      </c>
      <c r="C779">
        <v>1284</v>
      </c>
      <c r="D779" s="251" t="s">
        <v>271</v>
      </c>
      <c r="E779" t="s">
        <v>136</v>
      </c>
      <c r="F779">
        <v>0</v>
      </c>
    </row>
    <row r="780" spans="1:6">
      <c r="A780" s="8">
        <v>44407</v>
      </c>
      <c r="B780" t="s">
        <v>132</v>
      </c>
      <c r="C780">
        <v>1284</v>
      </c>
      <c r="D780" s="251" t="s">
        <v>271</v>
      </c>
      <c r="E780" t="s">
        <v>75</v>
      </c>
      <c r="F780">
        <v>0</v>
      </c>
    </row>
    <row r="781" spans="1:6">
      <c r="A781" s="8">
        <v>44407</v>
      </c>
      <c r="B781" t="s">
        <v>132</v>
      </c>
      <c r="C781">
        <v>1284</v>
      </c>
      <c r="D781" s="251" t="s">
        <v>271</v>
      </c>
      <c r="E781" t="s">
        <v>77</v>
      </c>
      <c r="F781">
        <v>0</v>
      </c>
    </row>
    <row r="782" spans="1:6">
      <c r="A782" s="8">
        <v>44408</v>
      </c>
      <c r="B782" t="s">
        <v>132</v>
      </c>
      <c r="C782">
        <v>1479</v>
      </c>
      <c r="D782" s="251" t="s">
        <v>260</v>
      </c>
      <c r="E782" t="s">
        <v>72</v>
      </c>
      <c r="F782">
        <v>0</v>
      </c>
    </row>
    <row r="783" spans="1:6">
      <c r="A783" s="8">
        <v>44408</v>
      </c>
      <c r="B783" t="s">
        <v>132</v>
      </c>
      <c r="C783">
        <v>1479</v>
      </c>
      <c r="D783" s="251" t="s">
        <v>260</v>
      </c>
      <c r="E783" t="s">
        <v>71</v>
      </c>
      <c r="F783">
        <v>0</v>
      </c>
    </row>
    <row r="784" spans="1:6">
      <c r="A784" s="8">
        <v>44408</v>
      </c>
      <c r="B784" t="s">
        <v>132</v>
      </c>
      <c r="C784">
        <v>1479</v>
      </c>
      <c r="D784" s="251" t="s">
        <v>107</v>
      </c>
      <c r="E784" t="s">
        <v>61</v>
      </c>
      <c r="F784">
        <v>22</v>
      </c>
    </row>
    <row r="785" spans="1:6">
      <c r="A785" s="8">
        <v>44408</v>
      </c>
      <c r="B785" t="s">
        <v>132</v>
      </c>
      <c r="C785">
        <v>1479</v>
      </c>
      <c r="D785" s="251" t="s">
        <v>261</v>
      </c>
      <c r="E785" t="s">
        <v>57</v>
      </c>
      <c r="F785">
        <v>25</v>
      </c>
    </row>
    <row r="786" spans="1:6">
      <c r="A786" s="8">
        <v>44408</v>
      </c>
      <c r="B786" t="s">
        <v>132</v>
      </c>
      <c r="C786">
        <v>1479</v>
      </c>
      <c r="D786" s="251" t="s">
        <v>261</v>
      </c>
      <c r="E786" t="s">
        <v>55</v>
      </c>
      <c r="F786">
        <v>47</v>
      </c>
    </row>
    <row r="787" spans="1:6">
      <c r="A787" s="8">
        <v>44408</v>
      </c>
      <c r="B787" t="s">
        <v>132</v>
      </c>
      <c r="C787">
        <v>1479</v>
      </c>
      <c r="D787" s="251" t="s">
        <v>262</v>
      </c>
      <c r="E787" t="s">
        <v>68</v>
      </c>
      <c r="F787">
        <v>0</v>
      </c>
    </row>
    <row r="788" spans="1:6">
      <c r="A788" s="8">
        <v>44408</v>
      </c>
      <c r="B788" t="s">
        <v>132</v>
      </c>
      <c r="C788">
        <v>1479</v>
      </c>
      <c r="D788" s="251" t="s">
        <v>263</v>
      </c>
      <c r="E788" t="s">
        <v>64</v>
      </c>
      <c r="F788">
        <v>0</v>
      </c>
    </row>
    <row r="789" spans="1:6">
      <c r="A789" s="8">
        <v>44408</v>
      </c>
      <c r="B789" t="s">
        <v>132</v>
      </c>
      <c r="C789">
        <v>1479</v>
      </c>
      <c r="D789" s="251" t="s">
        <v>263</v>
      </c>
      <c r="E789" t="s">
        <v>66</v>
      </c>
      <c r="F789">
        <v>0</v>
      </c>
    </row>
    <row r="790" spans="1:6">
      <c r="A790" s="8">
        <v>44408</v>
      </c>
      <c r="B790" t="s">
        <v>132</v>
      </c>
      <c r="C790">
        <v>1479</v>
      </c>
      <c r="D790" s="251" t="s">
        <v>264</v>
      </c>
      <c r="E790" t="s">
        <v>49</v>
      </c>
      <c r="F790">
        <v>0</v>
      </c>
    </row>
    <row r="791" spans="1:6">
      <c r="A791" s="8">
        <v>44408</v>
      </c>
      <c r="B791" t="s">
        <v>132</v>
      </c>
      <c r="C791">
        <v>1479</v>
      </c>
      <c r="D791" s="251" t="s">
        <v>264</v>
      </c>
      <c r="E791" t="s">
        <v>51</v>
      </c>
      <c r="F791">
        <v>0</v>
      </c>
    </row>
    <row r="792" spans="1:6">
      <c r="A792" s="8">
        <v>44408</v>
      </c>
      <c r="B792" t="s">
        <v>132</v>
      </c>
      <c r="C792">
        <v>1479</v>
      </c>
      <c r="D792" s="251" t="s">
        <v>264</v>
      </c>
      <c r="E792" t="s">
        <v>53</v>
      </c>
      <c r="F792">
        <v>0</v>
      </c>
    </row>
    <row r="793" spans="1:6">
      <c r="A793" s="8">
        <v>44408</v>
      </c>
      <c r="B793" t="s">
        <v>132</v>
      </c>
      <c r="C793">
        <v>1479</v>
      </c>
      <c r="D793" s="251" t="s">
        <v>272</v>
      </c>
      <c r="E793" t="s">
        <v>56</v>
      </c>
      <c r="F793">
        <v>0</v>
      </c>
    </row>
    <row r="794" spans="1:6">
      <c r="A794" s="8">
        <v>44408</v>
      </c>
      <c r="B794" t="s">
        <v>132</v>
      </c>
      <c r="C794">
        <v>1479</v>
      </c>
      <c r="D794" s="251" t="s">
        <v>265</v>
      </c>
      <c r="E794" t="s">
        <v>47</v>
      </c>
      <c r="F794">
        <v>0</v>
      </c>
    </row>
    <row r="795" spans="1:6">
      <c r="A795" s="8">
        <v>44408</v>
      </c>
      <c r="B795" t="s">
        <v>132</v>
      </c>
      <c r="C795">
        <v>1479</v>
      </c>
      <c r="D795" s="251" t="s">
        <v>266</v>
      </c>
      <c r="E795" t="s">
        <v>52</v>
      </c>
      <c r="F795">
        <v>85</v>
      </c>
    </row>
    <row r="796" spans="1:6">
      <c r="A796" s="8">
        <v>44408</v>
      </c>
      <c r="B796" t="s">
        <v>132</v>
      </c>
      <c r="C796">
        <v>1479</v>
      </c>
      <c r="D796" s="251" t="s">
        <v>267</v>
      </c>
      <c r="E796" t="s">
        <v>60</v>
      </c>
      <c r="F796">
        <v>0</v>
      </c>
    </row>
    <row r="797" spans="1:6">
      <c r="A797" s="8">
        <v>44408</v>
      </c>
      <c r="B797" t="s">
        <v>132</v>
      </c>
      <c r="C797">
        <v>1479</v>
      </c>
      <c r="D797" s="251" t="s">
        <v>268</v>
      </c>
      <c r="E797" t="s">
        <v>45</v>
      </c>
      <c r="F797">
        <v>0</v>
      </c>
    </row>
    <row r="798" spans="1:6">
      <c r="A798" s="8">
        <v>44408</v>
      </c>
      <c r="B798" t="s">
        <v>132</v>
      </c>
      <c r="C798">
        <v>1479</v>
      </c>
      <c r="D798" s="251" t="s">
        <v>269</v>
      </c>
      <c r="E798" t="s">
        <v>69</v>
      </c>
      <c r="F798">
        <v>0</v>
      </c>
    </row>
    <row r="799" spans="1:6">
      <c r="A799" s="8">
        <v>44408</v>
      </c>
      <c r="B799" t="s">
        <v>132</v>
      </c>
      <c r="C799">
        <v>1479</v>
      </c>
      <c r="D799" s="251" t="s">
        <v>270</v>
      </c>
      <c r="E799" t="s">
        <v>70</v>
      </c>
      <c r="F799">
        <v>0</v>
      </c>
    </row>
    <row r="800" spans="1:6">
      <c r="A800" s="8">
        <v>44408</v>
      </c>
      <c r="B800" t="s">
        <v>132</v>
      </c>
      <c r="C800">
        <v>1479</v>
      </c>
      <c r="D800" s="251" t="s">
        <v>113</v>
      </c>
      <c r="E800" t="s">
        <v>48</v>
      </c>
      <c r="F800">
        <v>86</v>
      </c>
    </row>
    <row r="801" spans="1:6">
      <c r="A801" s="8">
        <v>44408</v>
      </c>
      <c r="B801" t="s">
        <v>132</v>
      </c>
      <c r="C801">
        <v>1479</v>
      </c>
      <c r="D801" s="251" t="s">
        <v>113</v>
      </c>
      <c r="E801" t="s">
        <v>50</v>
      </c>
      <c r="F801">
        <v>12</v>
      </c>
    </row>
    <row r="802" spans="1:6">
      <c r="A802" s="8">
        <v>44408</v>
      </c>
      <c r="B802" t="s">
        <v>132</v>
      </c>
      <c r="C802">
        <v>1479</v>
      </c>
      <c r="D802" s="251" t="s">
        <v>113</v>
      </c>
      <c r="E802" t="s">
        <v>46</v>
      </c>
      <c r="F802">
        <v>186</v>
      </c>
    </row>
    <row r="803" spans="1:6">
      <c r="A803" s="8">
        <v>44408</v>
      </c>
      <c r="B803" t="s">
        <v>132</v>
      </c>
      <c r="C803">
        <v>1479</v>
      </c>
      <c r="D803" s="251" t="s">
        <v>271</v>
      </c>
      <c r="E803" t="s">
        <v>135</v>
      </c>
      <c r="F803">
        <v>0</v>
      </c>
    </row>
    <row r="804" spans="1:6">
      <c r="A804" s="8">
        <v>44408</v>
      </c>
      <c r="B804" t="s">
        <v>132</v>
      </c>
      <c r="C804">
        <v>1479</v>
      </c>
      <c r="D804" s="251" t="s">
        <v>271</v>
      </c>
      <c r="E804" t="s">
        <v>54</v>
      </c>
      <c r="F804">
        <v>0</v>
      </c>
    </row>
    <row r="805" spans="1:6">
      <c r="A805" s="8">
        <v>44408</v>
      </c>
      <c r="B805" t="s">
        <v>132</v>
      </c>
      <c r="C805">
        <v>1479</v>
      </c>
      <c r="D805" s="251" t="s">
        <v>271</v>
      </c>
      <c r="E805" t="s">
        <v>136</v>
      </c>
      <c r="F805">
        <v>0</v>
      </c>
    </row>
    <row r="806" spans="1:6">
      <c r="A806" s="8">
        <v>44408</v>
      </c>
      <c r="B806" t="s">
        <v>132</v>
      </c>
      <c r="C806">
        <v>1479</v>
      </c>
      <c r="D806" s="251" t="s">
        <v>271</v>
      </c>
      <c r="E806" t="s">
        <v>75</v>
      </c>
      <c r="F806">
        <v>0</v>
      </c>
    </row>
    <row r="807" spans="1:6">
      <c r="A807" s="8">
        <v>44408</v>
      </c>
      <c r="B807" t="s">
        <v>132</v>
      </c>
      <c r="C807">
        <v>1479</v>
      </c>
      <c r="D807" s="251" t="s">
        <v>271</v>
      </c>
      <c r="E807" t="s">
        <v>77</v>
      </c>
      <c r="F807">
        <v>0</v>
      </c>
    </row>
    <row r="808" spans="1:6">
      <c r="A808" s="8">
        <v>44409</v>
      </c>
      <c r="B808" t="s">
        <v>132</v>
      </c>
      <c r="C808">
        <v>1447</v>
      </c>
      <c r="D808" s="251" t="s">
        <v>260</v>
      </c>
      <c r="E808" t="s">
        <v>72</v>
      </c>
      <c r="F808">
        <v>0</v>
      </c>
    </row>
    <row r="809" spans="1:6">
      <c r="A809" s="8">
        <v>44409</v>
      </c>
      <c r="B809" t="s">
        <v>132</v>
      </c>
      <c r="C809">
        <v>1447</v>
      </c>
      <c r="D809" s="251" t="s">
        <v>260</v>
      </c>
      <c r="E809" t="s">
        <v>71</v>
      </c>
      <c r="F809">
        <v>0</v>
      </c>
    </row>
    <row r="810" spans="1:6">
      <c r="A810" s="8">
        <v>44409</v>
      </c>
      <c r="B810" t="s">
        <v>132</v>
      </c>
      <c r="C810">
        <v>1447</v>
      </c>
      <c r="D810" s="251" t="s">
        <v>107</v>
      </c>
      <c r="E810" t="s">
        <v>61</v>
      </c>
      <c r="F810">
        <v>19</v>
      </c>
    </row>
    <row r="811" spans="1:6">
      <c r="A811" s="8">
        <v>44409</v>
      </c>
      <c r="B811" t="s">
        <v>132</v>
      </c>
      <c r="C811">
        <v>1447</v>
      </c>
      <c r="D811" s="251" t="s">
        <v>261</v>
      </c>
      <c r="E811" t="s">
        <v>57</v>
      </c>
      <c r="F811">
        <v>30</v>
      </c>
    </row>
    <row r="812" spans="1:6">
      <c r="A812" s="8">
        <v>44409</v>
      </c>
      <c r="B812" t="s">
        <v>132</v>
      </c>
      <c r="C812">
        <v>1447</v>
      </c>
      <c r="D812" s="251" t="s">
        <v>261</v>
      </c>
      <c r="E812" t="s">
        <v>55</v>
      </c>
      <c r="F812">
        <v>46</v>
      </c>
    </row>
    <row r="813" spans="1:6">
      <c r="A813" s="8">
        <v>44409</v>
      </c>
      <c r="B813" t="s">
        <v>132</v>
      </c>
      <c r="C813">
        <v>1447</v>
      </c>
      <c r="D813" s="251" t="s">
        <v>262</v>
      </c>
      <c r="E813" t="s">
        <v>68</v>
      </c>
      <c r="F813">
        <v>0</v>
      </c>
    </row>
    <row r="814" spans="1:6">
      <c r="A814" s="8">
        <v>44409</v>
      </c>
      <c r="B814" t="s">
        <v>132</v>
      </c>
      <c r="C814">
        <v>1447</v>
      </c>
      <c r="D814" s="251" t="s">
        <v>263</v>
      </c>
      <c r="E814" t="s">
        <v>64</v>
      </c>
      <c r="F814">
        <v>0</v>
      </c>
    </row>
    <row r="815" spans="1:6">
      <c r="A815" s="8">
        <v>44409</v>
      </c>
      <c r="B815" t="s">
        <v>132</v>
      </c>
      <c r="C815">
        <v>1447</v>
      </c>
      <c r="D815" s="251" t="s">
        <v>263</v>
      </c>
      <c r="E815" t="s">
        <v>66</v>
      </c>
      <c r="F815">
        <v>0</v>
      </c>
    </row>
    <row r="816" spans="1:6">
      <c r="A816" s="8">
        <v>44409</v>
      </c>
      <c r="B816" t="s">
        <v>132</v>
      </c>
      <c r="C816">
        <v>1447</v>
      </c>
      <c r="D816" s="251" t="s">
        <v>264</v>
      </c>
      <c r="E816" t="s">
        <v>49</v>
      </c>
      <c r="F816">
        <v>0</v>
      </c>
    </row>
    <row r="817" spans="1:6">
      <c r="A817" s="8">
        <v>44409</v>
      </c>
      <c r="B817" t="s">
        <v>132</v>
      </c>
      <c r="C817">
        <v>1447</v>
      </c>
      <c r="D817" s="251" t="s">
        <v>264</v>
      </c>
      <c r="E817" t="s">
        <v>51</v>
      </c>
      <c r="F817">
        <v>0</v>
      </c>
    </row>
    <row r="818" spans="1:6">
      <c r="A818" s="8">
        <v>44409</v>
      </c>
      <c r="B818" t="s">
        <v>132</v>
      </c>
      <c r="C818">
        <v>1447</v>
      </c>
      <c r="D818" s="251" t="s">
        <v>264</v>
      </c>
      <c r="E818" t="s">
        <v>53</v>
      </c>
      <c r="F818">
        <v>0</v>
      </c>
    </row>
    <row r="819" spans="1:6">
      <c r="A819" s="8">
        <v>44409</v>
      </c>
      <c r="B819" t="s">
        <v>132</v>
      </c>
      <c r="C819">
        <v>1447</v>
      </c>
      <c r="D819" s="251" t="s">
        <v>272</v>
      </c>
      <c r="E819" t="s">
        <v>56</v>
      </c>
      <c r="F819">
        <v>0</v>
      </c>
    </row>
    <row r="820" spans="1:6">
      <c r="A820" s="8">
        <v>44409</v>
      </c>
      <c r="B820" t="s">
        <v>132</v>
      </c>
      <c r="C820">
        <v>1447</v>
      </c>
      <c r="D820" s="251" t="s">
        <v>265</v>
      </c>
      <c r="E820" t="s">
        <v>47</v>
      </c>
      <c r="F820">
        <v>0</v>
      </c>
    </row>
    <row r="821" spans="1:6">
      <c r="A821" s="8">
        <v>44409</v>
      </c>
      <c r="B821" t="s">
        <v>132</v>
      </c>
      <c r="C821">
        <v>1447</v>
      </c>
      <c r="D821" s="251" t="s">
        <v>266</v>
      </c>
      <c r="E821" t="s">
        <v>52</v>
      </c>
      <c r="F821">
        <v>91</v>
      </c>
    </row>
    <row r="822" spans="1:6">
      <c r="A822" s="8">
        <v>44409</v>
      </c>
      <c r="B822" t="s">
        <v>132</v>
      </c>
      <c r="C822">
        <v>1447</v>
      </c>
      <c r="D822" s="251" t="s">
        <v>267</v>
      </c>
      <c r="E822" t="s">
        <v>60</v>
      </c>
      <c r="F822">
        <v>0</v>
      </c>
    </row>
    <row r="823" spans="1:6">
      <c r="A823" s="8">
        <v>44409</v>
      </c>
      <c r="B823" t="s">
        <v>132</v>
      </c>
      <c r="C823">
        <v>1447</v>
      </c>
      <c r="D823" s="251" t="s">
        <v>268</v>
      </c>
      <c r="E823" t="s">
        <v>45</v>
      </c>
      <c r="F823">
        <v>0</v>
      </c>
    </row>
    <row r="824" spans="1:6">
      <c r="A824" s="8">
        <v>44409</v>
      </c>
      <c r="B824" t="s">
        <v>132</v>
      </c>
      <c r="C824">
        <v>1447</v>
      </c>
      <c r="D824" s="251" t="s">
        <v>269</v>
      </c>
      <c r="E824" t="s">
        <v>69</v>
      </c>
      <c r="F824">
        <v>0</v>
      </c>
    </row>
    <row r="825" spans="1:6">
      <c r="A825" s="8">
        <v>44409</v>
      </c>
      <c r="B825" t="s">
        <v>132</v>
      </c>
      <c r="C825">
        <v>1447</v>
      </c>
      <c r="D825" s="251" t="s">
        <v>270</v>
      </c>
      <c r="E825" t="s">
        <v>70</v>
      </c>
      <c r="F825">
        <v>0</v>
      </c>
    </row>
    <row r="826" spans="1:6">
      <c r="A826" s="8">
        <v>44409</v>
      </c>
      <c r="B826" t="s">
        <v>132</v>
      </c>
      <c r="C826">
        <v>1447</v>
      </c>
      <c r="D826" s="251" t="s">
        <v>113</v>
      </c>
      <c r="E826" t="s">
        <v>48</v>
      </c>
      <c r="F826">
        <v>99</v>
      </c>
    </row>
    <row r="827" spans="1:6">
      <c r="A827" s="8">
        <v>44409</v>
      </c>
      <c r="B827" t="s">
        <v>132</v>
      </c>
      <c r="C827">
        <v>1447</v>
      </c>
      <c r="D827" s="251" t="s">
        <v>113</v>
      </c>
      <c r="E827" t="s">
        <v>50</v>
      </c>
      <c r="F827">
        <v>14</v>
      </c>
    </row>
    <row r="828" spans="1:6">
      <c r="A828" s="8">
        <v>44409</v>
      </c>
      <c r="B828" t="s">
        <v>132</v>
      </c>
      <c r="C828">
        <v>1447</v>
      </c>
      <c r="D828" s="251" t="s">
        <v>113</v>
      </c>
      <c r="E828" t="s">
        <v>46</v>
      </c>
      <c r="F828">
        <v>195</v>
      </c>
    </row>
    <row r="829" spans="1:6">
      <c r="A829" s="8">
        <v>44409</v>
      </c>
      <c r="B829" t="s">
        <v>132</v>
      </c>
      <c r="C829">
        <v>1447</v>
      </c>
      <c r="D829" s="251" t="s">
        <v>271</v>
      </c>
      <c r="E829" t="s">
        <v>135</v>
      </c>
      <c r="F829">
        <v>0</v>
      </c>
    </row>
    <row r="830" spans="1:6">
      <c r="A830" s="8">
        <v>44409</v>
      </c>
      <c r="B830" t="s">
        <v>132</v>
      </c>
      <c r="C830">
        <v>1447</v>
      </c>
      <c r="D830" s="251" t="s">
        <v>271</v>
      </c>
      <c r="E830" t="s">
        <v>54</v>
      </c>
      <c r="F830">
        <v>0</v>
      </c>
    </row>
    <row r="831" spans="1:6">
      <c r="A831" s="8">
        <v>44409</v>
      </c>
      <c r="B831" t="s">
        <v>132</v>
      </c>
      <c r="C831">
        <v>1447</v>
      </c>
      <c r="D831" s="251" t="s">
        <v>271</v>
      </c>
      <c r="E831" t="s">
        <v>136</v>
      </c>
      <c r="F831">
        <v>0</v>
      </c>
    </row>
    <row r="832" spans="1:6">
      <c r="A832" s="8">
        <v>44409</v>
      </c>
      <c r="B832" t="s">
        <v>132</v>
      </c>
      <c r="C832">
        <v>1447</v>
      </c>
      <c r="D832" s="251" t="s">
        <v>271</v>
      </c>
      <c r="E832" t="s">
        <v>75</v>
      </c>
      <c r="F832">
        <v>0</v>
      </c>
    </row>
    <row r="833" spans="1:6">
      <c r="A833" s="8">
        <v>44409</v>
      </c>
      <c r="B833" t="s">
        <v>132</v>
      </c>
      <c r="C833">
        <v>1447</v>
      </c>
      <c r="D833" s="251" t="s">
        <v>271</v>
      </c>
      <c r="E833" t="s">
        <v>77</v>
      </c>
      <c r="F833">
        <v>0</v>
      </c>
    </row>
    <row r="834" spans="1:6">
      <c r="A834" s="8">
        <v>44410</v>
      </c>
      <c r="B834" t="s">
        <v>132</v>
      </c>
      <c r="C834">
        <v>1405</v>
      </c>
      <c r="D834" s="251" t="s">
        <v>260</v>
      </c>
      <c r="E834" t="s">
        <v>72</v>
      </c>
      <c r="F834">
        <v>0</v>
      </c>
    </row>
    <row r="835" spans="1:6">
      <c r="A835" s="8">
        <v>44410</v>
      </c>
      <c r="B835" t="s">
        <v>132</v>
      </c>
      <c r="C835">
        <v>1405</v>
      </c>
      <c r="D835" s="251" t="s">
        <v>260</v>
      </c>
      <c r="E835" t="s">
        <v>71</v>
      </c>
      <c r="F835">
        <v>0</v>
      </c>
    </row>
    <row r="836" spans="1:6">
      <c r="A836" s="8">
        <v>44410</v>
      </c>
      <c r="B836" t="s">
        <v>132</v>
      </c>
      <c r="C836">
        <v>1405</v>
      </c>
      <c r="D836" s="251" t="s">
        <v>107</v>
      </c>
      <c r="E836" t="s">
        <v>61</v>
      </c>
      <c r="F836">
        <v>22</v>
      </c>
    </row>
    <row r="837" spans="1:6">
      <c r="A837" s="8">
        <v>44410</v>
      </c>
      <c r="B837" t="s">
        <v>132</v>
      </c>
      <c r="C837">
        <v>1405</v>
      </c>
      <c r="D837" s="251" t="s">
        <v>261</v>
      </c>
      <c r="E837" t="s">
        <v>57</v>
      </c>
      <c r="F837">
        <v>29</v>
      </c>
    </row>
    <row r="838" spans="1:6">
      <c r="A838" s="8">
        <v>44410</v>
      </c>
      <c r="B838" t="s">
        <v>132</v>
      </c>
      <c r="C838">
        <v>1405</v>
      </c>
      <c r="D838" s="251" t="s">
        <v>261</v>
      </c>
      <c r="E838" t="s">
        <v>55</v>
      </c>
      <c r="F838">
        <v>56</v>
      </c>
    </row>
    <row r="839" spans="1:6">
      <c r="A839" s="8">
        <v>44410</v>
      </c>
      <c r="B839" t="s">
        <v>132</v>
      </c>
      <c r="C839">
        <v>1405</v>
      </c>
      <c r="D839" s="251" t="s">
        <v>262</v>
      </c>
      <c r="E839" t="s">
        <v>68</v>
      </c>
      <c r="F839">
        <v>0</v>
      </c>
    </row>
    <row r="840" spans="1:6">
      <c r="A840" s="8">
        <v>44410</v>
      </c>
      <c r="B840" t="s">
        <v>132</v>
      </c>
      <c r="C840">
        <v>1405</v>
      </c>
      <c r="D840" s="251" t="s">
        <v>263</v>
      </c>
      <c r="E840" t="s">
        <v>64</v>
      </c>
      <c r="F840">
        <v>0</v>
      </c>
    </row>
    <row r="841" spans="1:6">
      <c r="A841" s="8">
        <v>44410</v>
      </c>
      <c r="B841" t="s">
        <v>132</v>
      </c>
      <c r="C841">
        <v>1405</v>
      </c>
      <c r="D841" s="251" t="s">
        <v>263</v>
      </c>
      <c r="E841" t="s">
        <v>66</v>
      </c>
      <c r="F841">
        <v>0</v>
      </c>
    </row>
    <row r="842" spans="1:6">
      <c r="A842" s="8">
        <v>44410</v>
      </c>
      <c r="B842" t="s">
        <v>132</v>
      </c>
      <c r="C842">
        <v>1405</v>
      </c>
      <c r="D842" s="251" t="s">
        <v>264</v>
      </c>
      <c r="E842" t="s">
        <v>49</v>
      </c>
      <c r="F842">
        <v>0</v>
      </c>
    </row>
    <row r="843" spans="1:6">
      <c r="A843" s="8">
        <v>44410</v>
      </c>
      <c r="B843" t="s">
        <v>132</v>
      </c>
      <c r="C843">
        <v>1405</v>
      </c>
      <c r="D843" s="251" t="s">
        <v>264</v>
      </c>
      <c r="E843" t="s">
        <v>51</v>
      </c>
      <c r="F843">
        <v>0</v>
      </c>
    </row>
    <row r="844" spans="1:6">
      <c r="A844" s="8">
        <v>44410</v>
      </c>
      <c r="B844" t="s">
        <v>132</v>
      </c>
      <c r="C844">
        <v>1405</v>
      </c>
      <c r="D844" s="251" t="s">
        <v>264</v>
      </c>
      <c r="E844" t="s">
        <v>53</v>
      </c>
      <c r="F844">
        <v>0</v>
      </c>
    </row>
    <row r="845" spans="1:6">
      <c r="A845" s="8">
        <v>44410</v>
      </c>
      <c r="B845" t="s">
        <v>132</v>
      </c>
      <c r="C845">
        <v>1405</v>
      </c>
      <c r="D845" s="251" t="s">
        <v>272</v>
      </c>
      <c r="E845" t="s">
        <v>56</v>
      </c>
      <c r="F845">
        <v>0</v>
      </c>
    </row>
    <row r="846" spans="1:6">
      <c r="A846" s="8">
        <v>44410</v>
      </c>
      <c r="B846" t="s">
        <v>132</v>
      </c>
      <c r="C846">
        <v>1405</v>
      </c>
      <c r="D846" s="251" t="s">
        <v>265</v>
      </c>
      <c r="E846" t="s">
        <v>47</v>
      </c>
      <c r="F846">
        <v>0</v>
      </c>
    </row>
    <row r="847" spans="1:6">
      <c r="A847" s="8">
        <v>44410</v>
      </c>
      <c r="B847" t="s">
        <v>132</v>
      </c>
      <c r="C847">
        <v>1405</v>
      </c>
      <c r="D847" s="251" t="s">
        <v>266</v>
      </c>
      <c r="E847" t="s">
        <v>52</v>
      </c>
      <c r="F847">
        <v>77</v>
      </c>
    </row>
    <row r="848" spans="1:6">
      <c r="A848" s="8">
        <v>44410</v>
      </c>
      <c r="B848" t="s">
        <v>132</v>
      </c>
      <c r="C848">
        <v>1405</v>
      </c>
      <c r="D848" s="251" t="s">
        <v>267</v>
      </c>
      <c r="E848" t="s">
        <v>60</v>
      </c>
      <c r="F848">
        <v>0</v>
      </c>
    </row>
    <row r="849" spans="1:6">
      <c r="A849" s="8">
        <v>44410</v>
      </c>
      <c r="B849" t="s">
        <v>132</v>
      </c>
      <c r="C849">
        <v>1405</v>
      </c>
      <c r="D849" s="251" t="s">
        <v>268</v>
      </c>
      <c r="E849" t="s">
        <v>45</v>
      </c>
      <c r="F849">
        <v>0</v>
      </c>
    </row>
    <row r="850" spans="1:6">
      <c r="A850" s="8">
        <v>44410</v>
      </c>
      <c r="B850" t="s">
        <v>132</v>
      </c>
      <c r="C850">
        <v>1405</v>
      </c>
      <c r="D850" s="251" t="s">
        <v>269</v>
      </c>
      <c r="E850" t="s">
        <v>69</v>
      </c>
      <c r="F850">
        <v>0</v>
      </c>
    </row>
    <row r="851" spans="1:6">
      <c r="A851" s="8">
        <v>44410</v>
      </c>
      <c r="B851" t="s">
        <v>132</v>
      </c>
      <c r="C851">
        <v>1405</v>
      </c>
      <c r="D851" s="251" t="s">
        <v>270</v>
      </c>
      <c r="E851" t="s">
        <v>70</v>
      </c>
      <c r="F851">
        <v>0</v>
      </c>
    </row>
    <row r="852" spans="1:6">
      <c r="A852" s="8">
        <v>44410</v>
      </c>
      <c r="B852" t="s">
        <v>132</v>
      </c>
      <c r="C852">
        <v>1405</v>
      </c>
      <c r="D852" s="251" t="s">
        <v>113</v>
      </c>
      <c r="E852" t="s">
        <v>48</v>
      </c>
      <c r="F852">
        <v>87</v>
      </c>
    </row>
    <row r="853" spans="1:6">
      <c r="A853" s="8">
        <v>44410</v>
      </c>
      <c r="B853" t="s">
        <v>132</v>
      </c>
      <c r="C853">
        <v>1405</v>
      </c>
      <c r="D853" s="251" t="s">
        <v>113</v>
      </c>
      <c r="E853" t="s">
        <v>50</v>
      </c>
      <c r="F853">
        <v>12</v>
      </c>
    </row>
    <row r="854" spans="1:6">
      <c r="A854" s="8">
        <v>44410</v>
      </c>
      <c r="B854" t="s">
        <v>132</v>
      </c>
      <c r="C854">
        <v>1405</v>
      </c>
      <c r="D854" s="251" t="s">
        <v>113</v>
      </c>
      <c r="E854" t="s">
        <v>46</v>
      </c>
      <c r="F854">
        <v>188</v>
      </c>
    </row>
    <row r="855" spans="1:6">
      <c r="A855" s="8">
        <v>44410</v>
      </c>
      <c r="B855" t="s">
        <v>132</v>
      </c>
      <c r="C855">
        <v>1405</v>
      </c>
      <c r="D855" s="251" t="s">
        <v>271</v>
      </c>
      <c r="E855" t="s">
        <v>135</v>
      </c>
      <c r="F855">
        <v>0</v>
      </c>
    </row>
    <row r="856" spans="1:6">
      <c r="A856" s="8">
        <v>44410</v>
      </c>
      <c r="B856" t="s">
        <v>132</v>
      </c>
      <c r="C856">
        <v>1405</v>
      </c>
      <c r="D856" s="251" t="s">
        <v>271</v>
      </c>
      <c r="E856" t="s">
        <v>54</v>
      </c>
      <c r="F856">
        <v>0</v>
      </c>
    </row>
    <row r="857" spans="1:6">
      <c r="A857" s="8">
        <v>44410</v>
      </c>
      <c r="B857" t="s">
        <v>132</v>
      </c>
      <c r="C857">
        <v>1405</v>
      </c>
      <c r="D857" s="251" t="s">
        <v>271</v>
      </c>
      <c r="E857" t="s">
        <v>136</v>
      </c>
      <c r="F857">
        <v>0</v>
      </c>
    </row>
    <row r="858" spans="1:6">
      <c r="A858" s="8">
        <v>44410</v>
      </c>
      <c r="B858" t="s">
        <v>132</v>
      </c>
      <c r="C858">
        <v>1405</v>
      </c>
      <c r="D858" s="251" t="s">
        <v>271</v>
      </c>
      <c r="E858" t="s">
        <v>75</v>
      </c>
      <c r="F858">
        <v>0</v>
      </c>
    </row>
    <row r="859" spans="1:6">
      <c r="A859" s="8">
        <v>44410</v>
      </c>
      <c r="B859" t="s">
        <v>132</v>
      </c>
      <c r="C859">
        <v>1405</v>
      </c>
      <c r="D859" s="251" t="s">
        <v>271</v>
      </c>
      <c r="E859" t="s">
        <v>77</v>
      </c>
      <c r="F859">
        <v>0</v>
      </c>
    </row>
    <row r="860" spans="1:6">
      <c r="A860" s="8">
        <v>44411</v>
      </c>
      <c r="B860" t="s">
        <v>132</v>
      </c>
      <c r="C860">
        <v>1499</v>
      </c>
      <c r="D860" s="251" t="s">
        <v>260</v>
      </c>
      <c r="E860" t="s">
        <v>72</v>
      </c>
      <c r="F860">
        <v>0</v>
      </c>
    </row>
    <row r="861" spans="1:6">
      <c r="A861" s="8">
        <v>44411</v>
      </c>
      <c r="B861" t="s">
        <v>132</v>
      </c>
      <c r="C861">
        <v>1499</v>
      </c>
      <c r="D861" s="251" t="s">
        <v>260</v>
      </c>
      <c r="E861" t="s">
        <v>71</v>
      </c>
      <c r="F861">
        <v>0</v>
      </c>
    </row>
    <row r="862" spans="1:6">
      <c r="A862" s="8">
        <v>44411</v>
      </c>
      <c r="B862" t="s">
        <v>132</v>
      </c>
      <c r="C862">
        <v>1499</v>
      </c>
      <c r="D862" s="251" t="s">
        <v>107</v>
      </c>
      <c r="E862" t="s">
        <v>61</v>
      </c>
      <c r="F862">
        <v>9</v>
      </c>
    </row>
    <row r="863" spans="1:6">
      <c r="A863" s="8">
        <v>44411</v>
      </c>
      <c r="B863" t="s">
        <v>132</v>
      </c>
      <c r="C863">
        <v>1499</v>
      </c>
      <c r="D863" s="251" t="s">
        <v>261</v>
      </c>
      <c r="E863" t="s">
        <v>57</v>
      </c>
      <c r="F863">
        <v>30</v>
      </c>
    </row>
    <row r="864" spans="1:6">
      <c r="A864" s="8">
        <v>44411</v>
      </c>
      <c r="B864" t="s">
        <v>132</v>
      </c>
      <c r="C864">
        <v>1499</v>
      </c>
      <c r="D864" s="251" t="s">
        <v>261</v>
      </c>
      <c r="E864" t="s">
        <v>55</v>
      </c>
      <c r="F864">
        <v>85</v>
      </c>
    </row>
    <row r="865" spans="1:6">
      <c r="A865" s="8">
        <v>44411</v>
      </c>
      <c r="B865" t="s">
        <v>132</v>
      </c>
      <c r="C865">
        <v>1499</v>
      </c>
      <c r="D865" s="251" t="s">
        <v>262</v>
      </c>
      <c r="E865" t="s">
        <v>68</v>
      </c>
      <c r="F865">
        <v>0</v>
      </c>
    </row>
    <row r="866" spans="1:6">
      <c r="A866" s="8">
        <v>44411</v>
      </c>
      <c r="B866" t="s">
        <v>132</v>
      </c>
      <c r="C866">
        <v>1499</v>
      </c>
      <c r="D866" s="251" t="s">
        <v>263</v>
      </c>
      <c r="E866" t="s">
        <v>64</v>
      </c>
      <c r="F866">
        <v>0</v>
      </c>
    </row>
    <row r="867" spans="1:6">
      <c r="A867" s="8">
        <v>44411</v>
      </c>
      <c r="B867" t="s">
        <v>132</v>
      </c>
      <c r="C867">
        <v>1499</v>
      </c>
      <c r="D867" s="251" t="s">
        <v>263</v>
      </c>
      <c r="E867" t="s">
        <v>66</v>
      </c>
      <c r="F867">
        <v>0</v>
      </c>
    </row>
    <row r="868" spans="1:6">
      <c r="A868" s="8">
        <v>44411</v>
      </c>
      <c r="B868" t="s">
        <v>132</v>
      </c>
      <c r="C868">
        <v>1499</v>
      </c>
      <c r="D868" s="251" t="s">
        <v>264</v>
      </c>
      <c r="E868" t="s">
        <v>49</v>
      </c>
      <c r="F868">
        <v>0</v>
      </c>
    </row>
    <row r="869" spans="1:6">
      <c r="A869" s="8">
        <v>44411</v>
      </c>
      <c r="B869" t="s">
        <v>132</v>
      </c>
      <c r="C869">
        <v>1499</v>
      </c>
      <c r="D869" s="251" t="s">
        <v>264</v>
      </c>
      <c r="E869" t="s">
        <v>51</v>
      </c>
      <c r="F869">
        <v>0</v>
      </c>
    </row>
    <row r="870" spans="1:6">
      <c r="A870" s="8">
        <v>44411</v>
      </c>
      <c r="B870" t="s">
        <v>132</v>
      </c>
      <c r="C870">
        <v>1499</v>
      </c>
      <c r="D870" s="251" t="s">
        <v>264</v>
      </c>
      <c r="E870" t="s">
        <v>53</v>
      </c>
      <c r="F870">
        <v>0</v>
      </c>
    </row>
    <row r="871" spans="1:6">
      <c r="A871" s="8">
        <v>44411</v>
      </c>
      <c r="B871" t="s">
        <v>132</v>
      </c>
      <c r="C871">
        <v>1499</v>
      </c>
      <c r="D871" s="251" t="s">
        <v>272</v>
      </c>
      <c r="E871" t="s">
        <v>56</v>
      </c>
      <c r="F871">
        <v>0</v>
      </c>
    </row>
    <row r="872" spans="1:6">
      <c r="A872" s="8">
        <v>44411</v>
      </c>
      <c r="B872" t="s">
        <v>132</v>
      </c>
      <c r="C872">
        <v>1499</v>
      </c>
      <c r="D872" s="251" t="s">
        <v>265</v>
      </c>
      <c r="E872" t="s">
        <v>47</v>
      </c>
      <c r="F872">
        <v>0</v>
      </c>
    </row>
    <row r="873" spans="1:6">
      <c r="A873" s="8">
        <v>44411</v>
      </c>
      <c r="B873" t="s">
        <v>132</v>
      </c>
      <c r="C873">
        <v>1499</v>
      </c>
      <c r="D873" s="251" t="s">
        <v>266</v>
      </c>
      <c r="E873" t="s">
        <v>52</v>
      </c>
      <c r="F873">
        <v>76</v>
      </c>
    </row>
    <row r="874" spans="1:6">
      <c r="A874" s="8">
        <v>44411</v>
      </c>
      <c r="B874" t="s">
        <v>132</v>
      </c>
      <c r="C874">
        <v>1499</v>
      </c>
      <c r="D874" s="251" t="s">
        <v>267</v>
      </c>
      <c r="E874" t="s">
        <v>60</v>
      </c>
      <c r="F874">
        <v>0</v>
      </c>
    </row>
    <row r="875" spans="1:6">
      <c r="A875" s="8">
        <v>44411</v>
      </c>
      <c r="B875" t="s">
        <v>132</v>
      </c>
      <c r="C875">
        <v>1499</v>
      </c>
      <c r="D875" s="251" t="s">
        <v>268</v>
      </c>
      <c r="E875" t="s">
        <v>45</v>
      </c>
      <c r="F875">
        <v>0</v>
      </c>
    </row>
    <row r="876" spans="1:6">
      <c r="A876" s="8">
        <v>44411</v>
      </c>
      <c r="B876" t="s">
        <v>132</v>
      </c>
      <c r="C876">
        <v>1499</v>
      </c>
      <c r="D876" s="251" t="s">
        <v>269</v>
      </c>
      <c r="E876" t="s">
        <v>69</v>
      </c>
      <c r="F876">
        <v>0</v>
      </c>
    </row>
    <row r="877" spans="1:6">
      <c r="A877" s="8">
        <v>44411</v>
      </c>
      <c r="B877" t="s">
        <v>132</v>
      </c>
      <c r="C877">
        <v>1499</v>
      </c>
      <c r="D877" s="251" t="s">
        <v>270</v>
      </c>
      <c r="E877" t="s">
        <v>70</v>
      </c>
      <c r="F877">
        <v>0</v>
      </c>
    </row>
    <row r="878" spans="1:6">
      <c r="A878" s="8">
        <v>44411</v>
      </c>
      <c r="B878" t="s">
        <v>132</v>
      </c>
      <c r="C878">
        <v>1499</v>
      </c>
      <c r="D878" s="251" t="s">
        <v>113</v>
      </c>
      <c r="E878" t="s">
        <v>48</v>
      </c>
      <c r="F878">
        <v>83</v>
      </c>
    </row>
    <row r="879" spans="1:6">
      <c r="A879" s="8">
        <v>44411</v>
      </c>
      <c r="B879" t="s">
        <v>132</v>
      </c>
      <c r="C879">
        <v>1499</v>
      </c>
      <c r="D879" s="251" t="s">
        <v>113</v>
      </c>
      <c r="E879" t="s">
        <v>50</v>
      </c>
      <c r="F879">
        <v>12</v>
      </c>
    </row>
    <row r="880" spans="1:6">
      <c r="A880" s="8">
        <v>44411</v>
      </c>
      <c r="B880" t="s">
        <v>132</v>
      </c>
      <c r="C880">
        <v>1499</v>
      </c>
      <c r="D880" s="251" t="s">
        <v>113</v>
      </c>
      <c r="E880" t="s">
        <v>46</v>
      </c>
      <c r="F880">
        <v>206</v>
      </c>
    </row>
    <row r="881" spans="1:6">
      <c r="A881" s="8">
        <v>44411</v>
      </c>
      <c r="B881" t="s">
        <v>132</v>
      </c>
      <c r="C881">
        <v>1499</v>
      </c>
      <c r="D881" s="251" t="s">
        <v>271</v>
      </c>
      <c r="E881" t="s">
        <v>135</v>
      </c>
      <c r="F881">
        <v>0</v>
      </c>
    </row>
    <row r="882" spans="1:6">
      <c r="A882" s="8">
        <v>44411</v>
      </c>
      <c r="B882" t="s">
        <v>132</v>
      </c>
      <c r="C882">
        <v>1499</v>
      </c>
      <c r="D882" s="251" t="s">
        <v>271</v>
      </c>
      <c r="E882" t="s">
        <v>54</v>
      </c>
      <c r="F882">
        <v>0</v>
      </c>
    </row>
    <row r="883" spans="1:6">
      <c r="A883" s="8">
        <v>44411</v>
      </c>
      <c r="B883" t="s">
        <v>132</v>
      </c>
      <c r="C883">
        <v>1499</v>
      </c>
      <c r="D883" s="251" t="s">
        <v>271</v>
      </c>
      <c r="E883" t="s">
        <v>136</v>
      </c>
      <c r="F883">
        <v>0</v>
      </c>
    </row>
    <row r="884" spans="1:6">
      <c r="A884" s="8">
        <v>44411</v>
      </c>
      <c r="B884" t="s">
        <v>132</v>
      </c>
      <c r="C884">
        <v>1499</v>
      </c>
      <c r="D884" s="251" t="s">
        <v>271</v>
      </c>
      <c r="E884" t="s">
        <v>75</v>
      </c>
      <c r="F884">
        <v>0</v>
      </c>
    </row>
    <row r="885" spans="1:6">
      <c r="A885" s="8">
        <v>44411</v>
      </c>
      <c r="B885" t="s">
        <v>132</v>
      </c>
      <c r="C885">
        <v>1499</v>
      </c>
      <c r="D885" s="251" t="s">
        <v>271</v>
      </c>
      <c r="E885" t="s">
        <v>77</v>
      </c>
      <c r="F885">
        <v>0</v>
      </c>
    </row>
    <row r="886" spans="1:6">
      <c r="A886" s="8">
        <v>44412</v>
      </c>
      <c r="B886" t="s">
        <v>132</v>
      </c>
      <c r="C886">
        <v>1493</v>
      </c>
      <c r="D886" s="251" t="s">
        <v>260</v>
      </c>
      <c r="E886" t="s">
        <v>72</v>
      </c>
      <c r="F886">
        <v>0</v>
      </c>
    </row>
    <row r="887" spans="1:6">
      <c r="A887" s="8">
        <v>44412</v>
      </c>
      <c r="B887" t="s">
        <v>132</v>
      </c>
      <c r="C887">
        <v>1493</v>
      </c>
      <c r="D887" s="251" t="s">
        <v>260</v>
      </c>
      <c r="E887" t="s">
        <v>71</v>
      </c>
      <c r="F887">
        <v>0</v>
      </c>
    </row>
    <row r="888" spans="1:6">
      <c r="A888" s="8">
        <v>44412</v>
      </c>
      <c r="B888" t="s">
        <v>132</v>
      </c>
      <c r="C888">
        <v>1493</v>
      </c>
      <c r="D888" s="251" t="s">
        <v>107</v>
      </c>
      <c r="E888" t="s">
        <v>61</v>
      </c>
      <c r="F888">
        <v>8</v>
      </c>
    </row>
    <row r="889" spans="1:6">
      <c r="A889" s="8">
        <v>44412</v>
      </c>
      <c r="B889" t="s">
        <v>132</v>
      </c>
      <c r="C889">
        <v>1493</v>
      </c>
      <c r="D889" s="251" t="s">
        <v>261</v>
      </c>
      <c r="E889" t="s">
        <v>57</v>
      </c>
      <c r="F889">
        <v>24</v>
      </c>
    </row>
    <row r="890" spans="1:6">
      <c r="A890" s="8">
        <v>44412</v>
      </c>
      <c r="B890" t="s">
        <v>132</v>
      </c>
      <c r="C890">
        <v>1493</v>
      </c>
      <c r="D890" s="251" t="s">
        <v>261</v>
      </c>
      <c r="E890" t="s">
        <v>55</v>
      </c>
      <c r="F890">
        <v>94</v>
      </c>
    </row>
    <row r="891" spans="1:6">
      <c r="A891" s="8">
        <v>44412</v>
      </c>
      <c r="B891" t="s">
        <v>132</v>
      </c>
      <c r="C891">
        <v>1493</v>
      </c>
      <c r="D891" s="251" t="s">
        <v>262</v>
      </c>
      <c r="E891" t="s">
        <v>68</v>
      </c>
      <c r="F891">
        <v>0</v>
      </c>
    </row>
    <row r="892" spans="1:6">
      <c r="A892" s="8">
        <v>44412</v>
      </c>
      <c r="B892" t="s">
        <v>132</v>
      </c>
      <c r="C892">
        <v>1493</v>
      </c>
      <c r="D892" s="251" t="s">
        <v>263</v>
      </c>
      <c r="E892" t="s">
        <v>64</v>
      </c>
      <c r="F892">
        <v>0</v>
      </c>
    </row>
    <row r="893" spans="1:6">
      <c r="A893" s="8">
        <v>44412</v>
      </c>
      <c r="B893" t="s">
        <v>132</v>
      </c>
      <c r="C893">
        <v>1493</v>
      </c>
      <c r="D893" s="251" t="s">
        <v>263</v>
      </c>
      <c r="E893" t="s">
        <v>66</v>
      </c>
      <c r="F893">
        <v>0</v>
      </c>
    </row>
    <row r="894" spans="1:6">
      <c r="A894" s="8">
        <v>44412</v>
      </c>
      <c r="B894" t="s">
        <v>132</v>
      </c>
      <c r="C894">
        <v>1493</v>
      </c>
      <c r="D894" s="251" t="s">
        <v>264</v>
      </c>
      <c r="E894" t="s">
        <v>49</v>
      </c>
      <c r="F894">
        <v>0</v>
      </c>
    </row>
    <row r="895" spans="1:6">
      <c r="A895" s="8">
        <v>44412</v>
      </c>
      <c r="B895" t="s">
        <v>132</v>
      </c>
      <c r="C895">
        <v>1493</v>
      </c>
      <c r="D895" s="251" t="s">
        <v>264</v>
      </c>
      <c r="E895" t="s">
        <v>51</v>
      </c>
      <c r="F895">
        <v>0</v>
      </c>
    </row>
    <row r="896" spans="1:6">
      <c r="A896" s="8">
        <v>44412</v>
      </c>
      <c r="B896" t="s">
        <v>132</v>
      </c>
      <c r="C896">
        <v>1493</v>
      </c>
      <c r="D896" s="251" t="s">
        <v>264</v>
      </c>
      <c r="E896" t="s">
        <v>53</v>
      </c>
      <c r="F896">
        <v>0</v>
      </c>
    </row>
    <row r="897" spans="1:6">
      <c r="A897" s="8">
        <v>44412</v>
      </c>
      <c r="B897" t="s">
        <v>132</v>
      </c>
      <c r="C897">
        <v>1493</v>
      </c>
      <c r="D897" s="251" t="s">
        <v>272</v>
      </c>
      <c r="E897" t="s">
        <v>56</v>
      </c>
      <c r="F897">
        <v>0</v>
      </c>
    </row>
    <row r="898" spans="1:6">
      <c r="A898" s="8">
        <v>44412</v>
      </c>
      <c r="B898" t="s">
        <v>132</v>
      </c>
      <c r="C898">
        <v>1493</v>
      </c>
      <c r="D898" s="251" t="s">
        <v>265</v>
      </c>
      <c r="E898" t="s">
        <v>47</v>
      </c>
      <c r="F898">
        <v>0</v>
      </c>
    </row>
    <row r="899" spans="1:6">
      <c r="A899" s="8">
        <v>44412</v>
      </c>
      <c r="B899" t="s">
        <v>132</v>
      </c>
      <c r="C899">
        <v>1493</v>
      </c>
      <c r="D899" s="251" t="s">
        <v>266</v>
      </c>
      <c r="E899" t="s">
        <v>52</v>
      </c>
      <c r="F899">
        <v>81</v>
      </c>
    </row>
    <row r="900" spans="1:6">
      <c r="A900" s="8">
        <v>44412</v>
      </c>
      <c r="B900" t="s">
        <v>132</v>
      </c>
      <c r="C900">
        <v>1493</v>
      </c>
      <c r="D900" s="251" t="s">
        <v>267</v>
      </c>
      <c r="E900" t="s">
        <v>60</v>
      </c>
      <c r="F900">
        <v>0</v>
      </c>
    </row>
    <row r="901" spans="1:6">
      <c r="A901" s="8">
        <v>44412</v>
      </c>
      <c r="B901" t="s">
        <v>132</v>
      </c>
      <c r="C901">
        <v>1493</v>
      </c>
      <c r="D901" s="251" t="s">
        <v>268</v>
      </c>
      <c r="E901" t="s">
        <v>45</v>
      </c>
      <c r="F901">
        <v>0</v>
      </c>
    </row>
    <row r="902" spans="1:6">
      <c r="A902" s="8">
        <v>44412</v>
      </c>
      <c r="B902" t="s">
        <v>132</v>
      </c>
      <c r="C902">
        <v>1493</v>
      </c>
      <c r="D902" s="251" t="s">
        <v>269</v>
      </c>
      <c r="E902" t="s">
        <v>69</v>
      </c>
      <c r="F902">
        <v>0</v>
      </c>
    </row>
    <row r="903" spans="1:6">
      <c r="A903" s="8">
        <v>44412</v>
      </c>
      <c r="B903" t="s">
        <v>132</v>
      </c>
      <c r="C903">
        <v>1493</v>
      </c>
      <c r="D903" s="251" t="s">
        <v>270</v>
      </c>
      <c r="E903" t="s">
        <v>70</v>
      </c>
      <c r="F903">
        <v>0</v>
      </c>
    </row>
    <row r="904" spans="1:6">
      <c r="A904" s="8">
        <v>44412</v>
      </c>
      <c r="B904" t="s">
        <v>132</v>
      </c>
      <c r="C904">
        <v>1493</v>
      </c>
      <c r="D904" s="251" t="s">
        <v>113</v>
      </c>
      <c r="E904" t="s">
        <v>48</v>
      </c>
      <c r="F904">
        <v>80</v>
      </c>
    </row>
    <row r="905" spans="1:6">
      <c r="A905" s="8">
        <v>44412</v>
      </c>
      <c r="B905" t="s">
        <v>132</v>
      </c>
      <c r="C905">
        <v>1493</v>
      </c>
      <c r="D905" s="251" t="s">
        <v>113</v>
      </c>
      <c r="E905" t="s">
        <v>50</v>
      </c>
      <c r="F905">
        <v>12</v>
      </c>
    </row>
    <row r="906" spans="1:6">
      <c r="A906" s="8">
        <v>44412</v>
      </c>
      <c r="B906" t="s">
        <v>132</v>
      </c>
      <c r="C906">
        <v>1493</v>
      </c>
      <c r="D906" s="251" t="s">
        <v>113</v>
      </c>
      <c r="E906" t="s">
        <v>46</v>
      </c>
      <c r="F906">
        <v>197</v>
      </c>
    </row>
    <row r="907" spans="1:6">
      <c r="A907" s="8">
        <v>44412</v>
      </c>
      <c r="B907" t="s">
        <v>132</v>
      </c>
      <c r="C907">
        <v>1493</v>
      </c>
      <c r="D907" s="251" t="s">
        <v>271</v>
      </c>
      <c r="E907" t="s">
        <v>135</v>
      </c>
      <c r="F907">
        <v>1</v>
      </c>
    </row>
    <row r="908" spans="1:6">
      <c r="A908" s="8">
        <v>44412</v>
      </c>
      <c r="B908" t="s">
        <v>132</v>
      </c>
      <c r="C908">
        <v>1493</v>
      </c>
      <c r="D908" s="251" t="s">
        <v>271</v>
      </c>
      <c r="E908" t="s">
        <v>54</v>
      </c>
      <c r="F908">
        <v>0</v>
      </c>
    </row>
    <row r="909" spans="1:6">
      <c r="A909" s="8">
        <v>44412</v>
      </c>
      <c r="B909" t="s">
        <v>132</v>
      </c>
      <c r="C909">
        <v>1493</v>
      </c>
      <c r="D909" s="251" t="s">
        <v>271</v>
      </c>
      <c r="E909" t="s">
        <v>136</v>
      </c>
      <c r="F909">
        <v>0</v>
      </c>
    </row>
    <row r="910" spans="1:6">
      <c r="A910" s="8">
        <v>44412</v>
      </c>
      <c r="B910" t="s">
        <v>132</v>
      </c>
      <c r="C910">
        <v>1493</v>
      </c>
      <c r="D910" s="251" t="s">
        <v>271</v>
      </c>
      <c r="E910" t="s">
        <v>75</v>
      </c>
      <c r="F910">
        <v>0</v>
      </c>
    </row>
    <row r="911" spans="1:6">
      <c r="A911" s="8">
        <v>44412</v>
      </c>
      <c r="B911" t="s">
        <v>132</v>
      </c>
      <c r="C911">
        <v>1493</v>
      </c>
      <c r="D911" s="251" t="s">
        <v>271</v>
      </c>
      <c r="E911" t="s">
        <v>77</v>
      </c>
      <c r="F911">
        <v>0</v>
      </c>
    </row>
    <row r="912" spans="1:6">
      <c r="A912" s="8">
        <v>44413</v>
      </c>
      <c r="B912" t="s">
        <v>132</v>
      </c>
      <c r="C912">
        <v>1564</v>
      </c>
      <c r="D912" s="251" t="s">
        <v>260</v>
      </c>
      <c r="E912" t="s">
        <v>72</v>
      </c>
      <c r="F912">
        <v>0</v>
      </c>
    </row>
    <row r="913" spans="1:6">
      <c r="A913" s="8">
        <v>44413</v>
      </c>
      <c r="B913" t="s">
        <v>132</v>
      </c>
      <c r="C913">
        <v>1564</v>
      </c>
      <c r="D913" s="251" t="s">
        <v>260</v>
      </c>
      <c r="E913" t="s">
        <v>71</v>
      </c>
      <c r="F913">
        <v>0</v>
      </c>
    </row>
    <row r="914" spans="1:6">
      <c r="A914" s="8">
        <v>44413</v>
      </c>
      <c r="B914" t="s">
        <v>132</v>
      </c>
      <c r="C914">
        <v>1564</v>
      </c>
      <c r="D914" s="251" t="s">
        <v>107</v>
      </c>
      <c r="E914" t="s">
        <v>61</v>
      </c>
      <c r="F914">
        <v>41</v>
      </c>
    </row>
    <row r="915" spans="1:6">
      <c r="A915" s="8">
        <v>44413</v>
      </c>
      <c r="B915" t="s">
        <v>132</v>
      </c>
      <c r="C915">
        <v>1564</v>
      </c>
      <c r="D915" s="251" t="s">
        <v>261</v>
      </c>
      <c r="E915" t="s">
        <v>57</v>
      </c>
      <c r="F915">
        <v>15</v>
      </c>
    </row>
    <row r="916" spans="1:6">
      <c r="A916" s="8">
        <v>44413</v>
      </c>
      <c r="B916" t="s">
        <v>132</v>
      </c>
      <c r="C916">
        <v>1564</v>
      </c>
      <c r="D916" s="251" t="s">
        <v>261</v>
      </c>
      <c r="E916" t="s">
        <v>55</v>
      </c>
      <c r="F916">
        <v>59</v>
      </c>
    </row>
    <row r="917" spans="1:6">
      <c r="A917" s="8">
        <v>44413</v>
      </c>
      <c r="B917" t="s">
        <v>132</v>
      </c>
      <c r="C917">
        <v>1564</v>
      </c>
      <c r="D917" s="251" t="s">
        <v>262</v>
      </c>
      <c r="E917" t="s">
        <v>68</v>
      </c>
      <c r="F917">
        <v>0</v>
      </c>
    </row>
    <row r="918" spans="1:6">
      <c r="A918" s="8">
        <v>44413</v>
      </c>
      <c r="B918" t="s">
        <v>132</v>
      </c>
      <c r="C918">
        <v>1564</v>
      </c>
      <c r="D918" s="251" t="s">
        <v>263</v>
      </c>
      <c r="E918" t="s">
        <v>64</v>
      </c>
      <c r="F918">
        <v>0</v>
      </c>
    </row>
    <row r="919" spans="1:6">
      <c r="A919" s="8">
        <v>44413</v>
      </c>
      <c r="B919" t="s">
        <v>132</v>
      </c>
      <c r="C919">
        <v>1564</v>
      </c>
      <c r="D919" s="251" t="s">
        <v>263</v>
      </c>
      <c r="E919" t="s">
        <v>66</v>
      </c>
      <c r="F919">
        <v>0</v>
      </c>
    </row>
    <row r="920" spans="1:6">
      <c r="A920" s="8">
        <v>44413</v>
      </c>
      <c r="B920" t="s">
        <v>132</v>
      </c>
      <c r="C920">
        <v>1564</v>
      </c>
      <c r="D920" s="251" t="s">
        <v>264</v>
      </c>
      <c r="E920" t="s">
        <v>49</v>
      </c>
      <c r="F920">
        <v>0</v>
      </c>
    </row>
    <row r="921" spans="1:6">
      <c r="A921" s="8">
        <v>44413</v>
      </c>
      <c r="B921" t="s">
        <v>132</v>
      </c>
      <c r="C921">
        <v>1564</v>
      </c>
      <c r="D921" s="251" t="s">
        <v>264</v>
      </c>
      <c r="E921" t="s">
        <v>51</v>
      </c>
      <c r="F921">
        <v>0</v>
      </c>
    </row>
    <row r="922" spans="1:6">
      <c r="A922" s="8">
        <v>44413</v>
      </c>
      <c r="B922" t="s">
        <v>132</v>
      </c>
      <c r="C922">
        <v>1564</v>
      </c>
      <c r="D922" s="251" t="s">
        <v>264</v>
      </c>
      <c r="E922" t="s">
        <v>53</v>
      </c>
      <c r="F922">
        <v>0</v>
      </c>
    </row>
    <row r="923" spans="1:6">
      <c r="A923" s="8">
        <v>44413</v>
      </c>
      <c r="B923" t="s">
        <v>132</v>
      </c>
      <c r="C923">
        <v>1564</v>
      </c>
      <c r="D923" s="251" t="s">
        <v>272</v>
      </c>
      <c r="E923" t="s">
        <v>56</v>
      </c>
      <c r="F923">
        <v>0</v>
      </c>
    </row>
    <row r="924" spans="1:6">
      <c r="A924" s="8">
        <v>44413</v>
      </c>
      <c r="B924" t="s">
        <v>132</v>
      </c>
      <c r="C924">
        <v>1564</v>
      </c>
      <c r="D924" s="251" t="s">
        <v>265</v>
      </c>
      <c r="E924" t="s">
        <v>47</v>
      </c>
      <c r="F924">
        <v>0</v>
      </c>
    </row>
    <row r="925" spans="1:6">
      <c r="A925" s="8">
        <v>44413</v>
      </c>
      <c r="B925" t="s">
        <v>132</v>
      </c>
      <c r="C925">
        <v>1564</v>
      </c>
      <c r="D925" s="251" t="s">
        <v>266</v>
      </c>
      <c r="E925" t="s">
        <v>52</v>
      </c>
      <c r="F925">
        <v>82</v>
      </c>
    </row>
    <row r="926" spans="1:6">
      <c r="A926" s="8">
        <v>44413</v>
      </c>
      <c r="B926" t="s">
        <v>132</v>
      </c>
      <c r="C926">
        <v>1564</v>
      </c>
      <c r="D926" s="251" t="s">
        <v>267</v>
      </c>
      <c r="E926" t="s">
        <v>60</v>
      </c>
      <c r="F926">
        <v>0</v>
      </c>
    </row>
    <row r="927" spans="1:6">
      <c r="A927" s="8">
        <v>44413</v>
      </c>
      <c r="B927" t="s">
        <v>132</v>
      </c>
      <c r="C927">
        <v>1564</v>
      </c>
      <c r="D927" s="251" t="s">
        <v>268</v>
      </c>
      <c r="E927" t="s">
        <v>45</v>
      </c>
      <c r="F927">
        <v>0</v>
      </c>
    </row>
    <row r="928" spans="1:6">
      <c r="A928" s="8">
        <v>44413</v>
      </c>
      <c r="B928" t="s">
        <v>132</v>
      </c>
      <c r="C928">
        <v>1564</v>
      </c>
      <c r="D928" s="251" t="s">
        <v>269</v>
      </c>
      <c r="E928" t="s">
        <v>69</v>
      </c>
      <c r="F928">
        <v>0</v>
      </c>
    </row>
    <row r="929" spans="1:6">
      <c r="A929" s="8">
        <v>44413</v>
      </c>
      <c r="B929" t="s">
        <v>132</v>
      </c>
      <c r="C929">
        <v>1564</v>
      </c>
      <c r="D929" s="251" t="s">
        <v>270</v>
      </c>
      <c r="E929" t="s">
        <v>70</v>
      </c>
      <c r="F929">
        <v>0</v>
      </c>
    </row>
    <row r="930" spans="1:6">
      <c r="A930" s="8">
        <v>44413</v>
      </c>
      <c r="B930" t="s">
        <v>132</v>
      </c>
      <c r="C930">
        <v>1564</v>
      </c>
      <c r="D930" s="251" t="s">
        <v>113</v>
      </c>
      <c r="E930" t="s">
        <v>48</v>
      </c>
      <c r="F930">
        <v>104</v>
      </c>
    </row>
    <row r="931" spans="1:6">
      <c r="A931" s="8">
        <v>44413</v>
      </c>
      <c r="B931" t="s">
        <v>132</v>
      </c>
      <c r="C931">
        <v>1564</v>
      </c>
      <c r="D931" s="251" t="s">
        <v>113</v>
      </c>
      <c r="E931" t="s">
        <v>50</v>
      </c>
      <c r="F931">
        <v>11</v>
      </c>
    </row>
    <row r="932" spans="1:6">
      <c r="A932" s="8">
        <v>44413</v>
      </c>
      <c r="B932" t="s">
        <v>132</v>
      </c>
      <c r="C932">
        <v>1564</v>
      </c>
      <c r="D932" s="251" t="s">
        <v>113</v>
      </c>
      <c r="E932" t="s">
        <v>46</v>
      </c>
      <c r="F932">
        <v>197</v>
      </c>
    </row>
    <row r="933" spans="1:6">
      <c r="A933" s="8">
        <v>44413</v>
      </c>
      <c r="B933" t="s">
        <v>132</v>
      </c>
      <c r="C933">
        <v>1564</v>
      </c>
      <c r="D933" s="251" t="s">
        <v>271</v>
      </c>
      <c r="E933" t="s">
        <v>135</v>
      </c>
      <c r="F933">
        <v>1</v>
      </c>
    </row>
    <row r="934" spans="1:6">
      <c r="A934" s="8">
        <v>44413</v>
      </c>
      <c r="B934" t="s">
        <v>132</v>
      </c>
      <c r="C934">
        <v>1564</v>
      </c>
      <c r="D934" s="251" t="s">
        <v>271</v>
      </c>
      <c r="E934" t="s">
        <v>54</v>
      </c>
      <c r="F934">
        <v>0</v>
      </c>
    </row>
    <row r="935" spans="1:6">
      <c r="A935" s="8">
        <v>44413</v>
      </c>
      <c r="B935" t="s">
        <v>132</v>
      </c>
      <c r="C935">
        <v>1564</v>
      </c>
      <c r="D935" s="251" t="s">
        <v>271</v>
      </c>
      <c r="E935" t="s">
        <v>136</v>
      </c>
      <c r="F935">
        <v>0</v>
      </c>
    </row>
    <row r="936" spans="1:6">
      <c r="A936" s="8">
        <v>44413</v>
      </c>
      <c r="B936" t="s">
        <v>132</v>
      </c>
      <c r="C936">
        <v>1564</v>
      </c>
      <c r="D936" s="251" t="s">
        <v>271</v>
      </c>
      <c r="E936" t="s">
        <v>75</v>
      </c>
      <c r="F936">
        <v>0</v>
      </c>
    </row>
    <row r="937" spans="1:6">
      <c r="A937" s="8">
        <v>44413</v>
      </c>
      <c r="B937" t="s">
        <v>132</v>
      </c>
      <c r="C937">
        <v>1564</v>
      </c>
      <c r="D937" s="251" t="s">
        <v>271</v>
      </c>
      <c r="E937" t="s">
        <v>77</v>
      </c>
      <c r="F937">
        <v>0</v>
      </c>
    </row>
    <row r="938" spans="1:6">
      <c r="A938" s="8">
        <v>44414</v>
      </c>
      <c r="B938" t="s">
        <v>132</v>
      </c>
      <c r="C938">
        <v>1332</v>
      </c>
      <c r="D938" s="251" t="s">
        <v>260</v>
      </c>
      <c r="E938" t="s">
        <v>72</v>
      </c>
      <c r="F938">
        <v>0</v>
      </c>
    </row>
    <row r="939" spans="1:6">
      <c r="A939" s="8">
        <v>44414</v>
      </c>
      <c r="B939" t="s">
        <v>132</v>
      </c>
      <c r="C939">
        <v>1332</v>
      </c>
      <c r="D939" s="251" t="s">
        <v>260</v>
      </c>
      <c r="E939" t="s">
        <v>71</v>
      </c>
      <c r="F939">
        <v>0</v>
      </c>
    </row>
    <row r="940" spans="1:6">
      <c r="A940" s="8">
        <v>44414</v>
      </c>
      <c r="B940" t="s">
        <v>132</v>
      </c>
      <c r="C940">
        <v>1332</v>
      </c>
      <c r="D940" s="251" t="s">
        <v>107</v>
      </c>
      <c r="E940" t="s">
        <v>61</v>
      </c>
      <c r="F940">
        <v>12</v>
      </c>
    </row>
    <row r="941" spans="1:6">
      <c r="A941" s="8">
        <v>44414</v>
      </c>
      <c r="B941" t="s">
        <v>132</v>
      </c>
      <c r="C941">
        <v>1332</v>
      </c>
      <c r="D941" s="251" t="s">
        <v>261</v>
      </c>
      <c r="E941" t="s">
        <v>57</v>
      </c>
      <c r="F941">
        <v>17</v>
      </c>
    </row>
    <row r="942" spans="1:6">
      <c r="A942" s="8">
        <v>44414</v>
      </c>
      <c r="B942" t="s">
        <v>132</v>
      </c>
      <c r="C942">
        <v>1332</v>
      </c>
      <c r="D942" s="251" t="s">
        <v>261</v>
      </c>
      <c r="E942" t="s">
        <v>55</v>
      </c>
      <c r="F942">
        <v>48</v>
      </c>
    </row>
    <row r="943" spans="1:6">
      <c r="A943" s="8">
        <v>44414</v>
      </c>
      <c r="B943" t="s">
        <v>132</v>
      </c>
      <c r="C943">
        <v>1332</v>
      </c>
      <c r="D943" s="251" t="s">
        <v>262</v>
      </c>
      <c r="E943" t="s">
        <v>68</v>
      </c>
      <c r="F943">
        <v>0</v>
      </c>
    </row>
    <row r="944" spans="1:6">
      <c r="A944" s="8">
        <v>44414</v>
      </c>
      <c r="B944" t="s">
        <v>132</v>
      </c>
      <c r="C944">
        <v>1332</v>
      </c>
      <c r="D944" s="251" t="s">
        <v>263</v>
      </c>
      <c r="E944" t="s">
        <v>64</v>
      </c>
      <c r="F944">
        <v>0</v>
      </c>
    </row>
    <row r="945" spans="1:6">
      <c r="A945" s="8">
        <v>44414</v>
      </c>
      <c r="B945" t="s">
        <v>132</v>
      </c>
      <c r="C945">
        <v>1332</v>
      </c>
      <c r="D945" s="251" t="s">
        <v>263</v>
      </c>
      <c r="E945" t="s">
        <v>66</v>
      </c>
      <c r="F945">
        <v>0</v>
      </c>
    </row>
    <row r="946" spans="1:6">
      <c r="A946" s="8">
        <v>44414</v>
      </c>
      <c r="B946" t="s">
        <v>132</v>
      </c>
      <c r="C946">
        <v>1332</v>
      </c>
      <c r="D946" s="251" t="s">
        <v>264</v>
      </c>
      <c r="E946" t="s">
        <v>49</v>
      </c>
      <c r="F946">
        <v>0</v>
      </c>
    </row>
    <row r="947" spans="1:6">
      <c r="A947" s="8">
        <v>44414</v>
      </c>
      <c r="B947" t="s">
        <v>132</v>
      </c>
      <c r="C947">
        <v>1332</v>
      </c>
      <c r="D947" s="251" t="s">
        <v>264</v>
      </c>
      <c r="E947" t="s">
        <v>51</v>
      </c>
      <c r="F947">
        <v>0</v>
      </c>
    </row>
    <row r="948" spans="1:6">
      <c r="A948" s="8">
        <v>44414</v>
      </c>
      <c r="B948" t="s">
        <v>132</v>
      </c>
      <c r="C948">
        <v>1332</v>
      </c>
      <c r="D948" s="251" t="s">
        <v>264</v>
      </c>
      <c r="E948" t="s">
        <v>53</v>
      </c>
      <c r="F948">
        <v>0</v>
      </c>
    </row>
    <row r="949" spans="1:6">
      <c r="A949" s="8">
        <v>44414</v>
      </c>
      <c r="B949" t="s">
        <v>132</v>
      </c>
      <c r="C949">
        <v>1332</v>
      </c>
      <c r="D949" s="251" t="s">
        <v>272</v>
      </c>
      <c r="E949" t="s">
        <v>56</v>
      </c>
      <c r="F949">
        <v>0</v>
      </c>
    </row>
    <row r="950" spans="1:6">
      <c r="A950" s="8">
        <v>44414</v>
      </c>
      <c r="B950" t="s">
        <v>132</v>
      </c>
      <c r="C950">
        <v>1332</v>
      </c>
      <c r="D950" s="251" t="s">
        <v>265</v>
      </c>
      <c r="E950" t="s">
        <v>47</v>
      </c>
      <c r="F950">
        <v>0</v>
      </c>
    </row>
    <row r="951" spans="1:6">
      <c r="A951" s="8">
        <v>44414</v>
      </c>
      <c r="B951" t="s">
        <v>132</v>
      </c>
      <c r="C951">
        <v>1332</v>
      </c>
      <c r="D951" s="251" t="s">
        <v>266</v>
      </c>
      <c r="E951" t="s">
        <v>52</v>
      </c>
      <c r="F951">
        <v>82</v>
      </c>
    </row>
    <row r="952" spans="1:6">
      <c r="A952" s="8">
        <v>44414</v>
      </c>
      <c r="B952" t="s">
        <v>132</v>
      </c>
      <c r="C952">
        <v>1332</v>
      </c>
      <c r="D952" s="251" t="s">
        <v>267</v>
      </c>
      <c r="E952" t="s">
        <v>60</v>
      </c>
      <c r="F952">
        <v>0</v>
      </c>
    </row>
    <row r="953" spans="1:6">
      <c r="A953" s="8">
        <v>44414</v>
      </c>
      <c r="B953" t="s">
        <v>132</v>
      </c>
      <c r="C953">
        <v>1332</v>
      </c>
      <c r="D953" s="251" t="s">
        <v>268</v>
      </c>
      <c r="E953" t="s">
        <v>45</v>
      </c>
      <c r="F953">
        <v>0</v>
      </c>
    </row>
    <row r="954" spans="1:6">
      <c r="A954" s="8">
        <v>44414</v>
      </c>
      <c r="B954" t="s">
        <v>132</v>
      </c>
      <c r="C954">
        <v>1332</v>
      </c>
      <c r="D954" s="251" t="s">
        <v>269</v>
      </c>
      <c r="E954" t="s">
        <v>69</v>
      </c>
      <c r="F954">
        <v>0</v>
      </c>
    </row>
    <row r="955" spans="1:6">
      <c r="A955" s="8">
        <v>44414</v>
      </c>
      <c r="B955" t="s">
        <v>132</v>
      </c>
      <c r="C955">
        <v>1332</v>
      </c>
      <c r="D955" s="251" t="s">
        <v>270</v>
      </c>
      <c r="E955" t="s">
        <v>70</v>
      </c>
      <c r="F955">
        <v>0</v>
      </c>
    </row>
    <row r="956" spans="1:6">
      <c r="A956" s="8">
        <v>44414</v>
      </c>
      <c r="B956" t="s">
        <v>132</v>
      </c>
      <c r="C956">
        <v>1332</v>
      </c>
      <c r="D956" s="251" t="s">
        <v>113</v>
      </c>
      <c r="E956" t="s">
        <v>48</v>
      </c>
      <c r="F956">
        <v>104</v>
      </c>
    </row>
    <row r="957" spans="1:6">
      <c r="A957" s="8">
        <v>44414</v>
      </c>
      <c r="B957" t="s">
        <v>132</v>
      </c>
      <c r="C957">
        <v>1332</v>
      </c>
      <c r="D957" s="251" t="s">
        <v>113</v>
      </c>
      <c r="E957" t="s">
        <v>50</v>
      </c>
      <c r="F957">
        <v>11</v>
      </c>
    </row>
    <row r="958" spans="1:6">
      <c r="A958" s="8">
        <v>44414</v>
      </c>
      <c r="B958" t="s">
        <v>132</v>
      </c>
      <c r="C958">
        <v>1332</v>
      </c>
      <c r="D958" s="251" t="s">
        <v>113</v>
      </c>
      <c r="E958" t="s">
        <v>46</v>
      </c>
      <c r="F958">
        <v>202</v>
      </c>
    </row>
    <row r="959" spans="1:6">
      <c r="A959" s="8">
        <v>44414</v>
      </c>
      <c r="B959" t="s">
        <v>132</v>
      </c>
      <c r="C959">
        <v>1332</v>
      </c>
      <c r="D959" s="251" t="s">
        <v>271</v>
      </c>
      <c r="E959" t="s">
        <v>135</v>
      </c>
      <c r="F959">
        <v>0</v>
      </c>
    </row>
    <row r="960" spans="1:6">
      <c r="A960" s="8">
        <v>44414</v>
      </c>
      <c r="B960" t="s">
        <v>132</v>
      </c>
      <c r="C960">
        <v>1332</v>
      </c>
      <c r="D960" s="251" t="s">
        <v>271</v>
      </c>
      <c r="E960" t="s">
        <v>54</v>
      </c>
      <c r="F960">
        <v>0</v>
      </c>
    </row>
    <row r="961" spans="1:6">
      <c r="A961" s="8">
        <v>44414</v>
      </c>
      <c r="B961" t="s">
        <v>132</v>
      </c>
      <c r="C961">
        <v>1332</v>
      </c>
      <c r="D961" s="251" t="s">
        <v>271</v>
      </c>
      <c r="E961" t="s">
        <v>136</v>
      </c>
      <c r="F961">
        <v>0</v>
      </c>
    </row>
    <row r="962" spans="1:6">
      <c r="A962" s="8">
        <v>44414</v>
      </c>
      <c r="B962" t="s">
        <v>132</v>
      </c>
      <c r="C962">
        <v>1332</v>
      </c>
      <c r="D962" s="251" t="s">
        <v>271</v>
      </c>
      <c r="E962" t="s">
        <v>75</v>
      </c>
      <c r="F962">
        <v>0</v>
      </c>
    </row>
    <row r="963" spans="1:6">
      <c r="A963" s="8">
        <v>44414</v>
      </c>
      <c r="B963" t="s">
        <v>132</v>
      </c>
      <c r="C963">
        <v>1332</v>
      </c>
      <c r="D963" s="251" t="s">
        <v>271</v>
      </c>
      <c r="E963" t="s">
        <v>77</v>
      </c>
      <c r="F963">
        <v>0</v>
      </c>
    </row>
    <row r="964" spans="1:6">
      <c r="A964" s="8">
        <v>44415</v>
      </c>
      <c r="B964" t="s">
        <v>132</v>
      </c>
      <c r="C964">
        <v>1471</v>
      </c>
      <c r="D964" s="251" t="s">
        <v>260</v>
      </c>
      <c r="E964" t="s">
        <v>72</v>
      </c>
      <c r="F964">
        <v>0</v>
      </c>
    </row>
    <row r="965" spans="1:6">
      <c r="A965" s="8">
        <v>44415</v>
      </c>
      <c r="B965" t="s">
        <v>132</v>
      </c>
      <c r="C965">
        <v>1471</v>
      </c>
      <c r="D965" s="251" t="s">
        <v>260</v>
      </c>
      <c r="E965" t="s">
        <v>71</v>
      </c>
      <c r="F965">
        <v>0</v>
      </c>
    </row>
    <row r="966" spans="1:6">
      <c r="A966" s="8">
        <v>44415</v>
      </c>
      <c r="B966" t="s">
        <v>132</v>
      </c>
      <c r="C966">
        <v>1471</v>
      </c>
      <c r="D966" s="251" t="s">
        <v>107</v>
      </c>
      <c r="E966" t="s">
        <v>61</v>
      </c>
      <c r="F966">
        <v>25</v>
      </c>
    </row>
    <row r="967" spans="1:6">
      <c r="A967" s="8">
        <v>44415</v>
      </c>
      <c r="B967" t="s">
        <v>132</v>
      </c>
      <c r="C967">
        <v>1471</v>
      </c>
      <c r="D967" s="251" t="s">
        <v>261</v>
      </c>
      <c r="E967" t="s">
        <v>57</v>
      </c>
      <c r="F967">
        <v>15</v>
      </c>
    </row>
    <row r="968" spans="1:6">
      <c r="A968" s="8">
        <v>44415</v>
      </c>
      <c r="B968" t="s">
        <v>132</v>
      </c>
      <c r="C968">
        <v>1471</v>
      </c>
      <c r="D968" s="251" t="s">
        <v>261</v>
      </c>
      <c r="E968" t="s">
        <v>55</v>
      </c>
      <c r="F968">
        <v>38</v>
      </c>
    </row>
    <row r="969" spans="1:6">
      <c r="A969" s="8">
        <v>44415</v>
      </c>
      <c r="B969" t="s">
        <v>132</v>
      </c>
      <c r="C969">
        <v>1471</v>
      </c>
      <c r="D969" s="251" t="s">
        <v>262</v>
      </c>
      <c r="E969" t="s">
        <v>68</v>
      </c>
      <c r="F969">
        <v>0</v>
      </c>
    </row>
    <row r="970" spans="1:6">
      <c r="A970" s="8">
        <v>44415</v>
      </c>
      <c r="B970" t="s">
        <v>132</v>
      </c>
      <c r="C970">
        <v>1471</v>
      </c>
      <c r="D970" s="251" t="s">
        <v>263</v>
      </c>
      <c r="E970" t="s">
        <v>64</v>
      </c>
      <c r="F970">
        <v>0</v>
      </c>
    </row>
    <row r="971" spans="1:6">
      <c r="A971" s="8">
        <v>44415</v>
      </c>
      <c r="B971" t="s">
        <v>132</v>
      </c>
      <c r="C971">
        <v>1471</v>
      </c>
      <c r="D971" s="251" t="s">
        <v>263</v>
      </c>
      <c r="E971" t="s">
        <v>66</v>
      </c>
      <c r="F971">
        <v>0</v>
      </c>
    </row>
    <row r="972" spans="1:6">
      <c r="A972" s="8">
        <v>44415</v>
      </c>
      <c r="B972" t="s">
        <v>132</v>
      </c>
      <c r="C972">
        <v>1471</v>
      </c>
      <c r="D972" s="251" t="s">
        <v>264</v>
      </c>
      <c r="E972" t="s">
        <v>49</v>
      </c>
      <c r="F972">
        <v>0</v>
      </c>
    </row>
    <row r="973" spans="1:6">
      <c r="A973" s="8">
        <v>44415</v>
      </c>
      <c r="B973" t="s">
        <v>132</v>
      </c>
      <c r="C973">
        <v>1471</v>
      </c>
      <c r="D973" s="251" t="s">
        <v>264</v>
      </c>
      <c r="E973" t="s">
        <v>51</v>
      </c>
      <c r="F973">
        <v>0</v>
      </c>
    </row>
    <row r="974" spans="1:6">
      <c r="A974" s="8">
        <v>44415</v>
      </c>
      <c r="B974" t="s">
        <v>132</v>
      </c>
      <c r="C974">
        <v>1471</v>
      </c>
      <c r="D974" s="251" t="s">
        <v>264</v>
      </c>
      <c r="E974" t="s">
        <v>53</v>
      </c>
      <c r="F974">
        <v>0</v>
      </c>
    </row>
    <row r="975" spans="1:6">
      <c r="A975" s="8">
        <v>44415</v>
      </c>
      <c r="B975" t="s">
        <v>132</v>
      </c>
      <c r="C975">
        <v>1471</v>
      </c>
      <c r="D975" s="251" t="s">
        <v>272</v>
      </c>
      <c r="E975" t="s">
        <v>56</v>
      </c>
      <c r="F975">
        <v>0</v>
      </c>
    </row>
    <row r="976" spans="1:6">
      <c r="A976" s="8">
        <v>44415</v>
      </c>
      <c r="B976" t="s">
        <v>132</v>
      </c>
      <c r="C976">
        <v>1471</v>
      </c>
      <c r="D976" s="251" t="s">
        <v>265</v>
      </c>
      <c r="E976" t="s">
        <v>47</v>
      </c>
      <c r="F976">
        <v>0</v>
      </c>
    </row>
    <row r="977" spans="1:6">
      <c r="A977" s="8">
        <v>44415</v>
      </c>
      <c r="B977" t="s">
        <v>132</v>
      </c>
      <c r="C977">
        <v>1471</v>
      </c>
      <c r="D977" s="251" t="s">
        <v>266</v>
      </c>
      <c r="E977" t="s">
        <v>52</v>
      </c>
      <c r="F977">
        <v>89</v>
      </c>
    </row>
    <row r="978" spans="1:6">
      <c r="A978" s="8">
        <v>44415</v>
      </c>
      <c r="B978" t="s">
        <v>132</v>
      </c>
      <c r="C978">
        <v>1471</v>
      </c>
      <c r="D978" s="251" t="s">
        <v>267</v>
      </c>
      <c r="E978" t="s">
        <v>60</v>
      </c>
      <c r="F978">
        <v>0</v>
      </c>
    </row>
    <row r="979" spans="1:6">
      <c r="A979" s="8">
        <v>44415</v>
      </c>
      <c r="B979" t="s">
        <v>132</v>
      </c>
      <c r="C979">
        <v>1471</v>
      </c>
      <c r="D979" s="251" t="s">
        <v>268</v>
      </c>
      <c r="E979" t="s">
        <v>45</v>
      </c>
      <c r="F979">
        <v>0</v>
      </c>
    </row>
    <row r="980" spans="1:6">
      <c r="A980" s="8">
        <v>44415</v>
      </c>
      <c r="B980" t="s">
        <v>132</v>
      </c>
      <c r="C980">
        <v>1471</v>
      </c>
      <c r="D980" s="251" t="s">
        <v>269</v>
      </c>
      <c r="E980" t="s">
        <v>69</v>
      </c>
      <c r="F980">
        <v>0</v>
      </c>
    </row>
    <row r="981" spans="1:6">
      <c r="A981" s="8">
        <v>44415</v>
      </c>
      <c r="B981" t="s">
        <v>132</v>
      </c>
      <c r="C981">
        <v>1471</v>
      </c>
      <c r="D981" s="251" t="s">
        <v>270</v>
      </c>
      <c r="E981" t="s">
        <v>70</v>
      </c>
      <c r="F981">
        <v>0</v>
      </c>
    </row>
    <row r="982" spans="1:6">
      <c r="A982" s="8">
        <v>44415</v>
      </c>
      <c r="B982" t="s">
        <v>132</v>
      </c>
      <c r="C982">
        <v>1471</v>
      </c>
      <c r="D982" s="251" t="s">
        <v>113</v>
      </c>
      <c r="E982" t="s">
        <v>48</v>
      </c>
      <c r="F982">
        <v>113</v>
      </c>
    </row>
    <row r="983" spans="1:6">
      <c r="A983" s="8">
        <v>44415</v>
      </c>
      <c r="B983" t="s">
        <v>132</v>
      </c>
      <c r="C983">
        <v>1471</v>
      </c>
      <c r="D983" s="251" t="s">
        <v>113</v>
      </c>
      <c r="E983" t="s">
        <v>50</v>
      </c>
      <c r="F983">
        <v>11</v>
      </c>
    </row>
    <row r="984" spans="1:6">
      <c r="A984" s="8">
        <v>44415</v>
      </c>
      <c r="B984" t="s">
        <v>132</v>
      </c>
      <c r="C984">
        <v>1471</v>
      </c>
      <c r="D984" s="251" t="s">
        <v>113</v>
      </c>
      <c r="E984" t="s">
        <v>46</v>
      </c>
      <c r="F984">
        <v>237</v>
      </c>
    </row>
    <row r="985" spans="1:6">
      <c r="A985" s="8">
        <v>44415</v>
      </c>
      <c r="B985" t="s">
        <v>132</v>
      </c>
      <c r="C985">
        <v>1471</v>
      </c>
      <c r="D985" s="251" t="s">
        <v>271</v>
      </c>
      <c r="E985" t="s">
        <v>135</v>
      </c>
      <c r="F985">
        <v>0</v>
      </c>
    </row>
    <row r="986" spans="1:6">
      <c r="A986" s="8">
        <v>44415</v>
      </c>
      <c r="B986" t="s">
        <v>132</v>
      </c>
      <c r="C986">
        <v>1471</v>
      </c>
      <c r="D986" s="251" t="s">
        <v>271</v>
      </c>
      <c r="E986" t="s">
        <v>54</v>
      </c>
      <c r="F986">
        <v>0</v>
      </c>
    </row>
    <row r="987" spans="1:6">
      <c r="A987" s="8">
        <v>44415</v>
      </c>
      <c r="B987" t="s">
        <v>132</v>
      </c>
      <c r="C987">
        <v>1471</v>
      </c>
      <c r="D987" s="251" t="s">
        <v>271</v>
      </c>
      <c r="E987" t="s">
        <v>136</v>
      </c>
      <c r="F987">
        <v>0</v>
      </c>
    </row>
    <row r="988" spans="1:6">
      <c r="A988" s="8">
        <v>44415</v>
      </c>
      <c r="B988" t="s">
        <v>132</v>
      </c>
      <c r="C988">
        <v>1471</v>
      </c>
      <c r="D988" s="251" t="s">
        <v>271</v>
      </c>
      <c r="E988" t="s">
        <v>75</v>
      </c>
      <c r="F988">
        <v>0</v>
      </c>
    </row>
    <row r="989" spans="1:6">
      <c r="A989" s="8">
        <v>44415</v>
      </c>
      <c r="B989" t="s">
        <v>132</v>
      </c>
      <c r="C989">
        <v>1471</v>
      </c>
      <c r="D989" s="251" t="s">
        <v>271</v>
      </c>
      <c r="E989" t="s">
        <v>77</v>
      </c>
      <c r="F989">
        <v>0</v>
      </c>
    </row>
    <row r="990" spans="1:6">
      <c r="A990" s="8">
        <v>44416</v>
      </c>
      <c r="B990" t="s">
        <v>132</v>
      </c>
      <c r="C990">
        <v>1544</v>
      </c>
      <c r="D990" s="251" t="s">
        <v>260</v>
      </c>
      <c r="E990" t="s">
        <v>72</v>
      </c>
      <c r="F990">
        <v>0</v>
      </c>
    </row>
    <row r="991" spans="1:6">
      <c r="A991" s="8">
        <v>44416</v>
      </c>
      <c r="B991" t="s">
        <v>132</v>
      </c>
      <c r="C991">
        <v>1544</v>
      </c>
      <c r="D991" s="251" t="s">
        <v>260</v>
      </c>
      <c r="E991" t="s">
        <v>71</v>
      </c>
      <c r="F991">
        <v>0</v>
      </c>
    </row>
    <row r="992" spans="1:6">
      <c r="A992" s="8">
        <v>44416</v>
      </c>
      <c r="B992" t="s">
        <v>132</v>
      </c>
      <c r="C992">
        <v>1544</v>
      </c>
      <c r="D992" s="251" t="s">
        <v>107</v>
      </c>
      <c r="E992" t="s">
        <v>61</v>
      </c>
      <c r="F992">
        <v>26</v>
      </c>
    </row>
    <row r="993" spans="1:6">
      <c r="A993" s="8">
        <v>44416</v>
      </c>
      <c r="B993" t="s">
        <v>132</v>
      </c>
      <c r="C993">
        <v>1544</v>
      </c>
      <c r="D993" s="251" t="s">
        <v>261</v>
      </c>
      <c r="E993" t="s">
        <v>57</v>
      </c>
      <c r="F993">
        <v>15</v>
      </c>
    </row>
    <row r="994" spans="1:6">
      <c r="A994" s="8">
        <v>44416</v>
      </c>
      <c r="B994" t="s">
        <v>132</v>
      </c>
      <c r="C994">
        <v>1544</v>
      </c>
      <c r="D994" s="251" t="s">
        <v>261</v>
      </c>
      <c r="E994" t="s">
        <v>55</v>
      </c>
      <c r="F994">
        <v>23</v>
      </c>
    </row>
    <row r="995" spans="1:6">
      <c r="A995" s="8">
        <v>44416</v>
      </c>
      <c r="B995" t="s">
        <v>132</v>
      </c>
      <c r="C995">
        <v>1544</v>
      </c>
      <c r="D995" s="251" t="s">
        <v>262</v>
      </c>
      <c r="E995" t="s">
        <v>68</v>
      </c>
      <c r="F995">
        <v>0</v>
      </c>
    </row>
    <row r="996" spans="1:6">
      <c r="A996" s="8">
        <v>44416</v>
      </c>
      <c r="B996" t="s">
        <v>132</v>
      </c>
      <c r="C996">
        <v>1544</v>
      </c>
      <c r="D996" s="251" t="s">
        <v>263</v>
      </c>
      <c r="E996" t="s">
        <v>64</v>
      </c>
      <c r="F996">
        <v>0</v>
      </c>
    </row>
    <row r="997" spans="1:6">
      <c r="A997" s="8">
        <v>44416</v>
      </c>
      <c r="B997" t="s">
        <v>132</v>
      </c>
      <c r="C997">
        <v>1544</v>
      </c>
      <c r="D997" s="251" t="s">
        <v>263</v>
      </c>
      <c r="E997" t="s">
        <v>66</v>
      </c>
      <c r="F997">
        <v>0</v>
      </c>
    </row>
    <row r="998" spans="1:6">
      <c r="A998" s="8">
        <v>44416</v>
      </c>
      <c r="B998" t="s">
        <v>132</v>
      </c>
      <c r="C998">
        <v>1544</v>
      </c>
      <c r="D998" s="251" t="s">
        <v>264</v>
      </c>
      <c r="E998" t="s">
        <v>49</v>
      </c>
      <c r="F998">
        <v>0</v>
      </c>
    </row>
    <row r="999" spans="1:6">
      <c r="A999" s="8">
        <v>44416</v>
      </c>
      <c r="B999" t="s">
        <v>132</v>
      </c>
      <c r="C999">
        <v>1544</v>
      </c>
      <c r="D999" s="251" t="s">
        <v>264</v>
      </c>
      <c r="E999" t="s">
        <v>51</v>
      </c>
      <c r="F999">
        <v>0</v>
      </c>
    </row>
    <row r="1000" spans="1:6">
      <c r="A1000" s="8">
        <v>44416</v>
      </c>
      <c r="B1000" t="s">
        <v>132</v>
      </c>
      <c r="C1000">
        <v>1544</v>
      </c>
      <c r="D1000" s="251" t="s">
        <v>264</v>
      </c>
      <c r="E1000" t="s">
        <v>53</v>
      </c>
      <c r="F1000">
        <v>0</v>
      </c>
    </row>
    <row r="1001" spans="1:6">
      <c r="A1001" s="8">
        <v>44416</v>
      </c>
      <c r="B1001" t="s">
        <v>132</v>
      </c>
      <c r="C1001">
        <v>1544</v>
      </c>
      <c r="D1001" s="251" t="s">
        <v>272</v>
      </c>
      <c r="E1001" t="s">
        <v>56</v>
      </c>
      <c r="F1001">
        <v>0</v>
      </c>
    </row>
    <row r="1002" spans="1:6">
      <c r="A1002" s="8">
        <v>44416</v>
      </c>
      <c r="B1002" t="s">
        <v>132</v>
      </c>
      <c r="C1002">
        <v>1544</v>
      </c>
      <c r="D1002" s="251" t="s">
        <v>265</v>
      </c>
      <c r="E1002" t="s">
        <v>47</v>
      </c>
      <c r="F1002">
        <v>0</v>
      </c>
    </row>
    <row r="1003" spans="1:6">
      <c r="A1003" s="8">
        <v>44416</v>
      </c>
      <c r="B1003" t="s">
        <v>132</v>
      </c>
      <c r="C1003">
        <v>1544</v>
      </c>
      <c r="D1003" s="251" t="s">
        <v>266</v>
      </c>
      <c r="E1003" t="s">
        <v>52</v>
      </c>
      <c r="F1003">
        <v>90</v>
      </c>
    </row>
    <row r="1004" spans="1:6">
      <c r="A1004" s="8">
        <v>44416</v>
      </c>
      <c r="B1004" t="s">
        <v>132</v>
      </c>
      <c r="C1004">
        <v>1544</v>
      </c>
      <c r="D1004" s="251" t="s">
        <v>267</v>
      </c>
      <c r="E1004" t="s">
        <v>60</v>
      </c>
      <c r="F1004">
        <v>0</v>
      </c>
    </row>
    <row r="1005" spans="1:6">
      <c r="A1005" s="8">
        <v>44416</v>
      </c>
      <c r="B1005" t="s">
        <v>132</v>
      </c>
      <c r="C1005">
        <v>1544</v>
      </c>
      <c r="D1005" s="251" t="s">
        <v>268</v>
      </c>
      <c r="E1005" t="s">
        <v>45</v>
      </c>
      <c r="F1005">
        <v>0</v>
      </c>
    </row>
    <row r="1006" spans="1:6">
      <c r="A1006" s="8">
        <v>44416</v>
      </c>
      <c r="B1006" t="s">
        <v>132</v>
      </c>
      <c r="C1006">
        <v>1544</v>
      </c>
      <c r="D1006" s="251" t="s">
        <v>269</v>
      </c>
      <c r="E1006" t="s">
        <v>69</v>
      </c>
      <c r="F1006">
        <v>0</v>
      </c>
    </row>
    <row r="1007" spans="1:6">
      <c r="A1007" s="8">
        <v>44416</v>
      </c>
      <c r="B1007" t="s">
        <v>132</v>
      </c>
      <c r="C1007">
        <v>1544</v>
      </c>
      <c r="D1007" s="251" t="s">
        <v>270</v>
      </c>
      <c r="E1007" t="s">
        <v>70</v>
      </c>
      <c r="F1007">
        <v>0</v>
      </c>
    </row>
    <row r="1008" spans="1:6">
      <c r="A1008" s="8">
        <v>44416</v>
      </c>
      <c r="B1008" t="s">
        <v>132</v>
      </c>
      <c r="C1008">
        <v>1544</v>
      </c>
      <c r="D1008" s="251" t="s">
        <v>113</v>
      </c>
      <c r="E1008" t="s">
        <v>48</v>
      </c>
      <c r="F1008">
        <v>108</v>
      </c>
    </row>
    <row r="1009" spans="1:6">
      <c r="A1009" s="8">
        <v>44416</v>
      </c>
      <c r="B1009" t="s">
        <v>132</v>
      </c>
      <c r="C1009">
        <v>1544</v>
      </c>
      <c r="D1009" s="251" t="s">
        <v>113</v>
      </c>
      <c r="E1009" t="s">
        <v>50</v>
      </c>
      <c r="F1009">
        <v>11</v>
      </c>
    </row>
    <row r="1010" spans="1:6">
      <c r="A1010" s="8">
        <v>44416</v>
      </c>
      <c r="B1010" t="s">
        <v>132</v>
      </c>
      <c r="C1010">
        <v>1544</v>
      </c>
      <c r="D1010" s="251" t="s">
        <v>113</v>
      </c>
      <c r="E1010" t="s">
        <v>46</v>
      </c>
      <c r="F1010">
        <v>217</v>
      </c>
    </row>
    <row r="1011" spans="1:6">
      <c r="A1011" s="8">
        <v>44416</v>
      </c>
      <c r="B1011" t="s">
        <v>132</v>
      </c>
      <c r="C1011">
        <v>1544</v>
      </c>
      <c r="D1011" s="251" t="s">
        <v>271</v>
      </c>
      <c r="E1011" t="s">
        <v>135</v>
      </c>
      <c r="F1011">
        <v>0</v>
      </c>
    </row>
    <row r="1012" spans="1:6">
      <c r="A1012" s="8">
        <v>44416</v>
      </c>
      <c r="B1012" t="s">
        <v>132</v>
      </c>
      <c r="C1012">
        <v>1544</v>
      </c>
      <c r="D1012" s="251" t="s">
        <v>271</v>
      </c>
      <c r="E1012" t="s">
        <v>54</v>
      </c>
      <c r="F1012">
        <v>0</v>
      </c>
    </row>
    <row r="1013" spans="1:6">
      <c r="A1013" s="8">
        <v>44416</v>
      </c>
      <c r="B1013" t="s">
        <v>132</v>
      </c>
      <c r="C1013">
        <v>1544</v>
      </c>
      <c r="D1013" s="251" t="s">
        <v>271</v>
      </c>
      <c r="E1013" t="s">
        <v>136</v>
      </c>
      <c r="F1013">
        <v>0</v>
      </c>
    </row>
    <row r="1014" spans="1:6">
      <c r="A1014" s="8">
        <v>44416</v>
      </c>
      <c r="B1014" t="s">
        <v>132</v>
      </c>
      <c r="C1014">
        <v>1544</v>
      </c>
      <c r="D1014" s="251" t="s">
        <v>271</v>
      </c>
      <c r="E1014" t="s">
        <v>75</v>
      </c>
      <c r="F1014">
        <v>0</v>
      </c>
    </row>
    <row r="1015" spans="1:6">
      <c r="A1015" s="8">
        <v>44416</v>
      </c>
      <c r="B1015" t="s">
        <v>132</v>
      </c>
      <c r="C1015">
        <v>1544</v>
      </c>
      <c r="D1015" s="251" t="s">
        <v>271</v>
      </c>
      <c r="E1015" t="s">
        <v>77</v>
      </c>
      <c r="F1015">
        <v>0</v>
      </c>
    </row>
    <row r="1016" spans="1:6">
      <c r="A1016" s="8">
        <v>44417</v>
      </c>
      <c r="B1016" t="s">
        <v>132</v>
      </c>
      <c r="C1016">
        <v>1358</v>
      </c>
      <c r="D1016" s="251" t="s">
        <v>260</v>
      </c>
      <c r="E1016" t="s">
        <v>72</v>
      </c>
      <c r="F1016">
        <v>0</v>
      </c>
    </row>
    <row r="1017" spans="1:6">
      <c r="A1017" s="8">
        <v>44417</v>
      </c>
      <c r="B1017" t="s">
        <v>132</v>
      </c>
      <c r="C1017">
        <v>1358</v>
      </c>
      <c r="D1017" s="251" t="s">
        <v>260</v>
      </c>
      <c r="E1017" t="s">
        <v>71</v>
      </c>
      <c r="F1017">
        <v>0</v>
      </c>
    </row>
    <row r="1018" spans="1:6">
      <c r="A1018" s="8">
        <v>44417</v>
      </c>
      <c r="B1018" t="s">
        <v>132</v>
      </c>
      <c r="C1018">
        <v>1358</v>
      </c>
      <c r="D1018" s="251" t="s">
        <v>107</v>
      </c>
      <c r="E1018" t="s">
        <v>61</v>
      </c>
      <c r="F1018">
        <v>30</v>
      </c>
    </row>
    <row r="1019" spans="1:6">
      <c r="A1019" s="8">
        <v>44417</v>
      </c>
      <c r="B1019" t="s">
        <v>132</v>
      </c>
      <c r="C1019">
        <v>1358</v>
      </c>
      <c r="D1019" s="251" t="s">
        <v>261</v>
      </c>
      <c r="E1019" t="s">
        <v>57</v>
      </c>
      <c r="F1019">
        <v>18</v>
      </c>
    </row>
    <row r="1020" spans="1:6">
      <c r="A1020" s="8">
        <v>44417</v>
      </c>
      <c r="B1020" t="s">
        <v>132</v>
      </c>
      <c r="C1020">
        <v>1358</v>
      </c>
      <c r="D1020" s="251" t="s">
        <v>261</v>
      </c>
      <c r="E1020" t="s">
        <v>55</v>
      </c>
      <c r="F1020">
        <v>9</v>
      </c>
    </row>
    <row r="1021" spans="1:6">
      <c r="A1021" s="8">
        <v>44417</v>
      </c>
      <c r="B1021" t="s">
        <v>132</v>
      </c>
      <c r="C1021">
        <v>1358</v>
      </c>
      <c r="D1021" s="251" t="s">
        <v>262</v>
      </c>
      <c r="E1021" t="s">
        <v>68</v>
      </c>
      <c r="F1021">
        <v>0</v>
      </c>
    </row>
    <row r="1022" spans="1:6">
      <c r="A1022" s="8">
        <v>44417</v>
      </c>
      <c r="B1022" t="s">
        <v>132</v>
      </c>
      <c r="C1022">
        <v>1358</v>
      </c>
      <c r="D1022" s="251" t="s">
        <v>263</v>
      </c>
      <c r="E1022" t="s">
        <v>64</v>
      </c>
      <c r="F1022">
        <v>0</v>
      </c>
    </row>
    <row r="1023" spans="1:6">
      <c r="A1023" s="8">
        <v>44417</v>
      </c>
      <c r="B1023" t="s">
        <v>132</v>
      </c>
      <c r="C1023">
        <v>1358</v>
      </c>
      <c r="D1023" s="251" t="s">
        <v>263</v>
      </c>
      <c r="E1023" t="s">
        <v>66</v>
      </c>
      <c r="F1023">
        <v>0</v>
      </c>
    </row>
    <row r="1024" spans="1:6">
      <c r="A1024" s="8">
        <v>44417</v>
      </c>
      <c r="B1024" t="s">
        <v>132</v>
      </c>
      <c r="C1024">
        <v>1358</v>
      </c>
      <c r="D1024" s="251" t="s">
        <v>264</v>
      </c>
      <c r="E1024" t="s">
        <v>49</v>
      </c>
      <c r="F1024">
        <v>0</v>
      </c>
    </row>
    <row r="1025" spans="1:6">
      <c r="A1025" s="8">
        <v>44417</v>
      </c>
      <c r="B1025" t="s">
        <v>132</v>
      </c>
      <c r="C1025">
        <v>1358</v>
      </c>
      <c r="D1025" s="251" t="s">
        <v>264</v>
      </c>
      <c r="E1025" t="s">
        <v>51</v>
      </c>
      <c r="F1025">
        <v>0</v>
      </c>
    </row>
    <row r="1026" spans="1:6">
      <c r="A1026" s="8">
        <v>44417</v>
      </c>
      <c r="B1026" t="s">
        <v>132</v>
      </c>
      <c r="C1026">
        <v>1358</v>
      </c>
      <c r="D1026" s="251" t="s">
        <v>264</v>
      </c>
      <c r="E1026" t="s">
        <v>53</v>
      </c>
      <c r="F1026">
        <v>0</v>
      </c>
    </row>
    <row r="1027" spans="1:6">
      <c r="A1027" s="8">
        <v>44417</v>
      </c>
      <c r="B1027" t="s">
        <v>132</v>
      </c>
      <c r="C1027">
        <v>1358</v>
      </c>
      <c r="D1027" s="251" t="s">
        <v>272</v>
      </c>
      <c r="E1027" t="s">
        <v>56</v>
      </c>
      <c r="F1027">
        <v>0</v>
      </c>
    </row>
    <row r="1028" spans="1:6">
      <c r="A1028" s="8">
        <v>44417</v>
      </c>
      <c r="B1028" t="s">
        <v>132</v>
      </c>
      <c r="C1028">
        <v>1358</v>
      </c>
      <c r="D1028" s="251" t="s">
        <v>265</v>
      </c>
      <c r="E1028" t="s">
        <v>47</v>
      </c>
      <c r="F1028">
        <v>0</v>
      </c>
    </row>
    <row r="1029" spans="1:6">
      <c r="A1029" s="8">
        <v>44417</v>
      </c>
      <c r="B1029" t="s">
        <v>132</v>
      </c>
      <c r="C1029">
        <v>1358</v>
      </c>
      <c r="D1029" s="251" t="s">
        <v>266</v>
      </c>
      <c r="E1029" t="s">
        <v>52</v>
      </c>
      <c r="F1029">
        <v>89</v>
      </c>
    </row>
    <row r="1030" spans="1:6">
      <c r="A1030" s="8">
        <v>44417</v>
      </c>
      <c r="B1030" t="s">
        <v>132</v>
      </c>
      <c r="C1030">
        <v>1358</v>
      </c>
      <c r="D1030" s="251" t="s">
        <v>267</v>
      </c>
      <c r="E1030" t="s">
        <v>60</v>
      </c>
      <c r="F1030">
        <v>0</v>
      </c>
    </row>
    <row r="1031" spans="1:6">
      <c r="A1031" s="8">
        <v>44417</v>
      </c>
      <c r="B1031" t="s">
        <v>132</v>
      </c>
      <c r="C1031">
        <v>1358</v>
      </c>
      <c r="D1031" s="251" t="s">
        <v>268</v>
      </c>
      <c r="E1031" t="s">
        <v>45</v>
      </c>
      <c r="F1031">
        <v>0</v>
      </c>
    </row>
    <row r="1032" spans="1:6">
      <c r="A1032" s="8">
        <v>44417</v>
      </c>
      <c r="B1032" t="s">
        <v>132</v>
      </c>
      <c r="C1032">
        <v>1358</v>
      </c>
      <c r="D1032" s="251" t="s">
        <v>269</v>
      </c>
      <c r="E1032" t="s">
        <v>69</v>
      </c>
      <c r="F1032">
        <v>0</v>
      </c>
    </row>
    <row r="1033" spans="1:6">
      <c r="A1033" s="8">
        <v>44417</v>
      </c>
      <c r="B1033" t="s">
        <v>132</v>
      </c>
      <c r="C1033">
        <v>1358</v>
      </c>
      <c r="D1033" s="251" t="s">
        <v>270</v>
      </c>
      <c r="E1033" t="s">
        <v>70</v>
      </c>
      <c r="F1033">
        <v>0</v>
      </c>
    </row>
    <row r="1034" spans="1:6">
      <c r="A1034" s="8">
        <v>44417</v>
      </c>
      <c r="B1034" t="s">
        <v>132</v>
      </c>
      <c r="C1034">
        <v>1358</v>
      </c>
      <c r="D1034" s="251" t="s">
        <v>113</v>
      </c>
      <c r="E1034" t="s">
        <v>48</v>
      </c>
      <c r="F1034">
        <v>111</v>
      </c>
    </row>
    <row r="1035" spans="1:6">
      <c r="A1035" s="8">
        <v>44417</v>
      </c>
      <c r="B1035" t="s">
        <v>132</v>
      </c>
      <c r="C1035">
        <v>1358</v>
      </c>
      <c r="D1035" s="251" t="s">
        <v>113</v>
      </c>
      <c r="E1035" t="s">
        <v>50</v>
      </c>
      <c r="F1035">
        <v>12</v>
      </c>
    </row>
    <row r="1036" spans="1:6">
      <c r="A1036" s="8">
        <v>44417</v>
      </c>
      <c r="B1036" t="s">
        <v>132</v>
      </c>
      <c r="C1036">
        <v>1358</v>
      </c>
      <c r="D1036" s="251" t="s">
        <v>113</v>
      </c>
      <c r="E1036" t="s">
        <v>46</v>
      </c>
      <c r="F1036">
        <v>237</v>
      </c>
    </row>
    <row r="1037" spans="1:6">
      <c r="A1037" s="8">
        <v>44417</v>
      </c>
      <c r="B1037" t="s">
        <v>132</v>
      </c>
      <c r="C1037">
        <v>1358</v>
      </c>
      <c r="D1037" s="251" t="s">
        <v>271</v>
      </c>
      <c r="E1037" t="s">
        <v>135</v>
      </c>
      <c r="F1037">
        <v>0</v>
      </c>
    </row>
    <row r="1038" spans="1:6">
      <c r="A1038" s="8">
        <v>44417</v>
      </c>
      <c r="B1038" t="s">
        <v>132</v>
      </c>
      <c r="C1038">
        <v>1358</v>
      </c>
      <c r="D1038" s="251" t="s">
        <v>271</v>
      </c>
      <c r="E1038" t="s">
        <v>54</v>
      </c>
      <c r="F1038">
        <v>0</v>
      </c>
    </row>
    <row r="1039" spans="1:6">
      <c r="A1039" s="8">
        <v>44417</v>
      </c>
      <c r="B1039" t="s">
        <v>132</v>
      </c>
      <c r="C1039">
        <v>1358</v>
      </c>
      <c r="D1039" s="251" t="s">
        <v>271</v>
      </c>
      <c r="E1039" t="s">
        <v>136</v>
      </c>
      <c r="F1039">
        <v>0</v>
      </c>
    </row>
    <row r="1040" spans="1:6">
      <c r="A1040" s="8">
        <v>44417</v>
      </c>
      <c r="B1040" t="s">
        <v>132</v>
      </c>
      <c r="C1040">
        <v>1358</v>
      </c>
      <c r="D1040" s="251" t="s">
        <v>271</v>
      </c>
      <c r="E1040" t="s">
        <v>75</v>
      </c>
      <c r="F1040">
        <v>0</v>
      </c>
    </row>
    <row r="1041" spans="1:6">
      <c r="A1041" s="8">
        <v>44417</v>
      </c>
      <c r="B1041" t="s">
        <v>132</v>
      </c>
      <c r="C1041">
        <v>1358</v>
      </c>
      <c r="D1041" s="251" t="s">
        <v>271</v>
      </c>
      <c r="E1041" t="s">
        <v>77</v>
      </c>
      <c r="F1041">
        <v>0</v>
      </c>
    </row>
    <row r="1042" spans="1:6">
      <c r="A1042" s="8">
        <v>44418</v>
      </c>
      <c r="B1042" t="s">
        <v>132</v>
      </c>
      <c r="C1042">
        <v>1506</v>
      </c>
      <c r="D1042" s="251" t="s">
        <v>260</v>
      </c>
      <c r="E1042" t="s">
        <v>72</v>
      </c>
      <c r="F1042">
        <v>0</v>
      </c>
    </row>
    <row r="1043" spans="1:6">
      <c r="A1043" s="8">
        <v>44418</v>
      </c>
      <c r="B1043" t="s">
        <v>132</v>
      </c>
      <c r="C1043">
        <v>1506</v>
      </c>
      <c r="D1043" s="251" t="s">
        <v>260</v>
      </c>
      <c r="E1043" t="s">
        <v>71</v>
      </c>
      <c r="F1043">
        <v>0</v>
      </c>
    </row>
    <row r="1044" spans="1:6">
      <c r="A1044" s="8">
        <v>44418</v>
      </c>
      <c r="B1044" t="s">
        <v>132</v>
      </c>
      <c r="C1044">
        <v>1506</v>
      </c>
      <c r="D1044" s="251" t="s">
        <v>107</v>
      </c>
      <c r="E1044" t="s">
        <v>61</v>
      </c>
      <c r="F1044">
        <v>28</v>
      </c>
    </row>
    <row r="1045" spans="1:6">
      <c r="A1045" s="8">
        <v>44418</v>
      </c>
      <c r="B1045" t="s">
        <v>132</v>
      </c>
      <c r="C1045">
        <v>1506</v>
      </c>
      <c r="D1045" s="251" t="s">
        <v>261</v>
      </c>
      <c r="E1045" t="s">
        <v>57</v>
      </c>
      <c r="F1045">
        <v>21</v>
      </c>
    </row>
    <row r="1046" spans="1:6">
      <c r="A1046" s="8">
        <v>44418</v>
      </c>
      <c r="B1046" t="s">
        <v>132</v>
      </c>
      <c r="C1046">
        <v>1506</v>
      </c>
      <c r="D1046" s="251" t="s">
        <v>261</v>
      </c>
      <c r="E1046" t="s">
        <v>55</v>
      </c>
      <c r="F1046">
        <v>9</v>
      </c>
    </row>
    <row r="1047" spans="1:6">
      <c r="A1047" s="8">
        <v>44418</v>
      </c>
      <c r="B1047" t="s">
        <v>132</v>
      </c>
      <c r="C1047">
        <v>1506</v>
      </c>
      <c r="D1047" s="251" t="s">
        <v>262</v>
      </c>
      <c r="E1047" t="s">
        <v>68</v>
      </c>
      <c r="F1047">
        <v>0</v>
      </c>
    </row>
    <row r="1048" spans="1:6">
      <c r="A1048" s="8">
        <v>44418</v>
      </c>
      <c r="B1048" t="s">
        <v>132</v>
      </c>
      <c r="C1048">
        <v>1506</v>
      </c>
      <c r="D1048" s="251" t="s">
        <v>263</v>
      </c>
      <c r="E1048" t="s">
        <v>64</v>
      </c>
      <c r="F1048">
        <v>0</v>
      </c>
    </row>
    <row r="1049" spans="1:6">
      <c r="A1049" s="8">
        <v>44418</v>
      </c>
      <c r="B1049" t="s">
        <v>132</v>
      </c>
      <c r="C1049">
        <v>1506</v>
      </c>
      <c r="D1049" s="251" t="s">
        <v>263</v>
      </c>
      <c r="E1049" t="s">
        <v>66</v>
      </c>
      <c r="F1049">
        <v>0</v>
      </c>
    </row>
    <row r="1050" spans="1:6">
      <c r="A1050" s="8">
        <v>44418</v>
      </c>
      <c r="B1050" t="s">
        <v>132</v>
      </c>
      <c r="C1050">
        <v>1506</v>
      </c>
      <c r="D1050" s="251" t="s">
        <v>264</v>
      </c>
      <c r="E1050" t="s">
        <v>49</v>
      </c>
      <c r="F1050">
        <v>0</v>
      </c>
    </row>
    <row r="1051" spans="1:6">
      <c r="A1051" s="8">
        <v>44418</v>
      </c>
      <c r="B1051" t="s">
        <v>132</v>
      </c>
      <c r="C1051">
        <v>1506</v>
      </c>
      <c r="D1051" s="251" t="s">
        <v>264</v>
      </c>
      <c r="E1051" t="s">
        <v>51</v>
      </c>
      <c r="F1051">
        <v>0</v>
      </c>
    </row>
    <row r="1052" spans="1:6">
      <c r="A1052" s="8">
        <v>44418</v>
      </c>
      <c r="B1052" t="s">
        <v>132</v>
      </c>
      <c r="C1052">
        <v>1506</v>
      </c>
      <c r="D1052" s="251" t="s">
        <v>264</v>
      </c>
      <c r="E1052" t="s">
        <v>53</v>
      </c>
      <c r="F1052">
        <v>0</v>
      </c>
    </row>
    <row r="1053" spans="1:6">
      <c r="A1053" s="8">
        <v>44418</v>
      </c>
      <c r="B1053" t="s">
        <v>132</v>
      </c>
      <c r="C1053">
        <v>1506</v>
      </c>
      <c r="D1053" s="251" t="s">
        <v>272</v>
      </c>
      <c r="E1053" t="s">
        <v>56</v>
      </c>
      <c r="F1053">
        <v>0</v>
      </c>
    </row>
    <row r="1054" spans="1:6">
      <c r="A1054" s="8">
        <v>44418</v>
      </c>
      <c r="B1054" t="s">
        <v>132</v>
      </c>
      <c r="C1054">
        <v>1506</v>
      </c>
      <c r="D1054" s="251" t="s">
        <v>265</v>
      </c>
      <c r="E1054" t="s">
        <v>47</v>
      </c>
      <c r="F1054">
        <v>0</v>
      </c>
    </row>
    <row r="1055" spans="1:6">
      <c r="A1055" s="8">
        <v>44418</v>
      </c>
      <c r="B1055" t="s">
        <v>132</v>
      </c>
      <c r="C1055">
        <v>1506</v>
      </c>
      <c r="D1055" s="251" t="s">
        <v>266</v>
      </c>
      <c r="E1055" t="s">
        <v>52</v>
      </c>
      <c r="F1055">
        <v>139</v>
      </c>
    </row>
    <row r="1056" spans="1:6">
      <c r="A1056" s="8">
        <v>44418</v>
      </c>
      <c r="B1056" t="s">
        <v>132</v>
      </c>
      <c r="C1056">
        <v>1506</v>
      </c>
      <c r="D1056" s="251" t="s">
        <v>267</v>
      </c>
      <c r="E1056" t="s">
        <v>60</v>
      </c>
      <c r="F1056">
        <v>0</v>
      </c>
    </row>
    <row r="1057" spans="1:6">
      <c r="A1057" s="8">
        <v>44418</v>
      </c>
      <c r="B1057" t="s">
        <v>132</v>
      </c>
      <c r="C1057">
        <v>1506</v>
      </c>
      <c r="D1057" s="251" t="s">
        <v>268</v>
      </c>
      <c r="E1057" t="s">
        <v>45</v>
      </c>
      <c r="F1057">
        <v>0</v>
      </c>
    </row>
    <row r="1058" spans="1:6">
      <c r="A1058" s="8">
        <v>44418</v>
      </c>
      <c r="B1058" t="s">
        <v>132</v>
      </c>
      <c r="C1058">
        <v>1506</v>
      </c>
      <c r="D1058" s="251" t="s">
        <v>269</v>
      </c>
      <c r="E1058" t="s">
        <v>69</v>
      </c>
      <c r="F1058">
        <v>0</v>
      </c>
    </row>
    <row r="1059" spans="1:6">
      <c r="A1059" s="8">
        <v>44418</v>
      </c>
      <c r="B1059" t="s">
        <v>132</v>
      </c>
      <c r="C1059">
        <v>1506</v>
      </c>
      <c r="D1059" s="251" t="s">
        <v>270</v>
      </c>
      <c r="E1059" t="s">
        <v>70</v>
      </c>
      <c r="F1059">
        <v>0</v>
      </c>
    </row>
    <row r="1060" spans="1:6">
      <c r="A1060" s="8">
        <v>44418</v>
      </c>
      <c r="B1060" t="s">
        <v>132</v>
      </c>
      <c r="C1060">
        <v>1506</v>
      </c>
      <c r="D1060" s="251" t="s">
        <v>113</v>
      </c>
      <c r="E1060" t="s">
        <v>48</v>
      </c>
      <c r="F1060">
        <v>131</v>
      </c>
    </row>
    <row r="1061" spans="1:6">
      <c r="A1061" s="8">
        <v>44418</v>
      </c>
      <c r="B1061" t="s">
        <v>132</v>
      </c>
      <c r="C1061">
        <v>1506</v>
      </c>
      <c r="D1061" s="251" t="s">
        <v>113</v>
      </c>
      <c r="E1061" t="s">
        <v>50</v>
      </c>
      <c r="F1061">
        <v>11</v>
      </c>
    </row>
    <row r="1062" spans="1:6">
      <c r="A1062" s="8">
        <v>44418</v>
      </c>
      <c r="B1062" t="s">
        <v>132</v>
      </c>
      <c r="C1062">
        <v>1506</v>
      </c>
      <c r="D1062" s="251" t="s">
        <v>113</v>
      </c>
      <c r="E1062" t="s">
        <v>46</v>
      </c>
      <c r="F1062">
        <v>262</v>
      </c>
    </row>
    <row r="1063" spans="1:6">
      <c r="A1063" s="8">
        <v>44418</v>
      </c>
      <c r="B1063" t="s">
        <v>132</v>
      </c>
      <c r="C1063">
        <v>1506</v>
      </c>
      <c r="D1063" s="251" t="s">
        <v>271</v>
      </c>
      <c r="E1063" t="s">
        <v>135</v>
      </c>
      <c r="F1063">
        <v>0</v>
      </c>
    </row>
    <row r="1064" spans="1:6">
      <c r="A1064" s="8">
        <v>44418</v>
      </c>
      <c r="B1064" t="s">
        <v>132</v>
      </c>
      <c r="C1064">
        <v>1506</v>
      </c>
      <c r="D1064" s="251" t="s">
        <v>271</v>
      </c>
      <c r="E1064" t="s">
        <v>54</v>
      </c>
      <c r="F1064">
        <v>0</v>
      </c>
    </row>
    <row r="1065" spans="1:6">
      <c r="A1065" s="8">
        <v>44418</v>
      </c>
      <c r="B1065" t="s">
        <v>132</v>
      </c>
      <c r="C1065">
        <v>1506</v>
      </c>
      <c r="D1065" s="251" t="s">
        <v>271</v>
      </c>
      <c r="E1065" t="s">
        <v>136</v>
      </c>
      <c r="F1065">
        <v>0</v>
      </c>
    </row>
    <row r="1066" spans="1:6">
      <c r="A1066" s="8">
        <v>44418</v>
      </c>
      <c r="B1066" t="s">
        <v>132</v>
      </c>
      <c r="C1066">
        <v>1506</v>
      </c>
      <c r="D1066" s="251" t="s">
        <v>271</v>
      </c>
      <c r="E1066" t="s">
        <v>75</v>
      </c>
      <c r="F1066">
        <v>0</v>
      </c>
    </row>
    <row r="1067" spans="1:6">
      <c r="A1067" s="8">
        <v>44418</v>
      </c>
      <c r="B1067" t="s">
        <v>132</v>
      </c>
      <c r="C1067">
        <v>1506</v>
      </c>
      <c r="D1067" s="251" t="s">
        <v>271</v>
      </c>
      <c r="E1067" t="s">
        <v>77</v>
      </c>
      <c r="F1067">
        <v>0</v>
      </c>
    </row>
    <row r="1068" spans="1:6">
      <c r="A1068" s="8">
        <v>44419</v>
      </c>
      <c r="B1068" t="s">
        <v>132</v>
      </c>
      <c r="C1068">
        <v>1399</v>
      </c>
      <c r="D1068" s="251" t="s">
        <v>260</v>
      </c>
      <c r="E1068" t="s">
        <v>72</v>
      </c>
      <c r="F1068">
        <v>0</v>
      </c>
    </row>
    <row r="1069" spans="1:6">
      <c r="A1069" s="8">
        <v>44419</v>
      </c>
      <c r="B1069" t="s">
        <v>132</v>
      </c>
      <c r="C1069">
        <v>1399</v>
      </c>
      <c r="D1069" s="251" t="s">
        <v>260</v>
      </c>
      <c r="E1069" t="s">
        <v>71</v>
      </c>
      <c r="F1069">
        <v>0</v>
      </c>
    </row>
    <row r="1070" spans="1:6">
      <c r="A1070" s="8">
        <v>44419</v>
      </c>
      <c r="B1070" t="s">
        <v>132</v>
      </c>
      <c r="C1070">
        <v>1399</v>
      </c>
      <c r="D1070" s="251" t="s">
        <v>107</v>
      </c>
      <c r="E1070" t="s">
        <v>61</v>
      </c>
      <c r="F1070">
        <v>24</v>
      </c>
    </row>
    <row r="1071" spans="1:6">
      <c r="A1071" s="8">
        <v>44419</v>
      </c>
      <c r="B1071" t="s">
        <v>132</v>
      </c>
      <c r="C1071">
        <v>1399</v>
      </c>
      <c r="D1071" s="251" t="s">
        <v>261</v>
      </c>
      <c r="E1071" t="s">
        <v>57</v>
      </c>
      <c r="F1071">
        <v>19</v>
      </c>
    </row>
    <row r="1072" spans="1:6">
      <c r="A1072" s="8">
        <v>44419</v>
      </c>
      <c r="B1072" t="s">
        <v>132</v>
      </c>
      <c r="C1072">
        <v>1399</v>
      </c>
      <c r="D1072" s="251" t="s">
        <v>261</v>
      </c>
      <c r="E1072" t="s">
        <v>55</v>
      </c>
      <c r="F1072">
        <v>7</v>
      </c>
    </row>
    <row r="1073" spans="1:6">
      <c r="A1073" s="8">
        <v>44419</v>
      </c>
      <c r="B1073" t="s">
        <v>132</v>
      </c>
      <c r="C1073">
        <v>1399</v>
      </c>
      <c r="D1073" s="251" t="s">
        <v>262</v>
      </c>
      <c r="E1073" t="s">
        <v>68</v>
      </c>
      <c r="F1073">
        <v>0</v>
      </c>
    </row>
    <row r="1074" spans="1:6">
      <c r="A1074" s="8">
        <v>44419</v>
      </c>
      <c r="B1074" t="s">
        <v>132</v>
      </c>
      <c r="C1074">
        <v>1399</v>
      </c>
      <c r="D1074" s="251" t="s">
        <v>263</v>
      </c>
      <c r="E1074" t="s">
        <v>64</v>
      </c>
      <c r="F1074">
        <v>0</v>
      </c>
    </row>
    <row r="1075" spans="1:6">
      <c r="A1075" s="8">
        <v>44419</v>
      </c>
      <c r="B1075" t="s">
        <v>132</v>
      </c>
      <c r="C1075">
        <v>1399</v>
      </c>
      <c r="D1075" s="251" t="s">
        <v>263</v>
      </c>
      <c r="E1075" t="s">
        <v>66</v>
      </c>
      <c r="F1075">
        <v>0</v>
      </c>
    </row>
    <row r="1076" spans="1:6">
      <c r="A1076" s="8">
        <v>44419</v>
      </c>
      <c r="B1076" t="s">
        <v>132</v>
      </c>
      <c r="C1076">
        <v>1399</v>
      </c>
      <c r="D1076" s="251" t="s">
        <v>264</v>
      </c>
      <c r="E1076" t="s">
        <v>49</v>
      </c>
      <c r="F1076">
        <v>0</v>
      </c>
    </row>
    <row r="1077" spans="1:6">
      <c r="A1077" s="8">
        <v>44419</v>
      </c>
      <c r="B1077" t="s">
        <v>132</v>
      </c>
      <c r="C1077">
        <v>1399</v>
      </c>
      <c r="D1077" s="251" t="s">
        <v>264</v>
      </c>
      <c r="E1077" t="s">
        <v>51</v>
      </c>
      <c r="F1077">
        <v>0</v>
      </c>
    </row>
    <row r="1078" spans="1:6">
      <c r="A1078" s="8">
        <v>44419</v>
      </c>
      <c r="B1078" t="s">
        <v>132</v>
      </c>
      <c r="C1078">
        <v>1399</v>
      </c>
      <c r="D1078" s="251" t="s">
        <v>264</v>
      </c>
      <c r="E1078" t="s">
        <v>53</v>
      </c>
      <c r="F1078">
        <v>0</v>
      </c>
    </row>
    <row r="1079" spans="1:6">
      <c r="A1079" s="8">
        <v>44419</v>
      </c>
      <c r="B1079" t="s">
        <v>132</v>
      </c>
      <c r="C1079">
        <v>1399</v>
      </c>
      <c r="D1079" s="251" t="s">
        <v>272</v>
      </c>
      <c r="E1079" t="s">
        <v>56</v>
      </c>
      <c r="F1079">
        <v>0</v>
      </c>
    </row>
    <row r="1080" spans="1:6">
      <c r="A1080" s="8">
        <v>44419</v>
      </c>
      <c r="B1080" t="s">
        <v>132</v>
      </c>
      <c r="C1080">
        <v>1399</v>
      </c>
      <c r="D1080" s="251" t="s">
        <v>265</v>
      </c>
      <c r="E1080" t="s">
        <v>47</v>
      </c>
      <c r="F1080">
        <v>0</v>
      </c>
    </row>
    <row r="1081" spans="1:6">
      <c r="A1081" s="8">
        <v>44419</v>
      </c>
      <c r="B1081" t="s">
        <v>132</v>
      </c>
      <c r="C1081">
        <v>1399</v>
      </c>
      <c r="D1081" s="251" t="s">
        <v>266</v>
      </c>
      <c r="E1081" t="s">
        <v>52</v>
      </c>
      <c r="F1081">
        <v>124</v>
      </c>
    </row>
    <row r="1082" spans="1:6">
      <c r="A1082" s="8">
        <v>44419</v>
      </c>
      <c r="B1082" t="s">
        <v>132</v>
      </c>
      <c r="C1082">
        <v>1399</v>
      </c>
      <c r="D1082" s="251" t="s">
        <v>267</v>
      </c>
      <c r="E1082" t="s">
        <v>60</v>
      </c>
      <c r="F1082">
        <v>0</v>
      </c>
    </row>
    <row r="1083" spans="1:6">
      <c r="A1083" s="8">
        <v>44419</v>
      </c>
      <c r="B1083" t="s">
        <v>132</v>
      </c>
      <c r="C1083">
        <v>1399</v>
      </c>
      <c r="D1083" s="251" t="s">
        <v>268</v>
      </c>
      <c r="E1083" t="s">
        <v>45</v>
      </c>
      <c r="F1083">
        <v>0</v>
      </c>
    </row>
    <row r="1084" spans="1:6">
      <c r="A1084" s="8">
        <v>44419</v>
      </c>
      <c r="B1084" t="s">
        <v>132</v>
      </c>
      <c r="C1084">
        <v>1399</v>
      </c>
      <c r="D1084" s="251" t="s">
        <v>269</v>
      </c>
      <c r="E1084" t="s">
        <v>69</v>
      </c>
      <c r="F1084">
        <v>0</v>
      </c>
    </row>
    <row r="1085" spans="1:6">
      <c r="A1085" s="8">
        <v>44419</v>
      </c>
      <c r="B1085" t="s">
        <v>132</v>
      </c>
      <c r="C1085">
        <v>1399</v>
      </c>
      <c r="D1085" s="251" t="s">
        <v>270</v>
      </c>
      <c r="E1085" t="s">
        <v>70</v>
      </c>
      <c r="F1085">
        <v>0</v>
      </c>
    </row>
    <row r="1086" spans="1:6">
      <c r="A1086" s="8">
        <v>44419</v>
      </c>
      <c r="B1086" t="s">
        <v>132</v>
      </c>
      <c r="C1086">
        <v>1399</v>
      </c>
      <c r="D1086" s="251" t="s">
        <v>113</v>
      </c>
      <c r="E1086" t="s">
        <v>48</v>
      </c>
      <c r="F1086">
        <v>130</v>
      </c>
    </row>
    <row r="1087" spans="1:6">
      <c r="A1087" s="8">
        <v>44419</v>
      </c>
      <c r="B1087" t="s">
        <v>132</v>
      </c>
      <c r="C1087">
        <v>1399</v>
      </c>
      <c r="D1087" s="251" t="s">
        <v>113</v>
      </c>
      <c r="E1087" t="s">
        <v>50</v>
      </c>
      <c r="F1087">
        <v>11</v>
      </c>
    </row>
    <row r="1088" spans="1:6">
      <c r="A1088" s="8">
        <v>44419</v>
      </c>
      <c r="B1088" t="s">
        <v>132</v>
      </c>
      <c r="C1088">
        <v>1399</v>
      </c>
      <c r="D1088" s="251" t="s">
        <v>113</v>
      </c>
      <c r="E1088" t="s">
        <v>46</v>
      </c>
      <c r="F1088">
        <v>262</v>
      </c>
    </row>
    <row r="1089" spans="1:6">
      <c r="A1089" s="8">
        <v>44419</v>
      </c>
      <c r="B1089" t="s">
        <v>132</v>
      </c>
      <c r="C1089">
        <v>1399</v>
      </c>
      <c r="D1089" s="251" t="s">
        <v>271</v>
      </c>
      <c r="E1089" t="s">
        <v>135</v>
      </c>
      <c r="F1089">
        <v>1</v>
      </c>
    </row>
    <row r="1090" spans="1:6">
      <c r="A1090" s="8">
        <v>44419</v>
      </c>
      <c r="B1090" t="s">
        <v>132</v>
      </c>
      <c r="C1090">
        <v>1399</v>
      </c>
      <c r="D1090" s="251" t="s">
        <v>271</v>
      </c>
      <c r="E1090" t="s">
        <v>54</v>
      </c>
      <c r="F1090">
        <v>0</v>
      </c>
    </row>
    <row r="1091" spans="1:6">
      <c r="A1091" s="8">
        <v>44419</v>
      </c>
      <c r="B1091" t="s">
        <v>132</v>
      </c>
      <c r="C1091">
        <v>1399</v>
      </c>
      <c r="D1091" s="251" t="s">
        <v>271</v>
      </c>
      <c r="E1091" t="s">
        <v>136</v>
      </c>
      <c r="F1091">
        <v>0</v>
      </c>
    </row>
    <row r="1092" spans="1:6">
      <c r="A1092" s="8">
        <v>44419</v>
      </c>
      <c r="B1092" t="s">
        <v>132</v>
      </c>
      <c r="C1092">
        <v>1399</v>
      </c>
      <c r="D1092" s="251" t="s">
        <v>271</v>
      </c>
      <c r="E1092" t="s">
        <v>75</v>
      </c>
      <c r="F1092">
        <v>0</v>
      </c>
    </row>
    <row r="1093" spans="1:6">
      <c r="A1093" s="8">
        <v>44419</v>
      </c>
      <c r="B1093" t="s">
        <v>132</v>
      </c>
      <c r="C1093">
        <v>1399</v>
      </c>
      <c r="D1093" s="251" t="s">
        <v>271</v>
      </c>
      <c r="E1093" t="s">
        <v>77</v>
      </c>
      <c r="F1093">
        <v>0</v>
      </c>
    </row>
    <row r="1094" spans="1:6">
      <c r="A1094" s="8">
        <v>44420</v>
      </c>
      <c r="B1094" t="s">
        <v>132</v>
      </c>
      <c r="C1094">
        <v>1451</v>
      </c>
      <c r="D1094" s="251" t="s">
        <v>260</v>
      </c>
      <c r="E1094" t="s">
        <v>72</v>
      </c>
      <c r="F1094">
        <v>0</v>
      </c>
    </row>
    <row r="1095" spans="1:6">
      <c r="A1095" s="8">
        <v>44420</v>
      </c>
      <c r="B1095" t="s">
        <v>132</v>
      </c>
      <c r="C1095">
        <v>1451</v>
      </c>
      <c r="D1095" s="251" t="s">
        <v>260</v>
      </c>
      <c r="E1095" t="s">
        <v>71</v>
      </c>
      <c r="F1095">
        <v>0</v>
      </c>
    </row>
    <row r="1096" spans="1:6">
      <c r="A1096" s="8">
        <v>44420</v>
      </c>
      <c r="B1096" t="s">
        <v>132</v>
      </c>
      <c r="C1096">
        <v>1451</v>
      </c>
      <c r="D1096" s="251" t="s">
        <v>107</v>
      </c>
      <c r="E1096" t="s">
        <v>61</v>
      </c>
      <c r="F1096">
        <v>33</v>
      </c>
    </row>
    <row r="1097" spans="1:6">
      <c r="A1097" s="8">
        <v>44420</v>
      </c>
      <c r="B1097" t="s">
        <v>132</v>
      </c>
      <c r="C1097">
        <v>1451</v>
      </c>
      <c r="D1097" s="251" t="s">
        <v>261</v>
      </c>
      <c r="E1097" t="s">
        <v>57</v>
      </c>
      <c r="F1097">
        <v>21</v>
      </c>
    </row>
    <row r="1098" spans="1:6">
      <c r="A1098" s="8">
        <v>44420</v>
      </c>
      <c r="B1098" t="s">
        <v>132</v>
      </c>
      <c r="C1098">
        <v>1451</v>
      </c>
      <c r="D1098" s="251" t="s">
        <v>261</v>
      </c>
      <c r="E1098" t="s">
        <v>55</v>
      </c>
      <c r="F1098">
        <v>5</v>
      </c>
    </row>
    <row r="1099" spans="1:6">
      <c r="A1099" s="8">
        <v>44420</v>
      </c>
      <c r="B1099" t="s">
        <v>132</v>
      </c>
      <c r="C1099">
        <v>1451</v>
      </c>
      <c r="D1099" s="251" t="s">
        <v>262</v>
      </c>
      <c r="E1099" t="s">
        <v>68</v>
      </c>
      <c r="F1099">
        <v>0</v>
      </c>
    </row>
    <row r="1100" spans="1:6">
      <c r="A1100" s="8">
        <v>44420</v>
      </c>
      <c r="B1100" t="s">
        <v>132</v>
      </c>
      <c r="C1100">
        <v>1451</v>
      </c>
      <c r="D1100" s="251" t="s">
        <v>263</v>
      </c>
      <c r="E1100" t="s">
        <v>64</v>
      </c>
      <c r="F1100">
        <v>0</v>
      </c>
    </row>
    <row r="1101" spans="1:6">
      <c r="A1101" s="8">
        <v>44420</v>
      </c>
      <c r="B1101" t="s">
        <v>132</v>
      </c>
      <c r="C1101">
        <v>1451</v>
      </c>
      <c r="D1101" s="251" t="s">
        <v>263</v>
      </c>
      <c r="E1101" t="s">
        <v>66</v>
      </c>
      <c r="F1101">
        <v>0</v>
      </c>
    </row>
    <row r="1102" spans="1:6">
      <c r="A1102" s="8">
        <v>44420</v>
      </c>
      <c r="B1102" t="s">
        <v>132</v>
      </c>
      <c r="C1102">
        <v>1451</v>
      </c>
      <c r="D1102" s="251" t="s">
        <v>264</v>
      </c>
      <c r="E1102" t="s">
        <v>49</v>
      </c>
      <c r="F1102">
        <v>0</v>
      </c>
    </row>
    <row r="1103" spans="1:6">
      <c r="A1103" s="8">
        <v>44420</v>
      </c>
      <c r="B1103" t="s">
        <v>132</v>
      </c>
      <c r="C1103">
        <v>1451</v>
      </c>
      <c r="D1103" s="251" t="s">
        <v>264</v>
      </c>
      <c r="E1103" t="s">
        <v>51</v>
      </c>
      <c r="F1103">
        <v>0</v>
      </c>
    </row>
    <row r="1104" spans="1:6">
      <c r="A1104" s="8">
        <v>44420</v>
      </c>
      <c r="B1104" t="s">
        <v>132</v>
      </c>
      <c r="C1104">
        <v>1451</v>
      </c>
      <c r="D1104" s="251" t="s">
        <v>264</v>
      </c>
      <c r="E1104" t="s">
        <v>53</v>
      </c>
      <c r="F1104">
        <v>0</v>
      </c>
    </row>
    <row r="1105" spans="1:6">
      <c r="A1105" s="8">
        <v>44420</v>
      </c>
      <c r="B1105" t="s">
        <v>132</v>
      </c>
      <c r="C1105">
        <v>1451</v>
      </c>
      <c r="D1105" s="251" t="s">
        <v>272</v>
      </c>
      <c r="E1105" t="s">
        <v>56</v>
      </c>
      <c r="F1105">
        <v>0</v>
      </c>
    </row>
    <row r="1106" spans="1:6">
      <c r="A1106" s="8">
        <v>44420</v>
      </c>
      <c r="B1106" t="s">
        <v>132</v>
      </c>
      <c r="C1106">
        <v>1451</v>
      </c>
      <c r="D1106" s="251" t="s">
        <v>265</v>
      </c>
      <c r="E1106" t="s">
        <v>47</v>
      </c>
      <c r="F1106">
        <v>0</v>
      </c>
    </row>
    <row r="1107" spans="1:6">
      <c r="A1107" s="8">
        <v>44420</v>
      </c>
      <c r="B1107" t="s">
        <v>132</v>
      </c>
      <c r="C1107">
        <v>1451</v>
      </c>
      <c r="D1107" s="251" t="s">
        <v>266</v>
      </c>
      <c r="E1107" t="s">
        <v>52</v>
      </c>
      <c r="F1107">
        <v>108</v>
      </c>
    </row>
    <row r="1108" spans="1:6">
      <c r="A1108" s="8">
        <v>44420</v>
      </c>
      <c r="B1108" t="s">
        <v>132</v>
      </c>
      <c r="C1108">
        <v>1451</v>
      </c>
      <c r="D1108" s="251" t="s">
        <v>267</v>
      </c>
      <c r="E1108" t="s">
        <v>60</v>
      </c>
      <c r="F1108">
        <v>0</v>
      </c>
    </row>
    <row r="1109" spans="1:6">
      <c r="A1109" s="8">
        <v>44420</v>
      </c>
      <c r="B1109" t="s">
        <v>132</v>
      </c>
      <c r="C1109">
        <v>1451</v>
      </c>
      <c r="D1109" s="251" t="s">
        <v>268</v>
      </c>
      <c r="E1109" t="s">
        <v>45</v>
      </c>
      <c r="F1109">
        <v>0</v>
      </c>
    </row>
    <row r="1110" spans="1:6">
      <c r="A1110" s="8">
        <v>44420</v>
      </c>
      <c r="B1110" t="s">
        <v>132</v>
      </c>
      <c r="C1110">
        <v>1451</v>
      </c>
      <c r="D1110" s="251" t="s">
        <v>269</v>
      </c>
      <c r="E1110" t="s">
        <v>69</v>
      </c>
      <c r="F1110">
        <v>0</v>
      </c>
    </row>
    <row r="1111" spans="1:6">
      <c r="A1111" s="8">
        <v>44420</v>
      </c>
      <c r="B1111" t="s">
        <v>132</v>
      </c>
      <c r="C1111">
        <v>1451</v>
      </c>
      <c r="D1111" s="251" t="s">
        <v>270</v>
      </c>
      <c r="E1111" t="s">
        <v>70</v>
      </c>
      <c r="F1111">
        <v>0</v>
      </c>
    </row>
    <row r="1112" spans="1:6">
      <c r="A1112" s="8">
        <v>44420</v>
      </c>
      <c r="B1112" t="s">
        <v>132</v>
      </c>
      <c r="C1112">
        <v>1451</v>
      </c>
      <c r="D1112" s="251" t="s">
        <v>113</v>
      </c>
      <c r="E1112" t="s">
        <v>48</v>
      </c>
      <c r="F1112">
        <v>102</v>
      </c>
    </row>
    <row r="1113" spans="1:6">
      <c r="A1113" s="8">
        <v>44420</v>
      </c>
      <c r="B1113" t="s">
        <v>132</v>
      </c>
      <c r="C1113">
        <v>1451</v>
      </c>
      <c r="D1113" s="251" t="s">
        <v>113</v>
      </c>
      <c r="E1113" t="s">
        <v>50</v>
      </c>
      <c r="F1113">
        <v>11</v>
      </c>
    </row>
    <row r="1114" spans="1:6">
      <c r="A1114" s="8">
        <v>44420</v>
      </c>
      <c r="B1114" t="s">
        <v>132</v>
      </c>
      <c r="C1114">
        <v>1451</v>
      </c>
      <c r="D1114" s="251" t="s">
        <v>113</v>
      </c>
      <c r="E1114" t="s">
        <v>46</v>
      </c>
      <c r="F1114">
        <v>259</v>
      </c>
    </row>
    <row r="1115" spans="1:6">
      <c r="A1115" s="8">
        <v>44420</v>
      </c>
      <c r="B1115" t="s">
        <v>132</v>
      </c>
      <c r="C1115">
        <v>1451</v>
      </c>
      <c r="D1115" s="251" t="s">
        <v>271</v>
      </c>
      <c r="E1115" t="s">
        <v>135</v>
      </c>
      <c r="F1115">
        <v>0</v>
      </c>
    </row>
    <row r="1116" spans="1:6">
      <c r="A1116" s="8">
        <v>44420</v>
      </c>
      <c r="B1116" t="s">
        <v>132</v>
      </c>
      <c r="C1116">
        <v>1451</v>
      </c>
      <c r="D1116" s="251" t="s">
        <v>271</v>
      </c>
      <c r="E1116" t="s">
        <v>54</v>
      </c>
      <c r="F1116">
        <v>0</v>
      </c>
    </row>
    <row r="1117" spans="1:6">
      <c r="A1117" s="8">
        <v>44420</v>
      </c>
      <c r="B1117" t="s">
        <v>132</v>
      </c>
      <c r="C1117">
        <v>1451</v>
      </c>
      <c r="D1117" s="251" t="s">
        <v>271</v>
      </c>
      <c r="E1117" t="s">
        <v>136</v>
      </c>
      <c r="F1117">
        <v>0</v>
      </c>
    </row>
    <row r="1118" spans="1:6">
      <c r="A1118" s="8">
        <v>44420</v>
      </c>
      <c r="B1118" t="s">
        <v>132</v>
      </c>
      <c r="C1118">
        <v>1451</v>
      </c>
      <c r="D1118" s="251" t="s">
        <v>271</v>
      </c>
      <c r="E1118" t="s">
        <v>75</v>
      </c>
      <c r="F1118">
        <v>0</v>
      </c>
    </row>
    <row r="1119" spans="1:6">
      <c r="A1119" s="8">
        <v>44420</v>
      </c>
      <c r="B1119" t="s">
        <v>132</v>
      </c>
      <c r="C1119">
        <v>1451</v>
      </c>
      <c r="D1119" s="251" t="s">
        <v>271</v>
      </c>
      <c r="E1119" t="s">
        <v>77</v>
      </c>
      <c r="F1119">
        <v>0</v>
      </c>
    </row>
    <row r="1120" spans="1:6">
      <c r="A1120" s="8">
        <v>44421</v>
      </c>
      <c r="B1120" t="s">
        <v>132</v>
      </c>
      <c r="C1120">
        <v>1671</v>
      </c>
      <c r="D1120" s="251" t="s">
        <v>260</v>
      </c>
      <c r="E1120" t="s">
        <v>72</v>
      </c>
      <c r="F1120">
        <v>0</v>
      </c>
    </row>
    <row r="1121" spans="1:6">
      <c r="A1121" s="8">
        <v>44421</v>
      </c>
      <c r="B1121" t="s">
        <v>132</v>
      </c>
      <c r="C1121">
        <v>1671</v>
      </c>
      <c r="D1121" s="251" t="s">
        <v>260</v>
      </c>
      <c r="E1121" t="s">
        <v>71</v>
      </c>
      <c r="F1121">
        <v>0</v>
      </c>
    </row>
    <row r="1122" spans="1:6">
      <c r="A1122" s="8">
        <v>44421</v>
      </c>
      <c r="B1122" t="s">
        <v>132</v>
      </c>
      <c r="C1122">
        <v>1671</v>
      </c>
      <c r="D1122" s="251" t="s">
        <v>107</v>
      </c>
      <c r="E1122" t="s">
        <v>61</v>
      </c>
      <c r="F1122">
        <v>29</v>
      </c>
    </row>
    <row r="1123" spans="1:6">
      <c r="A1123" s="8">
        <v>44421</v>
      </c>
      <c r="B1123" t="s">
        <v>132</v>
      </c>
      <c r="C1123">
        <v>1671</v>
      </c>
      <c r="D1123" s="251" t="s">
        <v>261</v>
      </c>
      <c r="E1123" t="s">
        <v>57</v>
      </c>
      <c r="F1123">
        <v>21</v>
      </c>
    </row>
    <row r="1124" spans="1:6">
      <c r="A1124" s="8">
        <v>44421</v>
      </c>
      <c r="B1124" t="s">
        <v>132</v>
      </c>
      <c r="C1124">
        <v>1671</v>
      </c>
      <c r="D1124" s="251" t="s">
        <v>261</v>
      </c>
      <c r="E1124" t="s">
        <v>55</v>
      </c>
      <c r="F1124">
        <v>49</v>
      </c>
    </row>
    <row r="1125" spans="1:6">
      <c r="A1125" s="8">
        <v>44421</v>
      </c>
      <c r="B1125" t="s">
        <v>132</v>
      </c>
      <c r="C1125">
        <v>1671</v>
      </c>
      <c r="D1125" s="251" t="s">
        <v>262</v>
      </c>
      <c r="E1125" t="s">
        <v>68</v>
      </c>
      <c r="F1125">
        <v>0</v>
      </c>
    </row>
    <row r="1126" spans="1:6">
      <c r="A1126" s="8">
        <v>44421</v>
      </c>
      <c r="B1126" t="s">
        <v>132</v>
      </c>
      <c r="C1126">
        <v>1671</v>
      </c>
      <c r="D1126" s="251" t="s">
        <v>263</v>
      </c>
      <c r="E1126" t="s">
        <v>64</v>
      </c>
      <c r="F1126">
        <v>0</v>
      </c>
    </row>
    <row r="1127" spans="1:6">
      <c r="A1127" s="8">
        <v>44421</v>
      </c>
      <c r="B1127" t="s">
        <v>132</v>
      </c>
      <c r="C1127">
        <v>1671</v>
      </c>
      <c r="D1127" s="251" t="s">
        <v>263</v>
      </c>
      <c r="E1127" t="s">
        <v>66</v>
      </c>
      <c r="F1127">
        <v>0</v>
      </c>
    </row>
    <row r="1128" spans="1:6">
      <c r="A1128" s="8">
        <v>44421</v>
      </c>
      <c r="B1128" t="s">
        <v>132</v>
      </c>
      <c r="C1128">
        <v>1671</v>
      </c>
      <c r="D1128" s="251" t="s">
        <v>264</v>
      </c>
      <c r="E1128" t="s">
        <v>49</v>
      </c>
      <c r="F1128">
        <v>0</v>
      </c>
    </row>
    <row r="1129" spans="1:6">
      <c r="A1129" s="8">
        <v>44421</v>
      </c>
      <c r="B1129" t="s">
        <v>132</v>
      </c>
      <c r="C1129">
        <v>1671</v>
      </c>
      <c r="D1129" s="251" t="s">
        <v>264</v>
      </c>
      <c r="E1129" t="s">
        <v>51</v>
      </c>
      <c r="F1129">
        <v>0</v>
      </c>
    </row>
    <row r="1130" spans="1:6">
      <c r="A1130" s="8">
        <v>44421</v>
      </c>
      <c r="B1130" t="s">
        <v>132</v>
      </c>
      <c r="C1130">
        <v>1671</v>
      </c>
      <c r="D1130" s="251" t="s">
        <v>264</v>
      </c>
      <c r="E1130" t="s">
        <v>53</v>
      </c>
      <c r="F1130">
        <v>0</v>
      </c>
    </row>
    <row r="1131" spans="1:6">
      <c r="A1131" s="8">
        <v>44421</v>
      </c>
      <c r="B1131" t="s">
        <v>132</v>
      </c>
      <c r="C1131">
        <v>1671</v>
      </c>
      <c r="D1131" s="251" t="s">
        <v>272</v>
      </c>
      <c r="E1131" t="s">
        <v>56</v>
      </c>
      <c r="F1131">
        <v>0</v>
      </c>
    </row>
    <row r="1132" spans="1:6">
      <c r="A1132" s="8">
        <v>44421</v>
      </c>
      <c r="B1132" t="s">
        <v>132</v>
      </c>
      <c r="C1132">
        <v>1671</v>
      </c>
      <c r="D1132" s="251" t="s">
        <v>265</v>
      </c>
      <c r="E1132" t="s">
        <v>47</v>
      </c>
      <c r="F1132">
        <v>0</v>
      </c>
    </row>
    <row r="1133" spans="1:6">
      <c r="A1133" s="8">
        <v>44421</v>
      </c>
      <c r="B1133" t="s">
        <v>132</v>
      </c>
      <c r="C1133">
        <v>1671</v>
      </c>
      <c r="D1133" s="251" t="s">
        <v>266</v>
      </c>
      <c r="E1133" t="s">
        <v>52</v>
      </c>
      <c r="F1133">
        <v>84</v>
      </c>
    </row>
    <row r="1134" spans="1:6">
      <c r="A1134" s="8">
        <v>44421</v>
      </c>
      <c r="B1134" t="s">
        <v>132</v>
      </c>
      <c r="C1134">
        <v>1671</v>
      </c>
      <c r="D1134" s="251" t="s">
        <v>267</v>
      </c>
      <c r="E1134" t="s">
        <v>60</v>
      </c>
      <c r="F1134">
        <v>0</v>
      </c>
    </row>
    <row r="1135" spans="1:6">
      <c r="A1135" s="8">
        <v>44421</v>
      </c>
      <c r="B1135" t="s">
        <v>132</v>
      </c>
      <c r="C1135">
        <v>1671</v>
      </c>
      <c r="D1135" s="251" t="s">
        <v>268</v>
      </c>
      <c r="E1135" t="s">
        <v>45</v>
      </c>
      <c r="F1135">
        <v>0</v>
      </c>
    </row>
    <row r="1136" spans="1:6">
      <c r="A1136" s="8">
        <v>44421</v>
      </c>
      <c r="B1136" t="s">
        <v>132</v>
      </c>
      <c r="C1136">
        <v>1671</v>
      </c>
      <c r="D1136" s="251" t="s">
        <v>269</v>
      </c>
      <c r="E1136" t="s">
        <v>69</v>
      </c>
      <c r="F1136">
        <v>0</v>
      </c>
    </row>
    <row r="1137" spans="1:6">
      <c r="A1137" s="8">
        <v>44421</v>
      </c>
      <c r="B1137" t="s">
        <v>132</v>
      </c>
      <c r="C1137">
        <v>1671</v>
      </c>
      <c r="D1137" s="251" t="s">
        <v>270</v>
      </c>
      <c r="E1137" t="s">
        <v>70</v>
      </c>
      <c r="F1137">
        <v>0</v>
      </c>
    </row>
    <row r="1138" spans="1:6">
      <c r="A1138" s="8">
        <v>44421</v>
      </c>
      <c r="B1138" t="s">
        <v>132</v>
      </c>
      <c r="C1138">
        <v>1671</v>
      </c>
      <c r="D1138" s="251" t="s">
        <v>113</v>
      </c>
      <c r="E1138" t="s">
        <v>48</v>
      </c>
      <c r="F1138">
        <v>123</v>
      </c>
    </row>
    <row r="1139" spans="1:6">
      <c r="A1139" s="8">
        <v>44421</v>
      </c>
      <c r="B1139" t="s">
        <v>132</v>
      </c>
      <c r="C1139">
        <v>1671</v>
      </c>
      <c r="D1139" s="251" t="s">
        <v>113</v>
      </c>
      <c r="E1139" t="s">
        <v>50</v>
      </c>
      <c r="F1139">
        <v>10</v>
      </c>
    </row>
    <row r="1140" spans="1:6">
      <c r="A1140" s="8">
        <v>44421</v>
      </c>
      <c r="B1140" t="s">
        <v>132</v>
      </c>
      <c r="C1140">
        <v>1671</v>
      </c>
      <c r="D1140" s="251" t="s">
        <v>113</v>
      </c>
      <c r="E1140" t="s">
        <v>46</v>
      </c>
      <c r="F1140">
        <v>276</v>
      </c>
    </row>
    <row r="1141" spans="1:6">
      <c r="A1141" s="8">
        <v>44421</v>
      </c>
      <c r="B1141" t="s">
        <v>132</v>
      </c>
      <c r="C1141">
        <v>1671</v>
      </c>
      <c r="D1141" s="251" t="s">
        <v>271</v>
      </c>
      <c r="E1141" t="s">
        <v>135</v>
      </c>
      <c r="F1141">
        <v>0</v>
      </c>
    </row>
    <row r="1142" spans="1:6">
      <c r="A1142" s="8">
        <v>44421</v>
      </c>
      <c r="B1142" t="s">
        <v>132</v>
      </c>
      <c r="C1142">
        <v>1671</v>
      </c>
      <c r="D1142" s="251" t="s">
        <v>271</v>
      </c>
      <c r="E1142" t="s">
        <v>54</v>
      </c>
      <c r="F1142">
        <v>0</v>
      </c>
    </row>
    <row r="1143" spans="1:6">
      <c r="A1143" s="8">
        <v>44421</v>
      </c>
      <c r="B1143" t="s">
        <v>132</v>
      </c>
      <c r="C1143">
        <v>1671</v>
      </c>
      <c r="D1143" s="251" t="s">
        <v>271</v>
      </c>
      <c r="E1143" t="s">
        <v>136</v>
      </c>
      <c r="F1143">
        <v>0</v>
      </c>
    </row>
    <row r="1144" spans="1:6">
      <c r="A1144" s="8">
        <v>44421</v>
      </c>
      <c r="B1144" t="s">
        <v>132</v>
      </c>
      <c r="C1144">
        <v>1671</v>
      </c>
      <c r="D1144" s="251" t="s">
        <v>271</v>
      </c>
      <c r="E1144" t="s">
        <v>75</v>
      </c>
      <c r="F1144">
        <v>0</v>
      </c>
    </row>
    <row r="1145" spans="1:6">
      <c r="A1145" s="8">
        <v>44421</v>
      </c>
      <c r="B1145" t="s">
        <v>132</v>
      </c>
      <c r="C1145">
        <v>1671</v>
      </c>
      <c r="D1145" s="251" t="s">
        <v>271</v>
      </c>
      <c r="E1145" t="s">
        <v>77</v>
      </c>
      <c r="F1145">
        <v>0</v>
      </c>
    </row>
    <row r="1146" spans="1:6">
      <c r="A1146" s="8">
        <v>44422</v>
      </c>
      <c r="B1146" t="s">
        <v>132</v>
      </c>
      <c r="C1146">
        <v>1719</v>
      </c>
      <c r="D1146" s="251" t="s">
        <v>260</v>
      </c>
      <c r="E1146" t="s">
        <v>72</v>
      </c>
      <c r="F1146">
        <v>0</v>
      </c>
    </row>
    <row r="1147" spans="1:6">
      <c r="A1147" s="8">
        <v>44422</v>
      </c>
      <c r="B1147" t="s">
        <v>132</v>
      </c>
      <c r="C1147">
        <v>1719</v>
      </c>
      <c r="D1147" s="251" t="s">
        <v>260</v>
      </c>
      <c r="E1147" t="s">
        <v>71</v>
      </c>
      <c r="F1147">
        <v>0</v>
      </c>
    </row>
    <row r="1148" spans="1:6">
      <c r="A1148" s="8">
        <v>44422</v>
      </c>
      <c r="B1148" t="s">
        <v>132</v>
      </c>
      <c r="C1148">
        <v>1719</v>
      </c>
      <c r="D1148" s="251" t="s">
        <v>107</v>
      </c>
      <c r="E1148" t="s">
        <v>61</v>
      </c>
      <c r="F1148">
        <v>20</v>
      </c>
    </row>
    <row r="1149" spans="1:6">
      <c r="A1149" s="8">
        <v>44422</v>
      </c>
      <c r="B1149" t="s">
        <v>132</v>
      </c>
      <c r="C1149">
        <v>1719</v>
      </c>
      <c r="D1149" s="251" t="s">
        <v>261</v>
      </c>
      <c r="E1149" t="s">
        <v>57</v>
      </c>
      <c r="F1149">
        <v>22</v>
      </c>
    </row>
    <row r="1150" spans="1:6">
      <c r="A1150" s="8">
        <v>44422</v>
      </c>
      <c r="B1150" t="s">
        <v>132</v>
      </c>
      <c r="C1150">
        <v>1719</v>
      </c>
      <c r="D1150" s="251" t="s">
        <v>261</v>
      </c>
      <c r="E1150" t="s">
        <v>55</v>
      </c>
      <c r="F1150">
        <v>50</v>
      </c>
    </row>
    <row r="1151" spans="1:6">
      <c r="A1151" s="8">
        <v>44422</v>
      </c>
      <c r="B1151" t="s">
        <v>132</v>
      </c>
      <c r="C1151">
        <v>1719</v>
      </c>
      <c r="D1151" s="251" t="s">
        <v>262</v>
      </c>
      <c r="E1151" t="s">
        <v>68</v>
      </c>
      <c r="F1151">
        <v>0</v>
      </c>
    </row>
    <row r="1152" spans="1:6">
      <c r="A1152" s="8">
        <v>44422</v>
      </c>
      <c r="B1152" t="s">
        <v>132</v>
      </c>
      <c r="C1152">
        <v>1719</v>
      </c>
      <c r="D1152" s="251" t="s">
        <v>263</v>
      </c>
      <c r="E1152" t="s">
        <v>64</v>
      </c>
      <c r="F1152">
        <v>0</v>
      </c>
    </row>
    <row r="1153" spans="1:6">
      <c r="A1153" s="8">
        <v>44422</v>
      </c>
      <c r="B1153" t="s">
        <v>132</v>
      </c>
      <c r="C1153">
        <v>1719</v>
      </c>
      <c r="D1153" s="251" t="s">
        <v>263</v>
      </c>
      <c r="E1153" t="s">
        <v>66</v>
      </c>
      <c r="F1153">
        <v>0</v>
      </c>
    </row>
    <row r="1154" spans="1:6">
      <c r="A1154" s="8">
        <v>44422</v>
      </c>
      <c r="B1154" t="s">
        <v>132</v>
      </c>
      <c r="C1154">
        <v>1719</v>
      </c>
      <c r="D1154" s="251" t="s">
        <v>264</v>
      </c>
      <c r="E1154" t="s">
        <v>49</v>
      </c>
      <c r="F1154">
        <v>0</v>
      </c>
    </row>
    <row r="1155" spans="1:6">
      <c r="A1155" s="8">
        <v>44422</v>
      </c>
      <c r="B1155" t="s">
        <v>132</v>
      </c>
      <c r="C1155">
        <v>1719</v>
      </c>
      <c r="D1155" s="251" t="s">
        <v>264</v>
      </c>
      <c r="E1155" t="s">
        <v>51</v>
      </c>
      <c r="F1155">
        <v>0</v>
      </c>
    </row>
    <row r="1156" spans="1:6">
      <c r="A1156" s="8">
        <v>44422</v>
      </c>
      <c r="B1156" t="s">
        <v>132</v>
      </c>
      <c r="C1156">
        <v>1719</v>
      </c>
      <c r="D1156" s="251" t="s">
        <v>264</v>
      </c>
      <c r="E1156" t="s">
        <v>53</v>
      </c>
      <c r="F1156">
        <v>0</v>
      </c>
    </row>
    <row r="1157" spans="1:6">
      <c r="A1157" s="8">
        <v>44422</v>
      </c>
      <c r="B1157" t="s">
        <v>132</v>
      </c>
      <c r="C1157">
        <v>1719</v>
      </c>
      <c r="D1157" s="251" t="s">
        <v>272</v>
      </c>
      <c r="E1157" t="s">
        <v>56</v>
      </c>
      <c r="F1157">
        <v>0</v>
      </c>
    </row>
    <row r="1158" spans="1:6">
      <c r="A1158" s="8">
        <v>44422</v>
      </c>
      <c r="B1158" t="s">
        <v>132</v>
      </c>
      <c r="C1158">
        <v>1719</v>
      </c>
      <c r="D1158" s="251" t="s">
        <v>265</v>
      </c>
      <c r="E1158" t="s">
        <v>47</v>
      </c>
      <c r="F1158">
        <v>0</v>
      </c>
    </row>
    <row r="1159" spans="1:6">
      <c r="A1159" s="8">
        <v>44422</v>
      </c>
      <c r="B1159" t="s">
        <v>132</v>
      </c>
      <c r="C1159">
        <v>1719</v>
      </c>
      <c r="D1159" s="251" t="s">
        <v>266</v>
      </c>
      <c r="E1159" t="s">
        <v>52</v>
      </c>
      <c r="F1159">
        <v>74</v>
      </c>
    </row>
    <row r="1160" spans="1:6">
      <c r="A1160" s="8">
        <v>44422</v>
      </c>
      <c r="B1160" t="s">
        <v>132</v>
      </c>
      <c r="C1160">
        <v>1719</v>
      </c>
      <c r="D1160" s="251" t="s">
        <v>267</v>
      </c>
      <c r="E1160" t="s">
        <v>60</v>
      </c>
      <c r="F1160">
        <v>0</v>
      </c>
    </row>
    <row r="1161" spans="1:6">
      <c r="A1161" s="8">
        <v>44422</v>
      </c>
      <c r="B1161" t="s">
        <v>132</v>
      </c>
      <c r="C1161">
        <v>1719</v>
      </c>
      <c r="D1161" s="251" t="s">
        <v>268</v>
      </c>
      <c r="E1161" t="s">
        <v>45</v>
      </c>
      <c r="F1161">
        <v>0</v>
      </c>
    </row>
    <row r="1162" spans="1:6">
      <c r="A1162" s="8">
        <v>44422</v>
      </c>
      <c r="B1162" t="s">
        <v>132</v>
      </c>
      <c r="C1162">
        <v>1719</v>
      </c>
      <c r="D1162" s="251" t="s">
        <v>269</v>
      </c>
      <c r="E1162" t="s">
        <v>69</v>
      </c>
      <c r="F1162">
        <v>0</v>
      </c>
    </row>
    <row r="1163" spans="1:6">
      <c r="A1163" s="8">
        <v>44422</v>
      </c>
      <c r="B1163" t="s">
        <v>132</v>
      </c>
      <c r="C1163">
        <v>1719</v>
      </c>
      <c r="D1163" s="251" t="s">
        <v>270</v>
      </c>
      <c r="E1163" t="s">
        <v>70</v>
      </c>
      <c r="F1163">
        <v>0</v>
      </c>
    </row>
    <row r="1164" spans="1:6">
      <c r="A1164" s="8">
        <v>44422</v>
      </c>
      <c r="B1164" t="s">
        <v>132</v>
      </c>
      <c r="C1164">
        <v>1719</v>
      </c>
      <c r="D1164" s="251" t="s">
        <v>113</v>
      </c>
      <c r="E1164" t="s">
        <v>48</v>
      </c>
      <c r="F1164">
        <v>125</v>
      </c>
    </row>
    <row r="1165" spans="1:6">
      <c r="A1165" s="8">
        <v>44422</v>
      </c>
      <c r="B1165" t="s">
        <v>132</v>
      </c>
      <c r="C1165">
        <v>1719</v>
      </c>
      <c r="D1165" s="251" t="s">
        <v>113</v>
      </c>
      <c r="E1165" t="s">
        <v>50</v>
      </c>
      <c r="F1165">
        <v>10</v>
      </c>
    </row>
    <row r="1166" spans="1:6">
      <c r="A1166" s="8">
        <v>44422</v>
      </c>
      <c r="B1166" t="s">
        <v>132</v>
      </c>
      <c r="C1166">
        <v>1719</v>
      </c>
      <c r="D1166" s="251" t="s">
        <v>113</v>
      </c>
      <c r="E1166" t="s">
        <v>46</v>
      </c>
      <c r="F1166">
        <v>285</v>
      </c>
    </row>
    <row r="1167" spans="1:6">
      <c r="A1167" s="8">
        <v>44422</v>
      </c>
      <c r="B1167" t="s">
        <v>132</v>
      </c>
      <c r="C1167">
        <v>1719</v>
      </c>
      <c r="D1167" s="251" t="s">
        <v>271</v>
      </c>
      <c r="E1167" t="s">
        <v>135</v>
      </c>
      <c r="F1167">
        <v>0</v>
      </c>
    </row>
    <row r="1168" spans="1:6">
      <c r="A1168" s="8">
        <v>44422</v>
      </c>
      <c r="B1168" t="s">
        <v>132</v>
      </c>
      <c r="C1168">
        <v>1719</v>
      </c>
      <c r="D1168" s="251" t="s">
        <v>271</v>
      </c>
      <c r="E1168" t="s">
        <v>54</v>
      </c>
      <c r="F1168">
        <v>0</v>
      </c>
    </row>
    <row r="1169" spans="1:6">
      <c r="A1169" s="8">
        <v>44422</v>
      </c>
      <c r="B1169" t="s">
        <v>132</v>
      </c>
      <c r="C1169">
        <v>1719</v>
      </c>
      <c r="D1169" s="251" t="s">
        <v>271</v>
      </c>
      <c r="E1169" t="s">
        <v>136</v>
      </c>
      <c r="F1169">
        <v>0</v>
      </c>
    </row>
    <row r="1170" spans="1:6">
      <c r="A1170" s="8">
        <v>44422</v>
      </c>
      <c r="B1170" t="s">
        <v>132</v>
      </c>
      <c r="C1170">
        <v>1719</v>
      </c>
      <c r="D1170" s="251" t="s">
        <v>271</v>
      </c>
      <c r="E1170" t="s">
        <v>75</v>
      </c>
      <c r="F1170">
        <v>0</v>
      </c>
    </row>
    <row r="1171" spans="1:6">
      <c r="A1171" s="8">
        <v>44422</v>
      </c>
      <c r="B1171" t="s">
        <v>132</v>
      </c>
      <c r="C1171">
        <v>1719</v>
      </c>
      <c r="D1171" s="251" t="s">
        <v>271</v>
      </c>
      <c r="E1171" t="s">
        <v>77</v>
      </c>
      <c r="F1171">
        <v>0</v>
      </c>
    </row>
    <row r="1172" spans="1:6">
      <c r="A1172" s="8">
        <v>44423</v>
      </c>
      <c r="B1172" t="s">
        <v>132</v>
      </c>
      <c r="C1172">
        <v>1953</v>
      </c>
      <c r="D1172" s="251" t="s">
        <v>260</v>
      </c>
      <c r="E1172" t="s">
        <v>72</v>
      </c>
      <c r="F1172">
        <v>0</v>
      </c>
    </row>
    <row r="1173" spans="1:6">
      <c r="A1173" s="8">
        <v>44423</v>
      </c>
      <c r="B1173" t="s">
        <v>132</v>
      </c>
      <c r="C1173">
        <v>1953</v>
      </c>
      <c r="D1173" s="251" t="s">
        <v>260</v>
      </c>
      <c r="E1173" t="s">
        <v>71</v>
      </c>
      <c r="F1173">
        <v>0</v>
      </c>
    </row>
    <row r="1174" spans="1:6">
      <c r="A1174" s="8">
        <v>44423</v>
      </c>
      <c r="B1174" t="s">
        <v>132</v>
      </c>
      <c r="C1174">
        <v>1953</v>
      </c>
      <c r="D1174" s="251" t="s">
        <v>107</v>
      </c>
      <c r="E1174" t="s">
        <v>61</v>
      </c>
      <c r="F1174">
        <v>18</v>
      </c>
    </row>
    <row r="1175" spans="1:6">
      <c r="A1175" s="8">
        <v>44423</v>
      </c>
      <c r="B1175" t="s">
        <v>132</v>
      </c>
      <c r="C1175">
        <v>1953</v>
      </c>
      <c r="D1175" s="251" t="s">
        <v>261</v>
      </c>
      <c r="E1175" t="s">
        <v>57</v>
      </c>
      <c r="F1175">
        <v>21</v>
      </c>
    </row>
    <row r="1176" spans="1:6">
      <c r="A1176" s="8">
        <v>44423</v>
      </c>
      <c r="B1176" t="s">
        <v>132</v>
      </c>
      <c r="C1176">
        <v>1953</v>
      </c>
      <c r="D1176" s="251" t="s">
        <v>261</v>
      </c>
      <c r="E1176" t="s">
        <v>55</v>
      </c>
      <c r="F1176">
        <v>45</v>
      </c>
    </row>
    <row r="1177" spans="1:6">
      <c r="A1177" s="8">
        <v>44423</v>
      </c>
      <c r="B1177" t="s">
        <v>132</v>
      </c>
      <c r="C1177">
        <v>1953</v>
      </c>
      <c r="D1177" s="251" t="s">
        <v>262</v>
      </c>
      <c r="E1177" t="s">
        <v>68</v>
      </c>
      <c r="F1177">
        <v>0</v>
      </c>
    </row>
    <row r="1178" spans="1:6">
      <c r="A1178" s="8">
        <v>44423</v>
      </c>
      <c r="B1178" t="s">
        <v>132</v>
      </c>
      <c r="C1178">
        <v>1953</v>
      </c>
      <c r="D1178" s="251" t="s">
        <v>263</v>
      </c>
      <c r="E1178" t="s">
        <v>64</v>
      </c>
      <c r="F1178">
        <v>0</v>
      </c>
    </row>
    <row r="1179" spans="1:6">
      <c r="A1179" s="8">
        <v>44423</v>
      </c>
      <c r="B1179" t="s">
        <v>132</v>
      </c>
      <c r="C1179">
        <v>1953</v>
      </c>
      <c r="D1179" s="251" t="s">
        <v>263</v>
      </c>
      <c r="E1179" t="s">
        <v>66</v>
      </c>
      <c r="F1179">
        <v>0</v>
      </c>
    </row>
    <row r="1180" spans="1:6">
      <c r="A1180" s="8">
        <v>44423</v>
      </c>
      <c r="B1180" t="s">
        <v>132</v>
      </c>
      <c r="C1180">
        <v>1953</v>
      </c>
      <c r="D1180" s="251" t="s">
        <v>264</v>
      </c>
      <c r="E1180" t="s">
        <v>49</v>
      </c>
      <c r="F1180">
        <v>0</v>
      </c>
    </row>
    <row r="1181" spans="1:6">
      <c r="A1181" s="8">
        <v>44423</v>
      </c>
      <c r="B1181" t="s">
        <v>132</v>
      </c>
      <c r="C1181">
        <v>1953</v>
      </c>
      <c r="D1181" s="251" t="s">
        <v>264</v>
      </c>
      <c r="E1181" t="s">
        <v>51</v>
      </c>
      <c r="F1181">
        <v>0</v>
      </c>
    </row>
    <row r="1182" spans="1:6">
      <c r="A1182" s="8">
        <v>44423</v>
      </c>
      <c r="B1182" t="s">
        <v>132</v>
      </c>
      <c r="C1182">
        <v>1953</v>
      </c>
      <c r="D1182" s="251" t="s">
        <v>264</v>
      </c>
      <c r="E1182" t="s">
        <v>53</v>
      </c>
      <c r="F1182">
        <v>0</v>
      </c>
    </row>
    <row r="1183" spans="1:6">
      <c r="A1183" s="8">
        <v>44423</v>
      </c>
      <c r="B1183" t="s">
        <v>132</v>
      </c>
      <c r="C1183">
        <v>1953</v>
      </c>
      <c r="D1183" s="251" t="s">
        <v>272</v>
      </c>
      <c r="E1183" t="s">
        <v>56</v>
      </c>
      <c r="F1183">
        <v>0</v>
      </c>
    </row>
    <row r="1184" spans="1:6">
      <c r="A1184" s="8">
        <v>44423</v>
      </c>
      <c r="B1184" t="s">
        <v>132</v>
      </c>
      <c r="C1184">
        <v>1953</v>
      </c>
      <c r="D1184" s="251" t="s">
        <v>265</v>
      </c>
      <c r="E1184" t="s">
        <v>47</v>
      </c>
      <c r="F1184">
        <v>0</v>
      </c>
    </row>
    <row r="1185" spans="1:6">
      <c r="A1185" s="8">
        <v>44423</v>
      </c>
      <c r="B1185" t="s">
        <v>132</v>
      </c>
      <c r="C1185">
        <v>1953</v>
      </c>
      <c r="D1185" s="251" t="s">
        <v>266</v>
      </c>
      <c r="E1185" t="s">
        <v>52</v>
      </c>
      <c r="F1185">
        <v>78</v>
      </c>
    </row>
    <row r="1186" spans="1:6">
      <c r="A1186" s="8">
        <v>44423</v>
      </c>
      <c r="B1186" t="s">
        <v>132</v>
      </c>
      <c r="C1186">
        <v>1953</v>
      </c>
      <c r="D1186" s="251" t="s">
        <v>267</v>
      </c>
      <c r="E1186" t="s">
        <v>60</v>
      </c>
      <c r="F1186">
        <v>0</v>
      </c>
    </row>
    <row r="1187" spans="1:6">
      <c r="A1187" s="8">
        <v>44423</v>
      </c>
      <c r="B1187" t="s">
        <v>132</v>
      </c>
      <c r="C1187">
        <v>1953</v>
      </c>
      <c r="D1187" s="251" t="s">
        <v>268</v>
      </c>
      <c r="E1187" t="s">
        <v>45</v>
      </c>
      <c r="F1187">
        <v>0</v>
      </c>
    </row>
    <row r="1188" spans="1:6">
      <c r="A1188" s="8">
        <v>44423</v>
      </c>
      <c r="B1188" t="s">
        <v>132</v>
      </c>
      <c r="C1188">
        <v>1953</v>
      </c>
      <c r="D1188" s="251" t="s">
        <v>269</v>
      </c>
      <c r="E1188" t="s">
        <v>69</v>
      </c>
      <c r="F1188">
        <v>0</v>
      </c>
    </row>
    <row r="1189" spans="1:6">
      <c r="A1189" s="8">
        <v>44423</v>
      </c>
      <c r="B1189" t="s">
        <v>132</v>
      </c>
      <c r="C1189">
        <v>1953</v>
      </c>
      <c r="D1189" s="251" t="s">
        <v>270</v>
      </c>
      <c r="E1189" t="s">
        <v>70</v>
      </c>
      <c r="F1189">
        <v>0</v>
      </c>
    </row>
    <row r="1190" spans="1:6">
      <c r="A1190" s="8">
        <v>44423</v>
      </c>
      <c r="B1190" t="s">
        <v>132</v>
      </c>
      <c r="C1190">
        <v>1953</v>
      </c>
      <c r="D1190" s="251" t="s">
        <v>113</v>
      </c>
      <c r="E1190" t="s">
        <v>48</v>
      </c>
      <c r="F1190">
        <v>121</v>
      </c>
    </row>
    <row r="1191" spans="1:6">
      <c r="A1191" s="8">
        <v>44423</v>
      </c>
      <c r="B1191" t="s">
        <v>132</v>
      </c>
      <c r="C1191">
        <v>1953</v>
      </c>
      <c r="D1191" s="251" t="s">
        <v>113</v>
      </c>
      <c r="E1191" t="s">
        <v>50</v>
      </c>
      <c r="F1191">
        <v>11</v>
      </c>
    </row>
    <row r="1192" spans="1:6">
      <c r="A1192" s="8">
        <v>44423</v>
      </c>
      <c r="B1192" t="s">
        <v>132</v>
      </c>
      <c r="C1192">
        <v>1953</v>
      </c>
      <c r="D1192" s="251" t="s">
        <v>113</v>
      </c>
      <c r="E1192" t="s">
        <v>46</v>
      </c>
      <c r="F1192">
        <v>310</v>
      </c>
    </row>
    <row r="1193" spans="1:6">
      <c r="A1193" s="8">
        <v>44423</v>
      </c>
      <c r="B1193" t="s">
        <v>132</v>
      </c>
      <c r="C1193">
        <v>1953</v>
      </c>
      <c r="D1193" s="251" t="s">
        <v>271</v>
      </c>
      <c r="E1193" t="s">
        <v>135</v>
      </c>
      <c r="F1193">
        <v>0</v>
      </c>
    </row>
    <row r="1194" spans="1:6">
      <c r="A1194" s="8">
        <v>44423</v>
      </c>
      <c r="B1194" t="s">
        <v>132</v>
      </c>
      <c r="C1194">
        <v>1953</v>
      </c>
      <c r="D1194" s="251" t="s">
        <v>271</v>
      </c>
      <c r="E1194" t="s">
        <v>54</v>
      </c>
      <c r="F1194">
        <v>0</v>
      </c>
    </row>
    <row r="1195" spans="1:6">
      <c r="A1195" s="8">
        <v>44423</v>
      </c>
      <c r="B1195" t="s">
        <v>132</v>
      </c>
      <c r="C1195">
        <v>1953</v>
      </c>
      <c r="D1195" s="251" t="s">
        <v>271</v>
      </c>
      <c r="E1195" t="s">
        <v>136</v>
      </c>
      <c r="F1195">
        <v>0</v>
      </c>
    </row>
    <row r="1196" spans="1:6">
      <c r="A1196" s="8">
        <v>44423</v>
      </c>
      <c r="B1196" t="s">
        <v>132</v>
      </c>
      <c r="C1196">
        <v>1953</v>
      </c>
      <c r="D1196" s="251" t="s">
        <v>271</v>
      </c>
      <c r="E1196" t="s">
        <v>75</v>
      </c>
      <c r="F1196">
        <v>0</v>
      </c>
    </row>
    <row r="1197" spans="1:6">
      <c r="A1197" s="8">
        <v>44423</v>
      </c>
      <c r="B1197" t="s">
        <v>132</v>
      </c>
      <c r="C1197">
        <v>1953</v>
      </c>
      <c r="D1197" s="251" t="s">
        <v>271</v>
      </c>
      <c r="E1197" t="s">
        <v>77</v>
      </c>
      <c r="F1197">
        <v>0</v>
      </c>
    </row>
    <row r="1198" spans="1:6">
      <c r="A1198" s="8">
        <v>44424</v>
      </c>
      <c r="B1198" t="s">
        <v>132</v>
      </c>
      <c r="C1198">
        <v>1667</v>
      </c>
      <c r="D1198" s="251" t="s">
        <v>260</v>
      </c>
      <c r="E1198" t="s">
        <v>72</v>
      </c>
      <c r="F1198">
        <v>0</v>
      </c>
    </row>
    <row r="1199" spans="1:6">
      <c r="A1199" s="8">
        <v>44424</v>
      </c>
      <c r="B1199" t="s">
        <v>132</v>
      </c>
      <c r="C1199">
        <v>1667</v>
      </c>
      <c r="D1199" s="251" t="s">
        <v>260</v>
      </c>
      <c r="E1199" t="s">
        <v>71</v>
      </c>
      <c r="F1199">
        <v>0</v>
      </c>
    </row>
    <row r="1200" spans="1:6">
      <c r="A1200" s="8">
        <v>44424</v>
      </c>
      <c r="B1200" t="s">
        <v>132</v>
      </c>
      <c r="C1200">
        <v>1667</v>
      </c>
      <c r="D1200" s="251" t="s">
        <v>107</v>
      </c>
      <c r="E1200" t="s">
        <v>61</v>
      </c>
      <c r="F1200">
        <v>12</v>
      </c>
    </row>
    <row r="1201" spans="1:6">
      <c r="A1201" s="8">
        <v>44424</v>
      </c>
      <c r="B1201" t="s">
        <v>132</v>
      </c>
      <c r="C1201">
        <v>1667</v>
      </c>
      <c r="D1201" s="251" t="s">
        <v>261</v>
      </c>
      <c r="E1201" t="s">
        <v>57</v>
      </c>
      <c r="F1201">
        <v>20</v>
      </c>
    </row>
    <row r="1202" spans="1:6">
      <c r="A1202" s="8">
        <v>44424</v>
      </c>
      <c r="B1202" t="s">
        <v>132</v>
      </c>
      <c r="C1202">
        <v>1667</v>
      </c>
      <c r="D1202" s="251" t="s">
        <v>261</v>
      </c>
      <c r="E1202" t="s">
        <v>55</v>
      </c>
      <c r="F1202">
        <v>38</v>
      </c>
    </row>
    <row r="1203" spans="1:6">
      <c r="A1203" s="8">
        <v>44424</v>
      </c>
      <c r="B1203" t="s">
        <v>132</v>
      </c>
      <c r="C1203">
        <v>1667</v>
      </c>
      <c r="D1203" s="251" t="s">
        <v>262</v>
      </c>
      <c r="E1203" t="s">
        <v>68</v>
      </c>
      <c r="F1203">
        <v>0</v>
      </c>
    </row>
    <row r="1204" spans="1:6">
      <c r="A1204" s="8">
        <v>44424</v>
      </c>
      <c r="B1204" t="s">
        <v>132</v>
      </c>
      <c r="C1204">
        <v>1667</v>
      </c>
      <c r="D1204" s="251" t="s">
        <v>263</v>
      </c>
      <c r="E1204" t="s">
        <v>64</v>
      </c>
      <c r="F1204">
        <v>0</v>
      </c>
    </row>
    <row r="1205" spans="1:6">
      <c r="A1205" s="8">
        <v>44424</v>
      </c>
      <c r="B1205" t="s">
        <v>132</v>
      </c>
      <c r="C1205">
        <v>1667</v>
      </c>
      <c r="D1205" s="251" t="s">
        <v>263</v>
      </c>
      <c r="E1205" t="s">
        <v>66</v>
      </c>
      <c r="F1205">
        <v>0</v>
      </c>
    </row>
    <row r="1206" spans="1:6">
      <c r="A1206" s="8">
        <v>44424</v>
      </c>
      <c r="B1206" t="s">
        <v>132</v>
      </c>
      <c r="C1206">
        <v>1667</v>
      </c>
      <c r="D1206" s="251" t="s">
        <v>264</v>
      </c>
      <c r="E1206" t="s">
        <v>49</v>
      </c>
      <c r="F1206">
        <v>0</v>
      </c>
    </row>
    <row r="1207" spans="1:6">
      <c r="A1207" s="8">
        <v>44424</v>
      </c>
      <c r="B1207" t="s">
        <v>132</v>
      </c>
      <c r="C1207">
        <v>1667</v>
      </c>
      <c r="D1207" s="251" t="s">
        <v>264</v>
      </c>
      <c r="E1207" t="s">
        <v>51</v>
      </c>
      <c r="F1207">
        <v>0</v>
      </c>
    </row>
    <row r="1208" spans="1:6">
      <c r="A1208" s="8">
        <v>44424</v>
      </c>
      <c r="B1208" t="s">
        <v>132</v>
      </c>
      <c r="C1208">
        <v>1667</v>
      </c>
      <c r="D1208" s="251" t="s">
        <v>264</v>
      </c>
      <c r="E1208" t="s">
        <v>53</v>
      </c>
      <c r="F1208">
        <v>0</v>
      </c>
    </row>
    <row r="1209" spans="1:6">
      <c r="A1209" s="8">
        <v>44424</v>
      </c>
      <c r="B1209" t="s">
        <v>132</v>
      </c>
      <c r="C1209">
        <v>1667</v>
      </c>
      <c r="D1209" s="251" t="s">
        <v>272</v>
      </c>
      <c r="E1209" t="s">
        <v>56</v>
      </c>
      <c r="F1209">
        <v>0</v>
      </c>
    </row>
    <row r="1210" spans="1:6">
      <c r="A1210" s="8">
        <v>44424</v>
      </c>
      <c r="B1210" t="s">
        <v>132</v>
      </c>
      <c r="C1210">
        <v>1667</v>
      </c>
      <c r="D1210" s="251" t="s">
        <v>265</v>
      </c>
      <c r="E1210" t="s">
        <v>47</v>
      </c>
      <c r="F1210">
        <v>0</v>
      </c>
    </row>
    <row r="1211" spans="1:6">
      <c r="A1211" s="8">
        <v>44424</v>
      </c>
      <c r="B1211" t="s">
        <v>132</v>
      </c>
      <c r="C1211">
        <v>1667</v>
      </c>
      <c r="D1211" s="251" t="s">
        <v>266</v>
      </c>
      <c r="E1211" t="s">
        <v>52</v>
      </c>
      <c r="F1211">
        <v>77</v>
      </c>
    </row>
    <row r="1212" spans="1:6">
      <c r="A1212" s="8">
        <v>44424</v>
      </c>
      <c r="B1212" t="s">
        <v>132</v>
      </c>
      <c r="C1212">
        <v>1667</v>
      </c>
      <c r="D1212" s="251" t="s">
        <v>267</v>
      </c>
      <c r="E1212" t="s">
        <v>60</v>
      </c>
      <c r="F1212">
        <v>0</v>
      </c>
    </row>
    <row r="1213" spans="1:6">
      <c r="A1213" s="8">
        <v>44424</v>
      </c>
      <c r="B1213" t="s">
        <v>132</v>
      </c>
      <c r="C1213">
        <v>1667</v>
      </c>
      <c r="D1213" s="251" t="s">
        <v>268</v>
      </c>
      <c r="E1213" t="s">
        <v>45</v>
      </c>
      <c r="F1213">
        <v>0</v>
      </c>
    </row>
    <row r="1214" spans="1:6">
      <c r="A1214" s="8">
        <v>44424</v>
      </c>
      <c r="B1214" t="s">
        <v>132</v>
      </c>
      <c r="C1214">
        <v>1667</v>
      </c>
      <c r="D1214" s="251" t="s">
        <v>269</v>
      </c>
      <c r="E1214" t="s">
        <v>69</v>
      </c>
      <c r="F1214">
        <v>0</v>
      </c>
    </row>
    <row r="1215" spans="1:6">
      <c r="A1215" s="8">
        <v>44424</v>
      </c>
      <c r="B1215" t="s">
        <v>132</v>
      </c>
      <c r="C1215">
        <v>1667</v>
      </c>
      <c r="D1215" s="251" t="s">
        <v>270</v>
      </c>
      <c r="E1215" t="s">
        <v>70</v>
      </c>
      <c r="F1215">
        <v>0</v>
      </c>
    </row>
    <row r="1216" spans="1:6">
      <c r="A1216" s="8">
        <v>44424</v>
      </c>
      <c r="B1216" t="s">
        <v>132</v>
      </c>
      <c r="C1216">
        <v>1667</v>
      </c>
      <c r="D1216" s="251" t="s">
        <v>113</v>
      </c>
      <c r="E1216" t="s">
        <v>48</v>
      </c>
      <c r="F1216">
        <v>103</v>
      </c>
    </row>
    <row r="1217" spans="1:6">
      <c r="A1217" s="8">
        <v>44424</v>
      </c>
      <c r="B1217" t="s">
        <v>132</v>
      </c>
      <c r="C1217">
        <v>1667</v>
      </c>
      <c r="D1217" s="251" t="s">
        <v>113</v>
      </c>
      <c r="E1217" t="s">
        <v>50</v>
      </c>
      <c r="F1217">
        <v>12</v>
      </c>
    </row>
    <row r="1218" spans="1:6">
      <c r="A1218" s="8">
        <v>44424</v>
      </c>
      <c r="B1218" t="s">
        <v>132</v>
      </c>
      <c r="C1218">
        <v>1667</v>
      </c>
      <c r="D1218" s="251" t="s">
        <v>113</v>
      </c>
      <c r="E1218" t="s">
        <v>46</v>
      </c>
      <c r="F1218">
        <v>283</v>
      </c>
    </row>
    <row r="1219" spans="1:6">
      <c r="A1219" s="8">
        <v>44424</v>
      </c>
      <c r="B1219" t="s">
        <v>132</v>
      </c>
      <c r="C1219">
        <v>1667</v>
      </c>
      <c r="D1219" s="251" t="s">
        <v>271</v>
      </c>
      <c r="E1219" t="s">
        <v>135</v>
      </c>
      <c r="F1219">
        <v>1</v>
      </c>
    </row>
    <row r="1220" spans="1:6">
      <c r="A1220" s="8">
        <v>44424</v>
      </c>
      <c r="B1220" t="s">
        <v>132</v>
      </c>
      <c r="C1220">
        <v>1667</v>
      </c>
      <c r="D1220" s="251" t="s">
        <v>271</v>
      </c>
      <c r="E1220" t="s">
        <v>54</v>
      </c>
      <c r="F1220">
        <v>0</v>
      </c>
    </row>
    <row r="1221" spans="1:6">
      <c r="A1221" s="8">
        <v>44424</v>
      </c>
      <c r="B1221" t="s">
        <v>132</v>
      </c>
      <c r="C1221">
        <v>1667</v>
      </c>
      <c r="D1221" s="251" t="s">
        <v>271</v>
      </c>
      <c r="E1221" t="s">
        <v>136</v>
      </c>
      <c r="F1221">
        <v>0</v>
      </c>
    </row>
    <row r="1222" spans="1:6">
      <c r="A1222" s="8">
        <v>44424</v>
      </c>
      <c r="B1222" t="s">
        <v>132</v>
      </c>
      <c r="C1222">
        <v>1667</v>
      </c>
      <c r="D1222" s="251" t="s">
        <v>271</v>
      </c>
      <c r="E1222" t="s">
        <v>75</v>
      </c>
      <c r="F1222">
        <v>0</v>
      </c>
    </row>
    <row r="1223" spans="1:6">
      <c r="A1223" s="8">
        <v>44424</v>
      </c>
      <c r="B1223" t="s">
        <v>132</v>
      </c>
      <c r="C1223">
        <v>1667</v>
      </c>
      <c r="D1223" s="251" t="s">
        <v>271</v>
      </c>
      <c r="E1223" t="s">
        <v>77</v>
      </c>
      <c r="F1223">
        <v>0</v>
      </c>
    </row>
    <row r="1224" spans="1:6">
      <c r="A1224" s="8">
        <v>44425</v>
      </c>
      <c r="B1224" t="s">
        <v>132</v>
      </c>
      <c r="C1224">
        <v>2011</v>
      </c>
      <c r="D1224" s="251" t="s">
        <v>260</v>
      </c>
      <c r="E1224" t="s">
        <v>72</v>
      </c>
      <c r="F1224">
        <v>0</v>
      </c>
    </row>
    <row r="1225" spans="1:6">
      <c r="A1225" s="8">
        <v>44425</v>
      </c>
      <c r="B1225" t="s">
        <v>132</v>
      </c>
      <c r="C1225">
        <v>2011</v>
      </c>
      <c r="D1225" s="251" t="s">
        <v>260</v>
      </c>
      <c r="E1225" t="s">
        <v>71</v>
      </c>
      <c r="F1225">
        <v>0</v>
      </c>
    </row>
    <row r="1226" spans="1:6">
      <c r="A1226" s="8">
        <v>44425</v>
      </c>
      <c r="B1226" t="s">
        <v>132</v>
      </c>
      <c r="C1226">
        <v>2011</v>
      </c>
      <c r="D1226" s="251" t="s">
        <v>107</v>
      </c>
      <c r="E1226" t="s">
        <v>61</v>
      </c>
      <c r="F1226">
        <v>38</v>
      </c>
    </row>
    <row r="1227" spans="1:6">
      <c r="A1227" s="8">
        <v>44425</v>
      </c>
      <c r="B1227" t="s">
        <v>132</v>
      </c>
      <c r="C1227">
        <v>2011</v>
      </c>
      <c r="D1227" s="251" t="s">
        <v>261</v>
      </c>
      <c r="E1227" t="s">
        <v>57</v>
      </c>
      <c r="F1227">
        <v>20</v>
      </c>
    </row>
    <row r="1228" spans="1:6">
      <c r="A1228" s="8">
        <v>44425</v>
      </c>
      <c r="B1228" t="s">
        <v>132</v>
      </c>
      <c r="C1228">
        <v>2011</v>
      </c>
      <c r="D1228" s="251" t="s">
        <v>261</v>
      </c>
      <c r="E1228" t="s">
        <v>55</v>
      </c>
      <c r="F1228">
        <v>43</v>
      </c>
    </row>
    <row r="1229" spans="1:6">
      <c r="A1229" s="8">
        <v>44425</v>
      </c>
      <c r="B1229" t="s">
        <v>132</v>
      </c>
      <c r="C1229">
        <v>2011</v>
      </c>
      <c r="D1229" s="251" t="s">
        <v>262</v>
      </c>
      <c r="E1229" t="s">
        <v>68</v>
      </c>
      <c r="F1229">
        <v>25</v>
      </c>
    </row>
    <row r="1230" spans="1:6">
      <c r="A1230" s="8">
        <v>44425</v>
      </c>
      <c r="B1230" t="s">
        <v>132</v>
      </c>
      <c r="C1230">
        <v>2011</v>
      </c>
      <c r="D1230" s="251" t="s">
        <v>263</v>
      </c>
      <c r="E1230" t="s">
        <v>64</v>
      </c>
      <c r="F1230">
        <v>0</v>
      </c>
    </row>
    <row r="1231" spans="1:6">
      <c r="A1231" s="8">
        <v>44425</v>
      </c>
      <c r="B1231" t="s">
        <v>132</v>
      </c>
      <c r="C1231">
        <v>2011</v>
      </c>
      <c r="D1231" s="251" t="s">
        <v>263</v>
      </c>
      <c r="E1231" t="s">
        <v>66</v>
      </c>
      <c r="F1231">
        <v>0</v>
      </c>
    </row>
    <row r="1232" spans="1:6">
      <c r="A1232" s="8">
        <v>44425</v>
      </c>
      <c r="B1232" t="s">
        <v>132</v>
      </c>
      <c r="C1232">
        <v>2011</v>
      </c>
      <c r="D1232" s="251" t="s">
        <v>264</v>
      </c>
      <c r="E1232" t="s">
        <v>49</v>
      </c>
      <c r="F1232">
        <v>0</v>
      </c>
    </row>
    <row r="1233" spans="1:6">
      <c r="A1233" s="8">
        <v>44425</v>
      </c>
      <c r="B1233" t="s">
        <v>132</v>
      </c>
      <c r="C1233">
        <v>2011</v>
      </c>
      <c r="D1233" s="251" t="s">
        <v>264</v>
      </c>
      <c r="E1233" t="s">
        <v>51</v>
      </c>
      <c r="F1233">
        <v>0</v>
      </c>
    </row>
    <row r="1234" spans="1:6">
      <c r="A1234" s="8">
        <v>44425</v>
      </c>
      <c r="B1234" t="s">
        <v>132</v>
      </c>
      <c r="C1234">
        <v>2011</v>
      </c>
      <c r="D1234" s="251" t="s">
        <v>264</v>
      </c>
      <c r="E1234" t="s">
        <v>53</v>
      </c>
      <c r="F1234">
        <v>0</v>
      </c>
    </row>
    <row r="1235" spans="1:6">
      <c r="A1235" s="8">
        <v>44425</v>
      </c>
      <c r="B1235" t="s">
        <v>132</v>
      </c>
      <c r="C1235">
        <v>2011</v>
      </c>
      <c r="D1235" s="251" t="s">
        <v>272</v>
      </c>
      <c r="E1235" t="s">
        <v>56</v>
      </c>
      <c r="F1235">
        <v>0</v>
      </c>
    </row>
    <row r="1236" spans="1:6">
      <c r="A1236" s="8">
        <v>44425</v>
      </c>
      <c r="B1236" t="s">
        <v>132</v>
      </c>
      <c r="C1236">
        <v>2011</v>
      </c>
      <c r="D1236" s="251" t="s">
        <v>265</v>
      </c>
      <c r="E1236" t="s">
        <v>47</v>
      </c>
      <c r="F1236">
        <v>0</v>
      </c>
    </row>
    <row r="1237" spans="1:6">
      <c r="A1237" s="8">
        <v>44425</v>
      </c>
      <c r="B1237" t="s">
        <v>132</v>
      </c>
      <c r="C1237">
        <v>2011</v>
      </c>
      <c r="D1237" s="251" t="s">
        <v>266</v>
      </c>
      <c r="E1237" t="s">
        <v>52</v>
      </c>
      <c r="F1237">
        <v>121</v>
      </c>
    </row>
    <row r="1238" spans="1:6">
      <c r="A1238" s="8">
        <v>44425</v>
      </c>
      <c r="B1238" t="s">
        <v>132</v>
      </c>
      <c r="C1238">
        <v>2011</v>
      </c>
      <c r="D1238" s="251" t="s">
        <v>267</v>
      </c>
      <c r="E1238" t="s">
        <v>60</v>
      </c>
      <c r="F1238">
        <v>0</v>
      </c>
    </row>
    <row r="1239" spans="1:6">
      <c r="A1239" s="8">
        <v>44425</v>
      </c>
      <c r="B1239" t="s">
        <v>132</v>
      </c>
      <c r="C1239">
        <v>2011</v>
      </c>
      <c r="D1239" s="251" t="s">
        <v>268</v>
      </c>
      <c r="E1239" t="s">
        <v>45</v>
      </c>
      <c r="F1239">
        <v>0</v>
      </c>
    </row>
    <row r="1240" spans="1:6">
      <c r="A1240" s="8">
        <v>44425</v>
      </c>
      <c r="B1240" t="s">
        <v>132</v>
      </c>
      <c r="C1240">
        <v>2011</v>
      </c>
      <c r="D1240" s="251" t="s">
        <v>269</v>
      </c>
      <c r="E1240" t="s">
        <v>69</v>
      </c>
      <c r="F1240">
        <v>0</v>
      </c>
    </row>
    <row r="1241" spans="1:6">
      <c r="A1241" s="8">
        <v>44425</v>
      </c>
      <c r="B1241" t="s">
        <v>132</v>
      </c>
      <c r="C1241">
        <v>2011</v>
      </c>
      <c r="D1241" s="251" t="s">
        <v>270</v>
      </c>
      <c r="E1241" t="s">
        <v>70</v>
      </c>
      <c r="F1241">
        <v>0</v>
      </c>
    </row>
    <row r="1242" spans="1:6">
      <c r="A1242" s="8">
        <v>44425</v>
      </c>
      <c r="B1242" t="s">
        <v>132</v>
      </c>
      <c r="C1242">
        <v>2011</v>
      </c>
      <c r="D1242" s="251" t="s">
        <v>113</v>
      </c>
      <c r="E1242" t="s">
        <v>48</v>
      </c>
      <c r="F1242">
        <v>154</v>
      </c>
    </row>
    <row r="1243" spans="1:6">
      <c r="A1243" s="8">
        <v>44425</v>
      </c>
      <c r="B1243" t="s">
        <v>132</v>
      </c>
      <c r="C1243">
        <v>2011</v>
      </c>
      <c r="D1243" s="251" t="s">
        <v>113</v>
      </c>
      <c r="E1243" t="s">
        <v>50</v>
      </c>
      <c r="F1243">
        <v>12</v>
      </c>
    </row>
    <row r="1244" spans="1:6">
      <c r="A1244" s="8">
        <v>44425</v>
      </c>
      <c r="B1244" t="s">
        <v>132</v>
      </c>
      <c r="C1244">
        <v>2011</v>
      </c>
      <c r="D1244" s="251" t="s">
        <v>113</v>
      </c>
      <c r="E1244" t="s">
        <v>46</v>
      </c>
      <c r="F1244">
        <v>348</v>
      </c>
    </row>
    <row r="1245" spans="1:6">
      <c r="A1245" s="8">
        <v>44425</v>
      </c>
      <c r="B1245" t="s">
        <v>132</v>
      </c>
      <c r="C1245">
        <v>2011</v>
      </c>
      <c r="D1245" s="251" t="s">
        <v>271</v>
      </c>
      <c r="E1245" t="s">
        <v>135</v>
      </c>
      <c r="F1245">
        <v>0</v>
      </c>
    </row>
    <row r="1246" spans="1:6">
      <c r="A1246" s="8">
        <v>44425</v>
      </c>
      <c r="B1246" t="s">
        <v>132</v>
      </c>
      <c r="C1246">
        <v>2011</v>
      </c>
      <c r="D1246" s="251" t="s">
        <v>271</v>
      </c>
      <c r="E1246" t="s">
        <v>54</v>
      </c>
      <c r="F1246">
        <v>0</v>
      </c>
    </row>
    <row r="1247" spans="1:6">
      <c r="A1247" s="8">
        <v>44425</v>
      </c>
      <c r="B1247" t="s">
        <v>132</v>
      </c>
      <c r="C1247">
        <v>2011</v>
      </c>
      <c r="D1247" s="251" t="s">
        <v>271</v>
      </c>
      <c r="E1247" t="s">
        <v>136</v>
      </c>
      <c r="F1247">
        <v>0</v>
      </c>
    </row>
    <row r="1248" spans="1:6">
      <c r="A1248" s="8">
        <v>44425</v>
      </c>
      <c r="B1248" t="s">
        <v>132</v>
      </c>
      <c r="C1248">
        <v>2011</v>
      </c>
      <c r="D1248" s="251" t="s">
        <v>271</v>
      </c>
      <c r="E1248" t="s">
        <v>75</v>
      </c>
      <c r="F1248">
        <v>0</v>
      </c>
    </row>
    <row r="1249" spans="1:6">
      <c r="A1249" s="8">
        <v>44425</v>
      </c>
      <c r="B1249" t="s">
        <v>132</v>
      </c>
      <c r="C1249">
        <v>2011</v>
      </c>
      <c r="D1249" s="251" t="s">
        <v>271</v>
      </c>
      <c r="E1249" t="s">
        <v>77</v>
      </c>
      <c r="F1249">
        <v>0</v>
      </c>
    </row>
    <row r="1250" spans="1:6">
      <c r="A1250" s="8">
        <v>44426</v>
      </c>
      <c r="B1250" t="s">
        <v>132</v>
      </c>
      <c r="C1250">
        <v>2027</v>
      </c>
      <c r="D1250" s="251" t="s">
        <v>260</v>
      </c>
      <c r="E1250" t="s">
        <v>72</v>
      </c>
      <c r="F1250">
        <v>0</v>
      </c>
    </row>
    <row r="1251" spans="1:6">
      <c r="A1251" s="8">
        <v>44426</v>
      </c>
      <c r="B1251" t="s">
        <v>132</v>
      </c>
      <c r="C1251">
        <v>2027</v>
      </c>
      <c r="D1251" s="251" t="s">
        <v>260</v>
      </c>
      <c r="E1251" t="s">
        <v>71</v>
      </c>
      <c r="F1251">
        <v>0</v>
      </c>
    </row>
    <row r="1252" spans="1:6">
      <c r="A1252" s="8">
        <v>44426</v>
      </c>
      <c r="B1252" t="s">
        <v>132</v>
      </c>
      <c r="C1252">
        <v>2027</v>
      </c>
      <c r="D1252" s="251" t="s">
        <v>107</v>
      </c>
      <c r="E1252" t="s">
        <v>61</v>
      </c>
      <c r="F1252">
        <v>27</v>
      </c>
    </row>
    <row r="1253" spans="1:6">
      <c r="A1253" s="8">
        <v>44426</v>
      </c>
      <c r="B1253" t="s">
        <v>132</v>
      </c>
      <c r="C1253">
        <v>2027</v>
      </c>
      <c r="D1253" s="251" t="s">
        <v>261</v>
      </c>
      <c r="E1253" t="s">
        <v>57</v>
      </c>
      <c r="F1253">
        <v>21</v>
      </c>
    </row>
    <row r="1254" spans="1:6">
      <c r="A1254" s="8">
        <v>44426</v>
      </c>
      <c r="B1254" t="s">
        <v>132</v>
      </c>
      <c r="C1254">
        <v>2027</v>
      </c>
      <c r="D1254" s="251" t="s">
        <v>261</v>
      </c>
      <c r="E1254" t="s">
        <v>55</v>
      </c>
      <c r="F1254">
        <v>47</v>
      </c>
    </row>
    <row r="1255" spans="1:6">
      <c r="A1255" s="8">
        <v>44426</v>
      </c>
      <c r="B1255" t="s">
        <v>132</v>
      </c>
      <c r="C1255">
        <v>2027</v>
      </c>
      <c r="D1255" s="251" t="s">
        <v>262</v>
      </c>
      <c r="E1255" t="s">
        <v>68</v>
      </c>
      <c r="F1255">
        <v>34</v>
      </c>
    </row>
    <row r="1256" spans="1:6">
      <c r="A1256" s="8">
        <v>44426</v>
      </c>
      <c r="B1256" t="s">
        <v>132</v>
      </c>
      <c r="C1256">
        <v>2027</v>
      </c>
      <c r="D1256" s="251" t="s">
        <v>263</v>
      </c>
      <c r="E1256" t="s">
        <v>64</v>
      </c>
      <c r="F1256">
        <v>0</v>
      </c>
    </row>
    <row r="1257" spans="1:6">
      <c r="A1257" s="8">
        <v>44426</v>
      </c>
      <c r="B1257" t="s">
        <v>132</v>
      </c>
      <c r="C1257">
        <v>2027</v>
      </c>
      <c r="D1257" s="251" t="s">
        <v>263</v>
      </c>
      <c r="E1257" t="s">
        <v>66</v>
      </c>
      <c r="F1257">
        <v>0</v>
      </c>
    </row>
    <row r="1258" spans="1:6">
      <c r="A1258" s="8">
        <v>44426</v>
      </c>
      <c r="B1258" t="s">
        <v>132</v>
      </c>
      <c r="C1258">
        <v>2027</v>
      </c>
      <c r="D1258" s="251" t="s">
        <v>264</v>
      </c>
      <c r="E1258" t="s">
        <v>49</v>
      </c>
      <c r="F1258">
        <v>0</v>
      </c>
    </row>
    <row r="1259" spans="1:6">
      <c r="A1259" s="8">
        <v>44426</v>
      </c>
      <c r="B1259" t="s">
        <v>132</v>
      </c>
      <c r="C1259">
        <v>2027</v>
      </c>
      <c r="D1259" s="251" t="s">
        <v>264</v>
      </c>
      <c r="E1259" t="s">
        <v>51</v>
      </c>
      <c r="F1259">
        <v>0</v>
      </c>
    </row>
    <row r="1260" spans="1:6">
      <c r="A1260" s="8">
        <v>44426</v>
      </c>
      <c r="B1260" t="s">
        <v>132</v>
      </c>
      <c r="C1260">
        <v>2027</v>
      </c>
      <c r="D1260" s="251" t="s">
        <v>264</v>
      </c>
      <c r="E1260" t="s">
        <v>53</v>
      </c>
      <c r="F1260">
        <v>0</v>
      </c>
    </row>
    <row r="1261" spans="1:6">
      <c r="A1261" s="8">
        <v>44426</v>
      </c>
      <c r="B1261" t="s">
        <v>132</v>
      </c>
      <c r="C1261">
        <v>2027</v>
      </c>
      <c r="D1261" s="251" t="s">
        <v>272</v>
      </c>
      <c r="E1261" t="s">
        <v>56</v>
      </c>
      <c r="F1261">
        <v>0</v>
      </c>
    </row>
    <row r="1262" spans="1:6">
      <c r="A1262" s="8">
        <v>44426</v>
      </c>
      <c r="B1262" t="s">
        <v>132</v>
      </c>
      <c r="C1262">
        <v>2027</v>
      </c>
      <c r="D1262" s="251" t="s">
        <v>265</v>
      </c>
      <c r="E1262" t="s">
        <v>47</v>
      </c>
      <c r="F1262">
        <v>0</v>
      </c>
    </row>
    <row r="1263" spans="1:6">
      <c r="A1263" s="8">
        <v>44426</v>
      </c>
      <c r="B1263" t="s">
        <v>132</v>
      </c>
      <c r="C1263">
        <v>2027</v>
      </c>
      <c r="D1263" s="251" t="s">
        <v>266</v>
      </c>
      <c r="E1263" t="s">
        <v>52</v>
      </c>
      <c r="F1263">
        <v>100</v>
      </c>
    </row>
    <row r="1264" spans="1:6">
      <c r="A1264" s="8">
        <v>44426</v>
      </c>
      <c r="B1264" t="s">
        <v>132</v>
      </c>
      <c r="C1264">
        <v>2027</v>
      </c>
      <c r="D1264" s="251" t="s">
        <v>267</v>
      </c>
      <c r="E1264" t="s">
        <v>60</v>
      </c>
      <c r="F1264">
        <v>0</v>
      </c>
    </row>
    <row r="1265" spans="1:6">
      <c r="A1265" s="8">
        <v>44426</v>
      </c>
      <c r="B1265" t="s">
        <v>132</v>
      </c>
      <c r="C1265">
        <v>2027</v>
      </c>
      <c r="D1265" s="251" t="s">
        <v>268</v>
      </c>
      <c r="E1265" t="s">
        <v>45</v>
      </c>
      <c r="F1265">
        <v>0</v>
      </c>
    </row>
    <row r="1266" spans="1:6">
      <c r="A1266" s="8">
        <v>44426</v>
      </c>
      <c r="B1266" t="s">
        <v>132</v>
      </c>
      <c r="C1266">
        <v>2027</v>
      </c>
      <c r="D1266" s="251" t="s">
        <v>269</v>
      </c>
      <c r="E1266" t="s">
        <v>69</v>
      </c>
      <c r="F1266">
        <v>0</v>
      </c>
    </row>
    <row r="1267" spans="1:6">
      <c r="A1267" s="8">
        <v>44426</v>
      </c>
      <c r="B1267" t="s">
        <v>132</v>
      </c>
      <c r="C1267">
        <v>2027</v>
      </c>
      <c r="D1267" s="251" t="s">
        <v>270</v>
      </c>
      <c r="E1267" t="s">
        <v>70</v>
      </c>
      <c r="F1267">
        <v>0</v>
      </c>
    </row>
    <row r="1268" spans="1:6">
      <c r="A1268" s="8">
        <v>44426</v>
      </c>
      <c r="B1268" t="s">
        <v>132</v>
      </c>
      <c r="C1268">
        <v>2027</v>
      </c>
      <c r="D1268" s="251" t="s">
        <v>113</v>
      </c>
      <c r="E1268" t="s">
        <v>48</v>
      </c>
      <c r="F1268">
        <v>161</v>
      </c>
    </row>
    <row r="1269" spans="1:6">
      <c r="A1269" s="8">
        <v>44426</v>
      </c>
      <c r="B1269" t="s">
        <v>132</v>
      </c>
      <c r="C1269">
        <v>2027</v>
      </c>
      <c r="D1269" s="251" t="s">
        <v>113</v>
      </c>
      <c r="E1269" t="s">
        <v>50</v>
      </c>
      <c r="F1269">
        <v>12</v>
      </c>
    </row>
    <row r="1270" spans="1:6">
      <c r="A1270" s="8">
        <v>44426</v>
      </c>
      <c r="B1270" t="s">
        <v>132</v>
      </c>
      <c r="C1270">
        <v>2027</v>
      </c>
      <c r="D1270" s="251" t="s">
        <v>113</v>
      </c>
      <c r="E1270" t="s">
        <v>46</v>
      </c>
      <c r="F1270">
        <v>336</v>
      </c>
    </row>
    <row r="1271" spans="1:6">
      <c r="A1271" s="8">
        <v>44426</v>
      </c>
      <c r="B1271" t="s">
        <v>132</v>
      </c>
      <c r="C1271">
        <v>2027</v>
      </c>
      <c r="D1271" s="251" t="s">
        <v>271</v>
      </c>
      <c r="E1271" t="s">
        <v>135</v>
      </c>
      <c r="F1271">
        <v>1</v>
      </c>
    </row>
    <row r="1272" spans="1:6">
      <c r="A1272" s="8">
        <v>44426</v>
      </c>
      <c r="B1272" t="s">
        <v>132</v>
      </c>
      <c r="C1272">
        <v>2027</v>
      </c>
      <c r="D1272" s="251" t="s">
        <v>271</v>
      </c>
      <c r="E1272" t="s">
        <v>54</v>
      </c>
      <c r="F1272">
        <v>0</v>
      </c>
    </row>
    <row r="1273" spans="1:6">
      <c r="A1273" s="8">
        <v>44426</v>
      </c>
      <c r="B1273" t="s">
        <v>132</v>
      </c>
      <c r="C1273">
        <v>2027</v>
      </c>
      <c r="D1273" s="251" t="s">
        <v>271</v>
      </c>
      <c r="E1273" t="s">
        <v>136</v>
      </c>
      <c r="F1273">
        <v>0</v>
      </c>
    </row>
    <row r="1274" spans="1:6">
      <c r="A1274" s="8">
        <v>44426</v>
      </c>
      <c r="B1274" t="s">
        <v>132</v>
      </c>
      <c r="C1274">
        <v>2027</v>
      </c>
      <c r="D1274" s="251" t="s">
        <v>271</v>
      </c>
      <c r="E1274" t="s">
        <v>75</v>
      </c>
      <c r="F1274">
        <v>0</v>
      </c>
    </row>
    <row r="1275" spans="1:6">
      <c r="A1275" s="8">
        <v>44426</v>
      </c>
      <c r="B1275" t="s">
        <v>132</v>
      </c>
      <c r="C1275">
        <v>2027</v>
      </c>
      <c r="D1275" s="251" t="s">
        <v>271</v>
      </c>
      <c r="E1275" t="s">
        <v>77</v>
      </c>
      <c r="F1275">
        <v>0</v>
      </c>
    </row>
    <row r="1276" spans="1:6">
      <c r="A1276" s="8">
        <v>44427</v>
      </c>
      <c r="B1276" t="s">
        <v>132</v>
      </c>
      <c r="C1276">
        <v>2133</v>
      </c>
      <c r="D1276" s="251" t="s">
        <v>260</v>
      </c>
      <c r="E1276" t="s">
        <v>72</v>
      </c>
      <c r="F1276">
        <v>0</v>
      </c>
    </row>
    <row r="1277" spans="1:6">
      <c r="A1277" s="8">
        <v>44427</v>
      </c>
      <c r="B1277" t="s">
        <v>132</v>
      </c>
      <c r="C1277">
        <v>2133</v>
      </c>
      <c r="D1277" s="251" t="s">
        <v>260</v>
      </c>
      <c r="E1277" t="s">
        <v>71</v>
      </c>
      <c r="F1277">
        <v>0</v>
      </c>
    </row>
    <row r="1278" spans="1:6">
      <c r="A1278" s="8">
        <v>44427</v>
      </c>
      <c r="B1278" t="s">
        <v>132</v>
      </c>
      <c r="C1278">
        <v>2133</v>
      </c>
      <c r="D1278" s="251" t="s">
        <v>107</v>
      </c>
      <c r="E1278" t="s">
        <v>61</v>
      </c>
      <c r="F1278">
        <v>43</v>
      </c>
    </row>
    <row r="1279" spans="1:6">
      <c r="A1279" s="8">
        <v>44427</v>
      </c>
      <c r="B1279" t="s">
        <v>132</v>
      </c>
      <c r="C1279">
        <v>2133</v>
      </c>
      <c r="D1279" s="251" t="s">
        <v>261</v>
      </c>
      <c r="E1279" t="s">
        <v>57</v>
      </c>
      <c r="F1279">
        <v>19</v>
      </c>
    </row>
    <row r="1280" spans="1:6">
      <c r="A1280" s="8">
        <v>44427</v>
      </c>
      <c r="B1280" t="s">
        <v>132</v>
      </c>
      <c r="C1280">
        <v>2133</v>
      </c>
      <c r="D1280" s="251" t="s">
        <v>261</v>
      </c>
      <c r="E1280" t="s">
        <v>55</v>
      </c>
      <c r="F1280">
        <v>52</v>
      </c>
    </row>
    <row r="1281" spans="1:6">
      <c r="A1281" s="8">
        <v>44427</v>
      </c>
      <c r="B1281" t="s">
        <v>132</v>
      </c>
      <c r="C1281">
        <v>2133</v>
      </c>
      <c r="D1281" s="251" t="s">
        <v>262</v>
      </c>
      <c r="E1281" t="s">
        <v>68</v>
      </c>
      <c r="F1281">
        <v>33</v>
      </c>
    </row>
    <row r="1282" spans="1:6">
      <c r="A1282" s="8">
        <v>44427</v>
      </c>
      <c r="B1282" t="s">
        <v>132</v>
      </c>
      <c r="C1282">
        <v>2133</v>
      </c>
      <c r="D1282" s="251" t="s">
        <v>263</v>
      </c>
      <c r="E1282" t="s">
        <v>64</v>
      </c>
      <c r="F1282">
        <v>0</v>
      </c>
    </row>
    <row r="1283" spans="1:6">
      <c r="A1283" s="8">
        <v>44427</v>
      </c>
      <c r="B1283" t="s">
        <v>132</v>
      </c>
      <c r="C1283">
        <v>2133</v>
      </c>
      <c r="D1283" s="251" t="s">
        <v>263</v>
      </c>
      <c r="E1283" t="s">
        <v>66</v>
      </c>
      <c r="F1283">
        <v>0</v>
      </c>
    </row>
    <row r="1284" spans="1:6">
      <c r="A1284" s="8">
        <v>44427</v>
      </c>
      <c r="B1284" t="s">
        <v>132</v>
      </c>
      <c r="C1284">
        <v>2133</v>
      </c>
      <c r="D1284" s="251" t="s">
        <v>264</v>
      </c>
      <c r="E1284" t="s">
        <v>49</v>
      </c>
      <c r="F1284">
        <v>0</v>
      </c>
    </row>
    <row r="1285" spans="1:6">
      <c r="A1285" s="8">
        <v>44427</v>
      </c>
      <c r="B1285" t="s">
        <v>132</v>
      </c>
      <c r="C1285">
        <v>2133</v>
      </c>
      <c r="D1285" s="251" t="s">
        <v>264</v>
      </c>
      <c r="E1285" t="s">
        <v>51</v>
      </c>
      <c r="F1285">
        <v>0</v>
      </c>
    </row>
    <row r="1286" spans="1:6">
      <c r="A1286" s="8">
        <v>44427</v>
      </c>
      <c r="B1286" t="s">
        <v>132</v>
      </c>
      <c r="C1286">
        <v>2133</v>
      </c>
      <c r="D1286" s="251" t="s">
        <v>264</v>
      </c>
      <c r="E1286" t="s">
        <v>53</v>
      </c>
      <c r="F1286">
        <v>0</v>
      </c>
    </row>
    <row r="1287" spans="1:6">
      <c r="A1287" s="8">
        <v>44427</v>
      </c>
      <c r="B1287" t="s">
        <v>132</v>
      </c>
      <c r="C1287">
        <v>2133</v>
      </c>
      <c r="D1287" s="251" t="s">
        <v>272</v>
      </c>
      <c r="E1287" t="s">
        <v>56</v>
      </c>
      <c r="F1287">
        <v>0</v>
      </c>
    </row>
    <row r="1288" spans="1:6">
      <c r="A1288" s="8">
        <v>44427</v>
      </c>
      <c r="B1288" t="s">
        <v>132</v>
      </c>
      <c r="C1288">
        <v>2133</v>
      </c>
      <c r="D1288" s="251" t="s">
        <v>265</v>
      </c>
      <c r="E1288" t="s">
        <v>47</v>
      </c>
      <c r="F1288">
        <v>0</v>
      </c>
    </row>
    <row r="1289" spans="1:6">
      <c r="A1289" s="8">
        <v>44427</v>
      </c>
      <c r="B1289" t="s">
        <v>132</v>
      </c>
      <c r="C1289">
        <v>2133</v>
      </c>
      <c r="D1289" s="251" t="s">
        <v>266</v>
      </c>
      <c r="E1289" t="s">
        <v>52</v>
      </c>
      <c r="F1289">
        <v>170</v>
      </c>
    </row>
    <row r="1290" spans="1:6">
      <c r="A1290" s="8">
        <v>44427</v>
      </c>
      <c r="B1290" t="s">
        <v>132</v>
      </c>
      <c r="C1290">
        <v>2133</v>
      </c>
      <c r="D1290" s="251" t="s">
        <v>267</v>
      </c>
      <c r="E1290" t="s">
        <v>60</v>
      </c>
      <c r="F1290">
        <v>0</v>
      </c>
    </row>
    <row r="1291" spans="1:6">
      <c r="A1291" s="8">
        <v>44427</v>
      </c>
      <c r="B1291" t="s">
        <v>132</v>
      </c>
      <c r="C1291">
        <v>2133</v>
      </c>
      <c r="D1291" s="251" t="s">
        <v>268</v>
      </c>
      <c r="E1291" t="s">
        <v>45</v>
      </c>
      <c r="F1291">
        <v>0</v>
      </c>
    </row>
    <row r="1292" spans="1:6">
      <c r="A1292" s="8">
        <v>44427</v>
      </c>
      <c r="B1292" t="s">
        <v>132</v>
      </c>
      <c r="C1292">
        <v>2133</v>
      </c>
      <c r="D1292" s="251" t="s">
        <v>269</v>
      </c>
      <c r="E1292" t="s">
        <v>69</v>
      </c>
      <c r="F1292">
        <v>0</v>
      </c>
    </row>
    <row r="1293" spans="1:6">
      <c r="A1293" s="8">
        <v>44427</v>
      </c>
      <c r="B1293" t="s">
        <v>132</v>
      </c>
      <c r="C1293">
        <v>2133</v>
      </c>
      <c r="D1293" s="251" t="s">
        <v>270</v>
      </c>
      <c r="E1293" t="s">
        <v>70</v>
      </c>
      <c r="F1293">
        <v>0</v>
      </c>
    </row>
    <row r="1294" spans="1:6">
      <c r="A1294" s="8">
        <v>44427</v>
      </c>
      <c r="B1294" t="s">
        <v>132</v>
      </c>
      <c r="C1294">
        <v>2133</v>
      </c>
      <c r="D1294" s="251" t="s">
        <v>113</v>
      </c>
      <c r="E1294" t="s">
        <v>48</v>
      </c>
      <c r="F1294">
        <v>147</v>
      </c>
    </row>
    <row r="1295" spans="1:6">
      <c r="A1295" s="8">
        <v>44427</v>
      </c>
      <c r="B1295" t="s">
        <v>132</v>
      </c>
      <c r="C1295">
        <v>2133</v>
      </c>
      <c r="D1295" s="251" t="s">
        <v>113</v>
      </c>
      <c r="E1295" t="s">
        <v>50</v>
      </c>
      <c r="F1295">
        <v>12</v>
      </c>
    </row>
    <row r="1296" spans="1:6">
      <c r="A1296" s="8">
        <v>44427</v>
      </c>
      <c r="B1296" t="s">
        <v>132</v>
      </c>
      <c r="C1296">
        <v>2133</v>
      </c>
      <c r="D1296" s="251" t="s">
        <v>113</v>
      </c>
      <c r="E1296" t="s">
        <v>46</v>
      </c>
      <c r="F1296">
        <v>274</v>
      </c>
    </row>
    <row r="1297" spans="1:6">
      <c r="A1297" s="8">
        <v>44427</v>
      </c>
      <c r="B1297" t="s">
        <v>132</v>
      </c>
      <c r="C1297">
        <v>2133</v>
      </c>
      <c r="D1297" s="251" t="s">
        <v>271</v>
      </c>
      <c r="E1297" t="s">
        <v>135</v>
      </c>
      <c r="F1297">
        <v>1</v>
      </c>
    </row>
    <row r="1298" spans="1:6">
      <c r="A1298" s="8">
        <v>44427</v>
      </c>
      <c r="B1298" t="s">
        <v>132</v>
      </c>
      <c r="C1298">
        <v>2133</v>
      </c>
      <c r="D1298" s="251" t="s">
        <v>271</v>
      </c>
      <c r="E1298" t="s">
        <v>54</v>
      </c>
      <c r="F1298">
        <v>0</v>
      </c>
    </row>
    <row r="1299" spans="1:6">
      <c r="A1299" s="8">
        <v>44427</v>
      </c>
      <c r="B1299" t="s">
        <v>132</v>
      </c>
      <c r="C1299">
        <v>2133</v>
      </c>
      <c r="D1299" s="251" t="s">
        <v>271</v>
      </c>
      <c r="E1299" t="s">
        <v>136</v>
      </c>
      <c r="F1299">
        <v>0</v>
      </c>
    </row>
    <row r="1300" spans="1:6">
      <c r="A1300" s="8">
        <v>44427</v>
      </c>
      <c r="B1300" t="s">
        <v>132</v>
      </c>
      <c r="C1300">
        <v>2133</v>
      </c>
      <c r="D1300" s="251" t="s">
        <v>271</v>
      </c>
      <c r="E1300" t="s">
        <v>75</v>
      </c>
      <c r="F1300">
        <v>0</v>
      </c>
    </row>
    <row r="1301" spans="1:6">
      <c r="A1301" s="8">
        <v>44427</v>
      </c>
      <c r="B1301" t="s">
        <v>132</v>
      </c>
      <c r="C1301">
        <v>2133</v>
      </c>
      <c r="D1301" s="251" t="s">
        <v>271</v>
      </c>
      <c r="E1301" t="s">
        <v>77</v>
      </c>
      <c r="F1301">
        <v>0</v>
      </c>
    </row>
    <row r="1302" spans="1:6">
      <c r="A1302" s="8">
        <v>44428</v>
      </c>
      <c r="B1302" t="s">
        <v>132</v>
      </c>
      <c r="C1302">
        <v>1931</v>
      </c>
      <c r="D1302" s="251" t="s">
        <v>260</v>
      </c>
      <c r="E1302" t="s">
        <v>72</v>
      </c>
      <c r="F1302">
        <v>0</v>
      </c>
    </row>
    <row r="1303" spans="1:6">
      <c r="A1303" s="8">
        <v>44428</v>
      </c>
      <c r="B1303" t="s">
        <v>132</v>
      </c>
      <c r="C1303">
        <v>1931</v>
      </c>
      <c r="D1303" s="251" t="s">
        <v>260</v>
      </c>
      <c r="E1303" t="s">
        <v>71</v>
      </c>
      <c r="F1303">
        <v>0</v>
      </c>
    </row>
    <row r="1304" spans="1:6">
      <c r="A1304" s="8">
        <v>44428</v>
      </c>
      <c r="B1304" t="s">
        <v>132</v>
      </c>
      <c r="C1304">
        <v>1931</v>
      </c>
      <c r="D1304" s="251" t="s">
        <v>107</v>
      </c>
      <c r="E1304" t="s">
        <v>61</v>
      </c>
      <c r="F1304">
        <v>45</v>
      </c>
    </row>
    <row r="1305" spans="1:6">
      <c r="A1305" s="8">
        <v>44428</v>
      </c>
      <c r="B1305" t="s">
        <v>132</v>
      </c>
      <c r="C1305">
        <v>1931</v>
      </c>
      <c r="D1305" s="251" t="s">
        <v>261</v>
      </c>
      <c r="E1305" t="s">
        <v>57</v>
      </c>
      <c r="F1305">
        <v>18</v>
      </c>
    </row>
    <row r="1306" spans="1:6">
      <c r="A1306" s="8">
        <v>44428</v>
      </c>
      <c r="B1306" t="s">
        <v>132</v>
      </c>
      <c r="C1306">
        <v>1931</v>
      </c>
      <c r="D1306" s="251" t="s">
        <v>261</v>
      </c>
      <c r="E1306" t="s">
        <v>55</v>
      </c>
      <c r="F1306">
        <v>43</v>
      </c>
    </row>
    <row r="1307" spans="1:6">
      <c r="A1307" s="8">
        <v>44428</v>
      </c>
      <c r="B1307" t="s">
        <v>132</v>
      </c>
      <c r="C1307">
        <v>1931</v>
      </c>
      <c r="D1307" s="251" t="s">
        <v>262</v>
      </c>
      <c r="E1307" t="s">
        <v>68</v>
      </c>
      <c r="F1307">
        <v>28</v>
      </c>
    </row>
    <row r="1308" spans="1:6">
      <c r="A1308" s="8">
        <v>44428</v>
      </c>
      <c r="B1308" t="s">
        <v>132</v>
      </c>
      <c r="C1308">
        <v>1931</v>
      </c>
      <c r="D1308" s="251" t="s">
        <v>263</v>
      </c>
      <c r="E1308" t="s">
        <v>64</v>
      </c>
      <c r="F1308">
        <v>0</v>
      </c>
    </row>
    <row r="1309" spans="1:6">
      <c r="A1309" s="8">
        <v>44428</v>
      </c>
      <c r="B1309" t="s">
        <v>132</v>
      </c>
      <c r="C1309">
        <v>1931</v>
      </c>
      <c r="D1309" s="251" t="s">
        <v>263</v>
      </c>
      <c r="E1309" t="s">
        <v>66</v>
      </c>
      <c r="F1309">
        <v>0</v>
      </c>
    </row>
    <row r="1310" spans="1:6">
      <c r="A1310" s="8">
        <v>44428</v>
      </c>
      <c r="B1310" t="s">
        <v>132</v>
      </c>
      <c r="C1310">
        <v>1931</v>
      </c>
      <c r="D1310" s="251" t="s">
        <v>264</v>
      </c>
      <c r="E1310" t="s">
        <v>49</v>
      </c>
      <c r="F1310">
        <v>0</v>
      </c>
    </row>
    <row r="1311" spans="1:6">
      <c r="A1311" s="8">
        <v>44428</v>
      </c>
      <c r="B1311" t="s">
        <v>132</v>
      </c>
      <c r="C1311">
        <v>1931</v>
      </c>
      <c r="D1311" s="251" t="s">
        <v>264</v>
      </c>
      <c r="E1311" t="s">
        <v>51</v>
      </c>
      <c r="F1311">
        <v>0</v>
      </c>
    </row>
    <row r="1312" spans="1:6">
      <c r="A1312" s="8">
        <v>44428</v>
      </c>
      <c r="B1312" t="s">
        <v>132</v>
      </c>
      <c r="C1312">
        <v>1931</v>
      </c>
      <c r="D1312" s="251" t="s">
        <v>264</v>
      </c>
      <c r="E1312" t="s">
        <v>53</v>
      </c>
      <c r="F1312">
        <v>0</v>
      </c>
    </row>
    <row r="1313" spans="1:6">
      <c r="A1313" s="8">
        <v>44428</v>
      </c>
      <c r="B1313" t="s">
        <v>132</v>
      </c>
      <c r="C1313">
        <v>1931</v>
      </c>
      <c r="D1313" s="251" t="s">
        <v>272</v>
      </c>
      <c r="E1313" t="s">
        <v>56</v>
      </c>
      <c r="F1313">
        <v>0</v>
      </c>
    </row>
    <row r="1314" spans="1:6">
      <c r="A1314" s="8">
        <v>44428</v>
      </c>
      <c r="B1314" t="s">
        <v>132</v>
      </c>
      <c r="C1314">
        <v>1931</v>
      </c>
      <c r="D1314" s="251" t="s">
        <v>265</v>
      </c>
      <c r="E1314" t="s">
        <v>47</v>
      </c>
      <c r="F1314">
        <v>0</v>
      </c>
    </row>
    <row r="1315" spans="1:6">
      <c r="A1315" s="8">
        <v>44428</v>
      </c>
      <c r="B1315" t="s">
        <v>132</v>
      </c>
      <c r="C1315">
        <v>1931</v>
      </c>
      <c r="D1315" s="251" t="s">
        <v>266</v>
      </c>
      <c r="E1315" t="s">
        <v>52</v>
      </c>
      <c r="F1315">
        <v>123</v>
      </c>
    </row>
    <row r="1316" spans="1:6">
      <c r="A1316" s="8">
        <v>44428</v>
      </c>
      <c r="B1316" t="s">
        <v>132</v>
      </c>
      <c r="C1316">
        <v>1931</v>
      </c>
      <c r="D1316" s="251" t="s">
        <v>267</v>
      </c>
      <c r="E1316" t="s">
        <v>60</v>
      </c>
      <c r="F1316">
        <v>0</v>
      </c>
    </row>
    <row r="1317" spans="1:6">
      <c r="A1317" s="8">
        <v>44428</v>
      </c>
      <c r="B1317" t="s">
        <v>132</v>
      </c>
      <c r="C1317">
        <v>1931</v>
      </c>
      <c r="D1317" s="251" t="s">
        <v>268</v>
      </c>
      <c r="E1317" t="s">
        <v>45</v>
      </c>
      <c r="F1317">
        <v>0</v>
      </c>
    </row>
    <row r="1318" spans="1:6">
      <c r="A1318" s="8">
        <v>44428</v>
      </c>
      <c r="B1318" t="s">
        <v>132</v>
      </c>
      <c r="C1318">
        <v>1931</v>
      </c>
      <c r="D1318" s="251" t="s">
        <v>269</v>
      </c>
      <c r="E1318" t="s">
        <v>69</v>
      </c>
      <c r="F1318">
        <v>0</v>
      </c>
    </row>
    <row r="1319" spans="1:6">
      <c r="A1319" s="8">
        <v>44428</v>
      </c>
      <c r="B1319" t="s">
        <v>132</v>
      </c>
      <c r="C1319">
        <v>1931</v>
      </c>
      <c r="D1319" s="251" t="s">
        <v>270</v>
      </c>
      <c r="E1319" t="s">
        <v>70</v>
      </c>
      <c r="F1319">
        <v>0</v>
      </c>
    </row>
    <row r="1320" spans="1:6">
      <c r="A1320" s="8">
        <v>44428</v>
      </c>
      <c r="B1320" t="s">
        <v>132</v>
      </c>
      <c r="C1320">
        <v>1931</v>
      </c>
      <c r="D1320" s="251" t="s">
        <v>113</v>
      </c>
      <c r="E1320" t="s">
        <v>48</v>
      </c>
      <c r="F1320">
        <v>148</v>
      </c>
    </row>
    <row r="1321" spans="1:6">
      <c r="A1321" s="8">
        <v>44428</v>
      </c>
      <c r="B1321" t="s">
        <v>132</v>
      </c>
      <c r="C1321">
        <v>1931</v>
      </c>
      <c r="D1321" s="251" t="s">
        <v>113</v>
      </c>
      <c r="E1321" t="s">
        <v>50</v>
      </c>
      <c r="F1321">
        <v>11</v>
      </c>
    </row>
    <row r="1322" spans="1:6">
      <c r="A1322" s="8">
        <v>44428</v>
      </c>
      <c r="B1322" t="s">
        <v>132</v>
      </c>
      <c r="C1322">
        <v>1931</v>
      </c>
      <c r="D1322" s="251" t="s">
        <v>113</v>
      </c>
      <c r="E1322" t="s">
        <v>46</v>
      </c>
      <c r="F1322">
        <v>281</v>
      </c>
    </row>
    <row r="1323" spans="1:6">
      <c r="A1323" s="8">
        <v>44428</v>
      </c>
      <c r="B1323" t="s">
        <v>132</v>
      </c>
      <c r="C1323">
        <v>1931</v>
      </c>
      <c r="D1323" s="251" t="s">
        <v>271</v>
      </c>
      <c r="E1323" t="s">
        <v>135</v>
      </c>
      <c r="F1323">
        <v>0</v>
      </c>
    </row>
    <row r="1324" spans="1:6">
      <c r="A1324" s="8">
        <v>44428</v>
      </c>
      <c r="B1324" t="s">
        <v>132</v>
      </c>
      <c r="C1324">
        <v>1931</v>
      </c>
      <c r="D1324" s="251" t="s">
        <v>271</v>
      </c>
      <c r="E1324" t="s">
        <v>54</v>
      </c>
      <c r="F1324">
        <v>0</v>
      </c>
    </row>
    <row r="1325" spans="1:6">
      <c r="A1325" s="8">
        <v>44428</v>
      </c>
      <c r="B1325" t="s">
        <v>132</v>
      </c>
      <c r="C1325">
        <v>1931</v>
      </c>
      <c r="D1325" s="251" t="s">
        <v>271</v>
      </c>
      <c r="E1325" t="s">
        <v>136</v>
      </c>
      <c r="F1325">
        <v>0</v>
      </c>
    </row>
    <row r="1326" spans="1:6">
      <c r="A1326" s="8">
        <v>44428</v>
      </c>
      <c r="B1326" t="s">
        <v>132</v>
      </c>
      <c r="C1326">
        <v>1931</v>
      </c>
      <c r="D1326" s="251" t="s">
        <v>271</v>
      </c>
      <c r="E1326" t="s">
        <v>75</v>
      </c>
      <c r="F1326">
        <v>0</v>
      </c>
    </row>
    <row r="1327" spans="1:6">
      <c r="A1327" s="8">
        <v>44428</v>
      </c>
      <c r="B1327" t="s">
        <v>132</v>
      </c>
      <c r="C1327">
        <v>1931</v>
      </c>
      <c r="D1327" s="251" t="s">
        <v>271</v>
      </c>
      <c r="E1327" t="s">
        <v>77</v>
      </c>
      <c r="F1327">
        <v>0</v>
      </c>
    </row>
    <row r="1328" spans="1:6">
      <c r="A1328" s="8">
        <v>44429</v>
      </c>
      <c r="B1328" t="s">
        <v>132</v>
      </c>
      <c r="C1328">
        <v>2222</v>
      </c>
      <c r="D1328" s="251" t="s">
        <v>260</v>
      </c>
      <c r="E1328" t="s">
        <v>72</v>
      </c>
      <c r="F1328">
        <v>0</v>
      </c>
    </row>
    <row r="1329" spans="1:6">
      <c r="A1329" s="8">
        <v>44429</v>
      </c>
      <c r="B1329" t="s">
        <v>132</v>
      </c>
      <c r="C1329">
        <v>2222</v>
      </c>
      <c r="D1329" s="251" t="s">
        <v>260</v>
      </c>
      <c r="E1329" t="s">
        <v>71</v>
      </c>
      <c r="F1329">
        <v>0</v>
      </c>
    </row>
    <row r="1330" spans="1:6">
      <c r="A1330" s="8">
        <v>44429</v>
      </c>
      <c r="B1330" t="s">
        <v>132</v>
      </c>
      <c r="C1330">
        <v>2222</v>
      </c>
      <c r="D1330" s="251" t="s">
        <v>107</v>
      </c>
      <c r="E1330" t="s">
        <v>61</v>
      </c>
      <c r="F1330">
        <v>30</v>
      </c>
    </row>
    <row r="1331" spans="1:6">
      <c r="A1331" s="8">
        <v>44429</v>
      </c>
      <c r="B1331" t="s">
        <v>132</v>
      </c>
      <c r="C1331">
        <v>2222</v>
      </c>
      <c r="D1331" s="251" t="s">
        <v>261</v>
      </c>
      <c r="E1331" t="s">
        <v>57</v>
      </c>
      <c r="F1331">
        <v>19</v>
      </c>
    </row>
    <row r="1332" spans="1:6">
      <c r="A1332" s="8">
        <v>44429</v>
      </c>
      <c r="B1332" t="s">
        <v>132</v>
      </c>
      <c r="C1332">
        <v>2222</v>
      </c>
      <c r="D1332" s="251" t="s">
        <v>261</v>
      </c>
      <c r="E1332" t="s">
        <v>55</v>
      </c>
      <c r="F1332">
        <v>49</v>
      </c>
    </row>
    <row r="1333" spans="1:6">
      <c r="A1333" s="8">
        <v>44429</v>
      </c>
      <c r="B1333" t="s">
        <v>132</v>
      </c>
      <c r="C1333">
        <v>2222</v>
      </c>
      <c r="D1333" s="251" t="s">
        <v>262</v>
      </c>
      <c r="E1333" t="s">
        <v>68</v>
      </c>
      <c r="F1333">
        <v>39</v>
      </c>
    </row>
    <row r="1334" spans="1:6">
      <c r="A1334" s="8">
        <v>44429</v>
      </c>
      <c r="B1334" t="s">
        <v>132</v>
      </c>
      <c r="C1334">
        <v>2222</v>
      </c>
      <c r="D1334" s="251" t="s">
        <v>263</v>
      </c>
      <c r="E1334" t="s">
        <v>64</v>
      </c>
      <c r="F1334">
        <v>0</v>
      </c>
    </row>
    <row r="1335" spans="1:6">
      <c r="A1335" s="8">
        <v>44429</v>
      </c>
      <c r="B1335" t="s">
        <v>132</v>
      </c>
      <c r="C1335">
        <v>2222</v>
      </c>
      <c r="D1335" s="251" t="s">
        <v>263</v>
      </c>
      <c r="E1335" t="s">
        <v>66</v>
      </c>
      <c r="F1335">
        <v>0</v>
      </c>
    </row>
    <row r="1336" spans="1:6">
      <c r="A1336" s="8">
        <v>44429</v>
      </c>
      <c r="B1336" t="s">
        <v>132</v>
      </c>
      <c r="C1336">
        <v>2222</v>
      </c>
      <c r="D1336" s="251" t="s">
        <v>264</v>
      </c>
      <c r="E1336" t="s">
        <v>49</v>
      </c>
      <c r="F1336">
        <v>0</v>
      </c>
    </row>
    <row r="1337" spans="1:6">
      <c r="A1337" s="8">
        <v>44429</v>
      </c>
      <c r="B1337" t="s">
        <v>132</v>
      </c>
      <c r="C1337">
        <v>2222</v>
      </c>
      <c r="D1337" s="251" t="s">
        <v>264</v>
      </c>
      <c r="E1337" t="s">
        <v>51</v>
      </c>
      <c r="F1337">
        <v>0</v>
      </c>
    </row>
    <row r="1338" spans="1:6">
      <c r="A1338" s="8">
        <v>44429</v>
      </c>
      <c r="B1338" t="s">
        <v>132</v>
      </c>
      <c r="C1338">
        <v>2222</v>
      </c>
      <c r="D1338" s="251" t="s">
        <v>264</v>
      </c>
      <c r="E1338" t="s">
        <v>53</v>
      </c>
      <c r="F1338">
        <v>0</v>
      </c>
    </row>
    <row r="1339" spans="1:6">
      <c r="A1339" s="8">
        <v>44429</v>
      </c>
      <c r="B1339" t="s">
        <v>132</v>
      </c>
      <c r="C1339">
        <v>2222</v>
      </c>
      <c r="D1339" s="251" t="s">
        <v>272</v>
      </c>
      <c r="E1339" t="s">
        <v>56</v>
      </c>
      <c r="F1339">
        <v>0</v>
      </c>
    </row>
    <row r="1340" spans="1:6">
      <c r="A1340" s="8">
        <v>44429</v>
      </c>
      <c r="B1340" t="s">
        <v>132</v>
      </c>
      <c r="C1340">
        <v>2222</v>
      </c>
      <c r="D1340" s="251" t="s">
        <v>265</v>
      </c>
      <c r="E1340" t="s">
        <v>47</v>
      </c>
      <c r="F1340">
        <v>0</v>
      </c>
    </row>
    <row r="1341" spans="1:6">
      <c r="A1341" s="8">
        <v>44429</v>
      </c>
      <c r="B1341" t="s">
        <v>132</v>
      </c>
      <c r="C1341">
        <v>2222</v>
      </c>
      <c r="D1341" s="251" t="s">
        <v>266</v>
      </c>
      <c r="E1341" t="s">
        <v>52</v>
      </c>
      <c r="F1341">
        <v>104</v>
      </c>
    </row>
    <row r="1342" spans="1:6">
      <c r="A1342" s="8">
        <v>44429</v>
      </c>
      <c r="B1342" t="s">
        <v>132</v>
      </c>
      <c r="C1342">
        <v>2222</v>
      </c>
      <c r="D1342" s="251" t="s">
        <v>267</v>
      </c>
      <c r="E1342" t="s">
        <v>60</v>
      </c>
      <c r="F1342">
        <v>0</v>
      </c>
    </row>
    <row r="1343" spans="1:6">
      <c r="A1343" s="8">
        <v>44429</v>
      </c>
      <c r="B1343" t="s">
        <v>132</v>
      </c>
      <c r="C1343">
        <v>2222</v>
      </c>
      <c r="D1343" s="251" t="s">
        <v>268</v>
      </c>
      <c r="E1343" t="s">
        <v>45</v>
      </c>
      <c r="F1343">
        <v>0</v>
      </c>
    </row>
    <row r="1344" spans="1:6">
      <c r="A1344" s="8">
        <v>44429</v>
      </c>
      <c r="B1344" t="s">
        <v>132</v>
      </c>
      <c r="C1344">
        <v>2222</v>
      </c>
      <c r="D1344" s="251" t="s">
        <v>269</v>
      </c>
      <c r="E1344" t="s">
        <v>69</v>
      </c>
      <c r="F1344">
        <v>0</v>
      </c>
    </row>
    <row r="1345" spans="1:6">
      <c r="A1345" s="8">
        <v>44429</v>
      </c>
      <c r="B1345" t="s">
        <v>132</v>
      </c>
      <c r="C1345">
        <v>2222</v>
      </c>
      <c r="D1345" s="251" t="s">
        <v>270</v>
      </c>
      <c r="E1345" t="s">
        <v>70</v>
      </c>
      <c r="F1345">
        <v>0</v>
      </c>
    </row>
    <row r="1346" spans="1:6">
      <c r="A1346" s="8">
        <v>44429</v>
      </c>
      <c r="B1346" t="s">
        <v>132</v>
      </c>
      <c r="C1346">
        <v>2222</v>
      </c>
      <c r="D1346" s="251" t="s">
        <v>113</v>
      </c>
      <c r="E1346" t="s">
        <v>48</v>
      </c>
      <c r="F1346">
        <v>143</v>
      </c>
    </row>
    <row r="1347" spans="1:6">
      <c r="A1347" s="8">
        <v>44429</v>
      </c>
      <c r="B1347" t="s">
        <v>132</v>
      </c>
      <c r="C1347">
        <v>2222</v>
      </c>
      <c r="D1347" s="251" t="s">
        <v>113</v>
      </c>
      <c r="E1347" t="s">
        <v>50</v>
      </c>
      <c r="F1347">
        <v>10</v>
      </c>
    </row>
    <row r="1348" spans="1:6">
      <c r="A1348" s="8">
        <v>44429</v>
      </c>
      <c r="B1348" t="s">
        <v>132</v>
      </c>
      <c r="C1348">
        <v>2222</v>
      </c>
      <c r="D1348" s="251" t="s">
        <v>113</v>
      </c>
      <c r="E1348" t="s">
        <v>46</v>
      </c>
      <c r="F1348">
        <v>301</v>
      </c>
    </row>
    <row r="1349" spans="1:6">
      <c r="A1349" s="8">
        <v>44429</v>
      </c>
      <c r="B1349" t="s">
        <v>132</v>
      </c>
      <c r="C1349">
        <v>2222</v>
      </c>
      <c r="D1349" s="251" t="s">
        <v>271</v>
      </c>
      <c r="E1349" t="s">
        <v>135</v>
      </c>
      <c r="F1349">
        <v>0</v>
      </c>
    </row>
    <row r="1350" spans="1:6">
      <c r="A1350" s="8">
        <v>44429</v>
      </c>
      <c r="B1350" t="s">
        <v>132</v>
      </c>
      <c r="C1350">
        <v>2222</v>
      </c>
      <c r="D1350" s="251" t="s">
        <v>271</v>
      </c>
      <c r="E1350" t="s">
        <v>54</v>
      </c>
      <c r="F1350">
        <v>0</v>
      </c>
    </row>
    <row r="1351" spans="1:6">
      <c r="A1351" s="8">
        <v>44429</v>
      </c>
      <c r="B1351" t="s">
        <v>132</v>
      </c>
      <c r="C1351">
        <v>2222</v>
      </c>
      <c r="D1351" s="251" t="s">
        <v>271</v>
      </c>
      <c r="E1351" t="s">
        <v>136</v>
      </c>
      <c r="F1351">
        <v>0</v>
      </c>
    </row>
    <row r="1352" spans="1:6">
      <c r="A1352" s="8">
        <v>44429</v>
      </c>
      <c r="B1352" t="s">
        <v>132</v>
      </c>
      <c r="C1352">
        <v>2222</v>
      </c>
      <c r="D1352" s="251" t="s">
        <v>271</v>
      </c>
      <c r="E1352" t="s">
        <v>75</v>
      </c>
      <c r="F1352">
        <v>0</v>
      </c>
    </row>
    <row r="1353" spans="1:6">
      <c r="A1353" s="8">
        <v>44429</v>
      </c>
      <c r="B1353" t="s">
        <v>132</v>
      </c>
      <c r="C1353">
        <v>2222</v>
      </c>
      <c r="D1353" s="251" t="s">
        <v>271</v>
      </c>
      <c r="E1353" t="s">
        <v>77</v>
      </c>
      <c r="F1353">
        <v>0</v>
      </c>
    </row>
    <row r="1354" spans="1:6">
      <c r="A1354" s="8">
        <v>44430</v>
      </c>
      <c r="B1354" t="s">
        <v>132</v>
      </c>
      <c r="C1354">
        <v>2367</v>
      </c>
      <c r="D1354" s="251" t="s">
        <v>260</v>
      </c>
      <c r="E1354" t="s">
        <v>72</v>
      </c>
      <c r="F1354">
        <v>0</v>
      </c>
    </row>
    <row r="1355" spans="1:6">
      <c r="A1355" s="8">
        <v>44430</v>
      </c>
      <c r="B1355" t="s">
        <v>132</v>
      </c>
      <c r="C1355">
        <v>2367</v>
      </c>
      <c r="D1355" s="251" t="s">
        <v>260</v>
      </c>
      <c r="E1355" t="s">
        <v>71</v>
      </c>
      <c r="F1355">
        <v>0</v>
      </c>
    </row>
    <row r="1356" spans="1:6">
      <c r="A1356" s="8">
        <v>44430</v>
      </c>
      <c r="B1356" t="s">
        <v>132</v>
      </c>
      <c r="C1356">
        <v>2367</v>
      </c>
      <c r="D1356" s="251" t="s">
        <v>107</v>
      </c>
      <c r="E1356" t="s">
        <v>61</v>
      </c>
      <c r="F1356">
        <v>25</v>
      </c>
    </row>
    <row r="1357" spans="1:6">
      <c r="A1357" s="8">
        <v>44430</v>
      </c>
      <c r="B1357" t="s">
        <v>132</v>
      </c>
      <c r="C1357">
        <v>2367</v>
      </c>
      <c r="D1357" s="251" t="s">
        <v>261</v>
      </c>
      <c r="E1357" t="s">
        <v>57</v>
      </c>
      <c r="F1357">
        <v>22</v>
      </c>
    </row>
    <row r="1358" spans="1:6">
      <c r="A1358" s="8">
        <v>44430</v>
      </c>
      <c r="B1358" t="s">
        <v>132</v>
      </c>
      <c r="C1358">
        <v>2367</v>
      </c>
      <c r="D1358" s="251" t="s">
        <v>261</v>
      </c>
      <c r="E1358" t="s">
        <v>55</v>
      </c>
      <c r="F1358">
        <v>69</v>
      </c>
    </row>
    <row r="1359" spans="1:6">
      <c r="A1359" s="8">
        <v>44430</v>
      </c>
      <c r="B1359" t="s">
        <v>132</v>
      </c>
      <c r="C1359">
        <v>2367</v>
      </c>
      <c r="D1359" s="251" t="s">
        <v>262</v>
      </c>
      <c r="E1359" t="s">
        <v>68</v>
      </c>
      <c r="F1359">
        <v>44</v>
      </c>
    </row>
    <row r="1360" spans="1:6">
      <c r="A1360" s="8">
        <v>44430</v>
      </c>
      <c r="B1360" t="s">
        <v>132</v>
      </c>
      <c r="C1360">
        <v>2367</v>
      </c>
      <c r="D1360" s="251" t="s">
        <v>263</v>
      </c>
      <c r="E1360" t="s">
        <v>64</v>
      </c>
      <c r="F1360">
        <v>0</v>
      </c>
    </row>
    <row r="1361" spans="1:6">
      <c r="A1361" s="8">
        <v>44430</v>
      </c>
      <c r="B1361" t="s">
        <v>132</v>
      </c>
      <c r="C1361">
        <v>2367</v>
      </c>
      <c r="D1361" s="251" t="s">
        <v>263</v>
      </c>
      <c r="E1361" t="s">
        <v>66</v>
      </c>
      <c r="F1361">
        <v>0</v>
      </c>
    </row>
    <row r="1362" spans="1:6">
      <c r="A1362" s="8">
        <v>44430</v>
      </c>
      <c r="B1362" t="s">
        <v>132</v>
      </c>
      <c r="C1362">
        <v>2367</v>
      </c>
      <c r="D1362" s="251" t="s">
        <v>264</v>
      </c>
      <c r="E1362" t="s">
        <v>49</v>
      </c>
      <c r="F1362">
        <v>0</v>
      </c>
    </row>
    <row r="1363" spans="1:6">
      <c r="A1363" s="8">
        <v>44430</v>
      </c>
      <c r="B1363" t="s">
        <v>132</v>
      </c>
      <c r="C1363">
        <v>2367</v>
      </c>
      <c r="D1363" s="251" t="s">
        <v>264</v>
      </c>
      <c r="E1363" t="s">
        <v>51</v>
      </c>
      <c r="F1363">
        <v>0</v>
      </c>
    </row>
    <row r="1364" spans="1:6">
      <c r="A1364" s="8">
        <v>44430</v>
      </c>
      <c r="B1364" t="s">
        <v>132</v>
      </c>
      <c r="C1364">
        <v>2367</v>
      </c>
      <c r="D1364" s="251" t="s">
        <v>264</v>
      </c>
      <c r="E1364" t="s">
        <v>53</v>
      </c>
      <c r="F1364">
        <v>0</v>
      </c>
    </row>
    <row r="1365" spans="1:6">
      <c r="A1365" s="8">
        <v>44430</v>
      </c>
      <c r="B1365" t="s">
        <v>132</v>
      </c>
      <c r="C1365">
        <v>2367</v>
      </c>
      <c r="D1365" s="251" t="s">
        <v>272</v>
      </c>
      <c r="E1365" t="s">
        <v>56</v>
      </c>
      <c r="F1365">
        <v>0</v>
      </c>
    </row>
    <row r="1366" spans="1:6">
      <c r="A1366" s="8">
        <v>44430</v>
      </c>
      <c r="B1366" t="s">
        <v>132</v>
      </c>
      <c r="C1366">
        <v>2367</v>
      </c>
      <c r="D1366" s="251" t="s">
        <v>265</v>
      </c>
      <c r="E1366" t="s">
        <v>47</v>
      </c>
      <c r="F1366">
        <v>0</v>
      </c>
    </row>
    <row r="1367" spans="1:6">
      <c r="A1367" s="8">
        <v>44430</v>
      </c>
      <c r="B1367" t="s">
        <v>132</v>
      </c>
      <c r="C1367">
        <v>2367</v>
      </c>
      <c r="D1367" s="251" t="s">
        <v>266</v>
      </c>
      <c r="E1367" t="s">
        <v>52</v>
      </c>
      <c r="F1367">
        <v>113</v>
      </c>
    </row>
    <row r="1368" spans="1:6">
      <c r="A1368" s="8">
        <v>44430</v>
      </c>
      <c r="B1368" t="s">
        <v>132</v>
      </c>
      <c r="C1368">
        <v>2367</v>
      </c>
      <c r="D1368" s="251" t="s">
        <v>267</v>
      </c>
      <c r="E1368" t="s">
        <v>60</v>
      </c>
      <c r="F1368">
        <v>0</v>
      </c>
    </row>
    <row r="1369" spans="1:6">
      <c r="A1369" s="8">
        <v>44430</v>
      </c>
      <c r="B1369" t="s">
        <v>132</v>
      </c>
      <c r="C1369">
        <v>2367</v>
      </c>
      <c r="D1369" s="251" t="s">
        <v>268</v>
      </c>
      <c r="E1369" t="s">
        <v>45</v>
      </c>
      <c r="F1369">
        <v>0</v>
      </c>
    </row>
    <row r="1370" spans="1:6">
      <c r="A1370" s="8">
        <v>44430</v>
      </c>
      <c r="B1370" t="s">
        <v>132</v>
      </c>
      <c r="C1370">
        <v>2367</v>
      </c>
      <c r="D1370" s="251" t="s">
        <v>269</v>
      </c>
      <c r="E1370" t="s">
        <v>69</v>
      </c>
      <c r="F1370">
        <v>0</v>
      </c>
    </row>
    <row r="1371" spans="1:6">
      <c r="A1371" s="8">
        <v>44430</v>
      </c>
      <c r="B1371" t="s">
        <v>132</v>
      </c>
      <c r="C1371">
        <v>2367</v>
      </c>
      <c r="D1371" s="251" t="s">
        <v>270</v>
      </c>
      <c r="E1371" t="s">
        <v>70</v>
      </c>
      <c r="F1371">
        <v>0</v>
      </c>
    </row>
    <row r="1372" spans="1:6">
      <c r="A1372" s="8">
        <v>44430</v>
      </c>
      <c r="B1372" t="s">
        <v>132</v>
      </c>
      <c r="C1372">
        <v>2367</v>
      </c>
      <c r="D1372" s="251" t="s">
        <v>113</v>
      </c>
      <c r="E1372" t="s">
        <v>48</v>
      </c>
      <c r="F1372">
        <v>154</v>
      </c>
    </row>
    <row r="1373" spans="1:6">
      <c r="A1373" s="8">
        <v>44430</v>
      </c>
      <c r="B1373" t="s">
        <v>132</v>
      </c>
      <c r="C1373">
        <v>2367</v>
      </c>
      <c r="D1373" s="251" t="s">
        <v>113</v>
      </c>
      <c r="E1373" t="s">
        <v>50</v>
      </c>
      <c r="F1373">
        <v>11</v>
      </c>
    </row>
    <row r="1374" spans="1:6">
      <c r="A1374" s="8">
        <v>44430</v>
      </c>
      <c r="B1374" t="s">
        <v>132</v>
      </c>
      <c r="C1374">
        <v>2367</v>
      </c>
      <c r="D1374" s="251" t="s">
        <v>113</v>
      </c>
      <c r="E1374" t="s">
        <v>46</v>
      </c>
      <c r="F1374">
        <v>292</v>
      </c>
    </row>
    <row r="1375" spans="1:6">
      <c r="A1375" s="8">
        <v>44430</v>
      </c>
      <c r="B1375" t="s">
        <v>132</v>
      </c>
      <c r="C1375">
        <v>2367</v>
      </c>
      <c r="D1375" s="251" t="s">
        <v>271</v>
      </c>
      <c r="E1375" t="s">
        <v>135</v>
      </c>
      <c r="F1375">
        <v>0</v>
      </c>
    </row>
    <row r="1376" spans="1:6">
      <c r="A1376" s="8">
        <v>44430</v>
      </c>
      <c r="B1376" t="s">
        <v>132</v>
      </c>
      <c r="C1376">
        <v>2367</v>
      </c>
      <c r="D1376" s="251" t="s">
        <v>271</v>
      </c>
      <c r="E1376" t="s">
        <v>54</v>
      </c>
      <c r="F1376">
        <v>0</v>
      </c>
    </row>
    <row r="1377" spans="1:6">
      <c r="A1377" s="8">
        <v>44430</v>
      </c>
      <c r="B1377" t="s">
        <v>132</v>
      </c>
      <c r="C1377">
        <v>2367</v>
      </c>
      <c r="D1377" s="251" t="s">
        <v>271</v>
      </c>
      <c r="E1377" t="s">
        <v>136</v>
      </c>
      <c r="F1377">
        <v>0</v>
      </c>
    </row>
    <row r="1378" spans="1:6">
      <c r="A1378" s="8">
        <v>44430</v>
      </c>
      <c r="B1378" t="s">
        <v>132</v>
      </c>
      <c r="C1378">
        <v>2367</v>
      </c>
      <c r="D1378" s="251" t="s">
        <v>271</v>
      </c>
      <c r="E1378" t="s">
        <v>75</v>
      </c>
      <c r="F1378">
        <v>0</v>
      </c>
    </row>
    <row r="1379" spans="1:6">
      <c r="A1379" s="8">
        <v>44430</v>
      </c>
      <c r="B1379" t="s">
        <v>132</v>
      </c>
      <c r="C1379">
        <v>2367</v>
      </c>
      <c r="D1379" s="251" t="s">
        <v>271</v>
      </c>
      <c r="E1379" t="s">
        <v>77</v>
      </c>
      <c r="F1379">
        <v>0</v>
      </c>
    </row>
    <row r="1380" spans="1:6">
      <c r="A1380" s="8">
        <v>44431</v>
      </c>
      <c r="B1380" t="s">
        <v>132</v>
      </c>
      <c r="C1380">
        <v>1946</v>
      </c>
      <c r="D1380" s="251" t="s">
        <v>260</v>
      </c>
      <c r="E1380" t="s">
        <v>72</v>
      </c>
      <c r="F1380">
        <v>0</v>
      </c>
    </row>
    <row r="1381" spans="1:6">
      <c r="A1381" s="8">
        <v>44431</v>
      </c>
      <c r="B1381" t="s">
        <v>132</v>
      </c>
      <c r="C1381">
        <v>1946</v>
      </c>
      <c r="D1381" s="251" t="s">
        <v>260</v>
      </c>
      <c r="E1381" t="s">
        <v>71</v>
      </c>
      <c r="F1381">
        <v>0</v>
      </c>
    </row>
    <row r="1382" spans="1:6">
      <c r="A1382" s="8">
        <v>44431</v>
      </c>
      <c r="B1382" t="s">
        <v>132</v>
      </c>
      <c r="C1382">
        <v>1946</v>
      </c>
      <c r="D1382" s="251" t="s">
        <v>107</v>
      </c>
      <c r="E1382" t="s">
        <v>61</v>
      </c>
      <c r="F1382">
        <v>20</v>
      </c>
    </row>
    <row r="1383" spans="1:6">
      <c r="A1383" s="8">
        <v>44431</v>
      </c>
      <c r="B1383" t="s">
        <v>132</v>
      </c>
      <c r="C1383">
        <v>1946</v>
      </c>
      <c r="D1383" s="251" t="s">
        <v>261</v>
      </c>
      <c r="E1383" t="s">
        <v>57</v>
      </c>
      <c r="F1383">
        <v>24</v>
      </c>
    </row>
    <row r="1384" spans="1:6">
      <c r="A1384" s="8">
        <v>44431</v>
      </c>
      <c r="B1384" t="s">
        <v>132</v>
      </c>
      <c r="C1384">
        <v>1946</v>
      </c>
      <c r="D1384" s="251" t="s">
        <v>261</v>
      </c>
      <c r="E1384" t="s">
        <v>55</v>
      </c>
      <c r="F1384">
        <v>51</v>
      </c>
    </row>
    <row r="1385" spans="1:6">
      <c r="A1385" s="8">
        <v>44431</v>
      </c>
      <c r="B1385" t="s">
        <v>132</v>
      </c>
      <c r="C1385">
        <v>1946</v>
      </c>
      <c r="D1385" s="251" t="s">
        <v>262</v>
      </c>
      <c r="E1385" t="s">
        <v>68</v>
      </c>
      <c r="F1385">
        <v>42</v>
      </c>
    </row>
    <row r="1386" spans="1:6">
      <c r="A1386" s="8">
        <v>44431</v>
      </c>
      <c r="B1386" t="s">
        <v>132</v>
      </c>
      <c r="C1386">
        <v>1946</v>
      </c>
      <c r="D1386" s="251" t="s">
        <v>263</v>
      </c>
      <c r="E1386" t="s">
        <v>64</v>
      </c>
      <c r="F1386">
        <v>0</v>
      </c>
    </row>
    <row r="1387" spans="1:6">
      <c r="A1387" s="8">
        <v>44431</v>
      </c>
      <c r="B1387" t="s">
        <v>132</v>
      </c>
      <c r="C1387">
        <v>1946</v>
      </c>
      <c r="D1387" s="251" t="s">
        <v>263</v>
      </c>
      <c r="E1387" t="s">
        <v>66</v>
      </c>
      <c r="F1387">
        <v>0</v>
      </c>
    </row>
    <row r="1388" spans="1:6">
      <c r="A1388" s="8">
        <v>44431</v>
      </c>
      <c r="B1388" t="s">
        <v>132</v>
      </c>
      <c r="C1388">
        <v>1946</v>
      </c>
      <c r="D1388" s="251" t="s">
        <v>264</v>
      </c>
      <c r="E1388" t="s">
        <v>49</v>
      </c>
      <c r="F1388">
        <v>0</v>
      </c>
    </row>
    <row r="1389" spans="1:6">
      <c r="A1389" s="8">
        <v>44431</v>
      </c>
      <c r="B1389" t="s">
        <v>132</v>
      </c>
      <c r="C1389">
        <v>1946</v>
      </c>
      <c r="D1389" s="251" t="s">
        <v>264</v>
      </c>
      <c r="E1389" t="s">
        <v>51</v>
      </c>
      <c r="F1389">
        <v>0</v>
      </c>
    </row>
    <row r="1390" spans="1:6">
      <c r="A1390" s="8">
        <v>44431</v>
      </c>
      <c r="B1390" t="s">
        <v>132</v>
      </c>
      <c r="C1390">
        <v>1946</v>
      </c>
      <c r="D1390" s="251" t="s">
        <v>264</v>
      </c>
      <c r="E1390" t="s">
        <v>53</v>
      </c>
      <c r="F1390">
        <v>0</v>
      </c>
    </row>
    <row r="1391" spans="1:6">
      <c r="A1391" s="8">
        <v>44431</v>
      </c>
      <c r="B1391" t="s">
        <v>132</v>
      </c>
      <c r="C1391">
        <v>1946</v>
      </c>
      <c r="D1391" s="251" t="s">
        <v>272</v>
      </c>
      <c r="E1391" t="s">
        <v>56</v>
      </c>
      <c r="F1391">
        <v>0</v>
      </c>
    </row>
    <row r="1392" spans="1:6">
      <c r="A1392" s="8">
        <v>44431</v>
      </c>
      <c r="B1392" t="s">
        <v>132</v>
      </c>
      <c r="C1392">
        <v>1946</v>
      </c>
      <c r="D1392" s="251" t="s">
        <v>265</v>
      </c>
      <c r="E1392" t="s">
        <v>47</v>
      </c>
      <c r="F1392">
        <v>0</v>
      </c>
    </row>
    <row r="1393" spans="1:6">
      <c r="A1393" s="8">
        <v>44431</v>
      </c>
      <c r="B1393" t="s">
        <v>132</v>
      </c>
      <c r="C1393">
        <v>1946</v>
      </c>
      <c r="D1393" s="251" t="s">
        <v>266</v>
      </c>
      <c r="E1393" t="s">
        <v>52</v>
      </c>
      <c r="F1393">
        <v>93</v>
      </c>
    </row>
    <row r="1394" spans="1:6">
      <c r="A1394" s="8">
        <v>44431</v>
      </c>
      <c r="B1394" t="s">
        <v>132</v>
      </c>
      <c r="C1394">
        <v>1946</v>
      </c>
      <c r="D1394" s="251" t="s">
        <v>267</v>
      </c>
      <c r="E1394" t="s">
        <v>60</v>
      </c>
      <c r="F1394">
        <v>0</v>
      </c>
    </row>
    <row r="1395" spans="1:6">
      <c r="A1395" s="8">
        <v>44431</v>
      </c>
      <c r="B1395" t="s">
        <v>132</v>
      </c>
      <c r="C1395">
        <v>1946</v>
      </c>
      <c r="D1395" s="251" t="s">
        <v>268</v>
      </c>
      <c r="E1395" t="s">
        <v>45</v>
      </c>
      <c r="F1395">
        <v>0</v>
      </c>
    </row>
    <row r="1396" spans="1:6">
      <c r="A1396" s="8">
        <v>44431</v>
      </c>
      <c r="B1396" t="s">
        <v>132</v>
      </c>
      <c r="C1396">
        <v>1946</v>
      </c>
      <c r="D1396" s="251" t="s">
        <v>269</v>
      </c>
      <c r="E1396" t="s">
        <v>69</v>
      </c>
      <c r="F1396">
        <v>0</v>
      </c>
    </row>
    <row r="1397" spans="1:6">
      <c r="A1397" s="8">
        <v>44431</v>
      </c>
      <c r="B1397" t="s">
        <v>132</v>
      </c>
      <c r="C1397">
        <v>1946</v>
      </c>
      <c r="D1397" s="251" t="s">
        <v>270</v>
      </c>
      <c r="E1397" t="s">
        <v>70</v>
      </c>
      <c r="F1397">
        <v>0</v>
      </c>
    </row>
    <row r="1398" spans="1:6">
      <c r="A1398" s="8">
        <v>44431</v>
      </c>
      <c r="B1398" t="s">
        <v>132</v>
      </c>
      <c r="C1398">
        <v>1946</v>
      </c>
      <c r="D1398" s="251" t="s">
        <v>113</v>
      </c>
      <c r="E1398" t="s">
        <v>48</v>
      </c>
      <c r="F1398">
        <v>153</v>
      </c>
    </row>
    <row r="1399" spans="1:6">
      <c r="A1399" s="8">
        <v>44431</v>
      </c>
      <c r="B1399" t="s">
        <v>132</v>
      </c>
      <c r="C1399">
        <v>1946</v>
      </c>
      <c r="D1399" s="251" t="s">
        <v>113</v>
      </c>
      <c r="E1399" t="s">
        <v>50</v>
      </c>
      <c r="F1399">
        <v>11</v>
      </c>
    </row>
    <row r="1400" spans="1:6">
      <c r="A1400" s="8">
        <v>44431</v>
      </c>
      <c r="B1400" t="s">
        <v>132</v>
      </c>
      <c r="C1400">
        <v>1946</v>
      </c>
      <c r="D1400" s="251" t="s">
        <v>113</v>
      </c>
      <c r="E1400" t="s">
        <v>46</v>
      </c>
      <c r="F1400">
        <v>306</v>
      </c>
    </row>
    <row r="1401" spans="1:6">
      <c r="A1401" s="8">
        <v>44431</v>
      </c>
      <c r="B1401" t="s">
        <v>132</v>
      </c>
      <c r="C1401">
        <v>1946</v>
      </c>
      <c r="D1401" s="251" t="s">
        <v>271</v>
      </c>
      <c r="E1401" t="s">
        <v>135</v>
      </c>
      <c r="F1401">
        <v>1</v>
      </c>
    </row>
    <row r="1402" spans="1:6">
      <c r="A1402" s="8">
        <v>44431</v>
      </c>
      <c r="B1402" t="s">
        <v>132</v>
      </c>
      <c r="C1402">
        <v>1946</v>
      </c>
      <c r="D1402" s="251" t="s">
        <v>271</v>
      </c>
      <c r="E1402" t="s">
        <v>54</v>
      </c>
      <c r="F1402">
        <v>0</v>
      </c>
    </row>
    <row r="1403" spans="1:6">
      <c r="A1403" s="8">
        <v>44431</v>
      </c>
      <c r="B1403" t="s">
        <v>132</v>
      </c>
      <c r="C1403">
        <v>1946</v>
      </c>
      <c r="D1403" s="251" t="s">
        <v>271</v>
      </c>
      <c r="E1403" t="s">
        <v>136</v>
      </c>
      <c r="F1403">
        <v>0</v>
      </c>
    </row>
    <row r="1404" spans="1:6">
      <c r="A1404" s="8">
        <v>44431</v>
      </c>
      <c r="B1404" t="s">
        <v>132</v>
      </c>
      <c r="C1404">
        <v>1946</v>
      </c>
      <c r="D1404" s="251" t="s">
        <v>271</v>
      </c>
      <c r="E1404" t="s">
        <v>75</v>
      </c>
      <c r="F1404">
        <v>0</v>
      </c>
    </row>
    <row r="1405" spans="1:6">
      <c r="A1405" s="8">
        <v>44431</v>
      </c>
      <c r="B1405" t="s">
        <v>132</v>
      </c>
      <c r="C1405">
        <v>1946</v>
      </c>
      <c r="D1405" s="251" t="s">
        <v>271</v>
      </c>
      <c r="E1405" t="s">
        <v>77</v>
      </c>
      <c r="F1405">
        <v>0</v>
      </c>
    </row>
    <row r="1406" spans="1:6">
      <c r="A1406" s="8">
        <v>44432</v>
      </c>
      <c r="B1406" t="s">
        <v>132</v>
      </c>
      <c r="C1406">
        <v>2035</v>
      </c>
      <c r="D1406" s="251" t="s">
        <v>260</v>
      </c>
      <c r="E1406" t="s">
        <v>72</v>
      </c>
      <c r="F1406">
        <v>0</v>
      </c>
    </row>
    <row r="1407" spans="1:6">
      <c r="A1407" s="8">
        <v>44432</v>
      </c>
      <c r="B1407" t="s">
        <v>132</v>
      </c>
      <c r="C1407">
        <v>2035</v>
      </c>
      <c r="D1407" s="251" t="s">
        <v>260</v>
      </c>
      <c r="E1407" t="s">
        <v>71</v>
      </c>
      <c r="F1407">
        <v>0</v>
      </c>
    </row>
    <row r="1408" spans="1:6">
      <c r="A1408" s="8">
        <v>44432</v>
      </c>
      <c r="B1408" t="s">
        <v>132</v>
      </c>
      <c r="C1408">
        <v>2035</v>
      </c>
      <c r="D1408" s="251" t="s">
        <v>107</v>
      </c>
      <c r="E1408" t="s">
        <v>61</v>
      </c>
      <c r="F1408">
        <v>19</v>
      </c>
    </row>
    <row r="1409" spans="1:6">
      <c r="A1409" s="8">
        <v>44432</v>
      </c>
      <c r="B1409" t="s">
        <v>132</v>
      </c>
      <c r="C1409">
        <v>2035</v>
      </c>
      <c r="D1409" s="251" t="s">
        <v>261</v>
      </c>
      <c r="E1409" t="s">
        <v>57</v>
      </c>
      <c r="F1409">
        <v>19</v>
      </c>
    </row>
    <row r="1410" spans="1:6">
      <c r="A1410" s="8">
        <v>44432</v>
      </c>
      <c r="B1410" t="s">
        <v>132</v>
      </c>
      <c r="C1410">
        <v>2035</v>
      </c>
      <c r="D1410" s="251" t="s">
        <v>261</v>
      </c>
      <c r="E1410" t="s">
        <v>55</v>
      </c>
      <c r="F1410">
        <v>49</v>
      </c>
    </row>
    <row r="1411" spans="1:6">
      <c r="A1411" s="8">
        <v>44432</v>
      </c>
      <c r="B1411" t="s">
        <v>132</v>
      </c>
      <c r="C1411">
        <v>2035</v>
      </c>
      <c r="D1411" s="251" t="s">
        <v>262</v>
      </c>
      <c r="E1411" t="s">
        <v>68</v>
      </c>
      <c r="F1411">
        <v>37</v>
      </c>
    </row>
    <row r="1412" spans="1:6">
      <c r="A1412" s="8">
        <v>44432</v>
      </c>
      <c r="B1412" t="s">
        <v>132</v>
      </c>
      <c r="C1412">
        <v>2035</v>
      </c>
      <c r="D1412" s="251" t="s">
        <v>263</v>
      </c>
      <c r="E1412" t="s">
        <v>64</v>
      </c>
      <c r="F1412">
        <v>0</v>
      </c>
    </row>
    <row r="1413" spans="1:6">
      <c r="A1413" s="8">
        <v>44432</v>
      </c>
      <c r="B1413" t="s">
        <v>132</v>
      </c>
      <c r="C1413">
        <v>2035</v>
      </c>
      <c r="D1413" s="251" t="s">
        <v>263</v>
      </c>
      <c r="E1413" t="s">
        <v>66</v>
      </c>
      <c r="F1413">
        <v>0</v>
      </c>
    </row>
    <row r="1414" spans="1:6">
      <c r="A1414" s="8">
        <v>44432</v>
      </c>
      <c r="B1414" t="s">
        <v>132</v>
      </c>
      <c r="C1414">
        <v>2035</v>
      </c>
      <c r="D1414" s="251" t="s">
        <v>264</v>
      </c>
      <c r="E1414" t="s">
        <v>49</v>
      </c>
      <c r="F1414">
        <v>0</v>
      </c>
    </row>
    <row r="1415" spans="1:6">
      <c r="A1415" s="8">
        <v>44432</v>
      </c>
      <c r="B1415" t="s">
        <v>132</v>
      </c>
      <c r="C1415">
        <v>2035</v>
      </c>
      <c r="D1415" s="251" t="s">
        <v>264</v>
      </c>
      <c r="E1415" t="s">
        <v>51</v>
      </c>
      <c r="F1415">
        <v>0</v>
      </c>
    </row>
    <row r="1416" spans="1:6">
      <c r="A1416" s="8">
        <v>44432</v>
      </c>
      <c r="B1416" t="s">
        <v>132</v>
      </c>
      <c r="C1416">
        <v>2035</v>
      </c>
      <c r="D1416" s="251" t="s">
        <v>264</v>
      </c>
      <c r="E1416" t="s">
        <v>53</v>
      </c>
      <c r="F1416">
        <v>0</v>
      </c>
    </row>
    <row r="1417" spans="1:6">
      <c r="A1417" s="8">
        <v>44432</v>
      </c>
      <c r="B1417" t="s">
        <v>132</v>
      </c>
      <c r="C1417">
        <v>2035</v>
      </c>
      <c r="D1417" s="251" t="s">
        <v>272</v>
      </c>
      <c r="E1417" t="s">
        <v>56</v>
      </c>
      <c r="F1417">
        <v>0</v>
      </c>
    </row>
    <row r="1418" spans="1:6">
      <c r="A1418" s="8">
        <v>44432</v>
      </c>
      <c r="B1418" t="s">
        <v>132</v>
      </c>
      <c r="C1418">
        <v>2035</v>
      </c>
      <c r="D1418" s="251" t="s">
        <v>265</v>
      </c>
      <c r="E1418" t="s">
        <v>47</v>
      </c>
      <c r="F1418">
        <v>0</v>
      </c>
    </row>
    <row r="1419" spans="1:6">
      <c r="A1419" s="8">
        <v>44432</v>
      </c>
      <c r="B1419" t="s">
        <v>132</v>
      </c>
      <c r="C1419">
        <v>2035</v>
      </c>
      <c r="D1419" s="251" t="s">
        <v>266</v>
      </c>
      <c r="E1419" t="s">
        <v>52</v>
      </c>
      <c r="F1419">
        <v>123</v>
      </c>
    </row>
    <row r="1420" spans="1:6">
      <c r="A1420" s="8">
        <v>44432</v>
      </c>
      <c r="B1420" t="s">
        <v>132</v>
      </c>
      <c r="C1420">
        <v>2035</v>
      </c>
      <c r="D1420" s="251" t="s">
        <v>267</v>
      </c>
      <c r="E1420" t="s">
        <v>60</v>
      </c>
      <c r="F1420">
        <v>0</v>
      </c>
    </row>
    <row r="1421" spans="1:6">
      <c r="A1421" s="8">
        <v>44432</v>
      </c>
      <c r="B1421" t="s">
        <v>132</v>
      </c>
      <c r="C1421">
        <v>2035</v>
      </c>
      <c r="D1421" s="251" t="s">
        <v>268</v>
      </c>
      <c r="E1421" t="s">
        <v>45</v>
      </c>
      <c r="F1421">
        <v>0</v>
      </c>
    </row>
    <row r="1422" spans="1:6">
      <c r="A1422" s="8">
        <v>44432</v>
      </c>
      <c r="B1422" t="s">
        <v>132</v>
      </c>
      <c r="C1422">
        <v>2035</v>
      </c>
      <c r="D1422" s="251" t="s">
        <v>269</v>
      </c>
      <c r="E1422" t="s">
        <v>69</v>
      </c>
      <c r="F1422">
        <v>0</v>
      </c>
    </row>
    <row r="1423" spans="1:6">
      <c r="A1423" s="8">
        <v>44432</v>
      </c>
      <c r="B1423" t="s">
        <v>132</v>
      </c>
      <c r="C1423">
        <v>2035</v>
      </c>
      <c r="D1423" s="251" t="s">
        <v>270</v>
      </c>
      <c r="E1423" t="s">
        <v>70</v>
      </c>
      <c r="F1423">
        <v>0</v>
      </c>
    </row>
    <row r="1424" spans="1:6">
      <c r="A1424" s="8">
        <v>44432</v>
      </c>
      <c r="B1424" t="s">
        <v>132</v>
      </c>
      <c r="C1424">
        <v>2035</v>
      </c>
      <c r="D1424" s="251" t="s">
        <v>113</v>
      </c>
      <c r="E1424" t="s">
        <v>48</v>
      </c>
      <c r="F1424">
        <v>177</v>
      </c>
    </row>
    <row r="1425" spans="1:6">
      <c r="A1425" s="8">
        <v>44432</v>
      </c>
      <c r="B1425" t="s">
        <v>132</v>
      </c>
      <c r="C1425">
        <v>2035</v>
      </c>
      <c r="D1425" s="251" t="s">
        <v>113</v>
      </c>
      <c r="E1425" t="s">
        <v>50</v>
      </c>
      <c r="F1425">
        <v>11</v>
      </c>
    </row>
    <row r="1426" spans="1:6">
      <c r="A1426" s="8">
        <v>44432</v>
      </c>
      <c r="B1426" t="s">
        <v>132</v>
      </c>
      <c r="C1426">
        <v>2035</v>
      </c>
      <c r="D1426" s="251" t="s">
        <v>113</v>
      </c>
      <c r="E1426" t="s">
        <v>46</v>
      </c>
      <c r="F1426">
        <v>288</v>
      </c>
    </row>
    <row r="1427" spans="1:6">
      <c r="A1427" s="8">
        <v>44432</v>
      </c>
      <c r="B1427" t="s">
        <v>132</v>
      </c>
      <c r="C1427">
        <v>2035</v>
      </c>
      <c r="D1427" s="251" t="s">
        <v>271</v>
      </c>
      <c r="E1427" t="s">
        <v>135</v>
      </c>
      <c r="F1427">
        <v>0</v>
      </c>
    </row>
    <row r="1428" spans="1:6">
      <c r="A1428" s="8">
        <v>44432</v>
      </c>
      <c r="B1428" t="s">
        <v>132</v>
      </c>
      <c r="C1428">
        <v>2035</v>
      </c>
      <c r="D1428" s="251" t="s">
        <v>271</v>
      </c>
      <c r="E1428" t="s">
        <v>54</v>
      </c>
      <c r="F1428">
        <v>0</v>
      </c>
    </row>
    <row r="1429" spans="1:6">
      <c r="A1429" s="8">
        <v>44432</v>
      </c>
      <c r="B1429" t="s">
        <v>132</v>
      </c>
      <c r="C1429">
        <v>2035</v>
      </c>
      <c r="D1429" s="251" t="s">
        <v>271</v>
      </c>
      <c r="E1429" t="s">
        <v>136</v>
      </c>
      <c r="F1429">
        <v>0</v>
      </c>
    </row>
    <row r="1430" spans="1:6">
      <c r="A1430" s="8">
        <v>44432</v>
      </c>
      <c r="B1430" t="s">
        <v>132</v>
      </c>
      <c r="C1430">
        <v>2035</v>
      </c>
      <c r="D1430" s="251" t="s">
        <v>271</v>
      </c>
      <c r="E1430" t="s">
        <v>75</v>
      </c>
      <c r="F1430">
        <v>0</v>
      </c>
    </row>
    <row r="1431" spans="1:6">
      <c r="A1431" s="8">
        <v>44432</v>
      </c>
      <c r="B1431" t="s">
        <v>132</v>
      </c>
      <c r="C1431">
        <v>2035</v>
      </c>
      <c r="D1431" s="251" t="s">
        <v>271</v>
      </c>
      <c r="E1431" t="s">
        <v>77</v>
      </c>
      <c r="F1431">
        <v>0</v>
      </c>
    </row>
    <row r="1432" spans="1:6">
      <c r="A1432" s="8">
        <v>44433</v>
      </c>
      <c r="B1432" t="s">
        <v>132</v>
      </c>
      <c r="C1432">
        <v>2025</v>
      </c>
      <c r="D1432" s="251" t="s">
        <v>260</v>
      </c>
      <c r="E1432" t="s">
        <v>72</v>
      </c>
      <c r="F1432">
        <v>0</v>
      </c>
    </row>
    <row r="1433" spans="1:6">
      <c r="A1433" s="8">
        <v>44433</v>
      </c>
      <c r="B1433" t="s">
        <v>132</v>
      </c>
      <c r="C1433">
        <v>2025</v>
      </c>
      <c r="D1433" s="251" t="s">
        <v>260</v>
      </c>
      <c r="E1433" t="s">
        <v>71</v>
      </c>
      <c r="F1433">
        <v>0</v>
      </c>
    </row>
    <row r="1434" spans="1:6">
      <c r="A1434" s="8">
        <v>44433</v>
      </c>
      <c r="B1434" t="s">
        <v>132</v>
      </c>
      <c r="C1434">
        <v>2025</v>
      </c>
      <c r="D1434" s="251" t="s">
        <v>107</v>
      </c>
      <c r="E1434" t="s">
        <v>61</v>
      </c>
      <c r="F1434">
        <v>39</v>
      </c>
    </row>
    <row r="1435" spans="1:6">
      <c r="A1435" s="8">
        <v>44433</v>
      </c>
      <c r="B1435" t="s">
        <v>132</v>
      </c>
      <c r="C1435">
        <v>2025</v>
      </c>
      <c r="D1435" s="251" t="s">
        <v>261</v>
      </c>
      <c r="E1435" t="s">
        <v>57</v>
      </c>
      <c r="F1435">
        <v>21</v>
      </c>
    </row>
    <row r="1436" spans="1:6">
      <c r="A1436" s="8">
        <v>44433</v>
      </c>
      <c r="B1436" t="s">
        <v>132</v>
      </c>
      <c r="C1436">
        <v>2025</v>
      </c>
      <c r="D1436" s="251" t="s">
        <v>261</v>
      </c>
      <c r="E1436" t="s">
        <v>55</v>
      </c>
      <c r="F1436">
        <v>50</v>
      </c>
    </row>
    <row r="1437" spans="1:6">
      <c r="A1437" s="8">
        <v>44433</v>
      </c>
      <c r="B1437" t="s">
        <v>132</v>
      </c>
      <c r="C1437">
        <v>2025</v>
      </c>
      <c r="D1437" s="251" t="s">
        <v>262</v>
      </c>
      <c r="E1437" t="s">
        <v>68</v>
      </c>
      <c r="F1437">
        <v>37</v>
      </c>
    </row>
    <row r="1438" spans="1:6">
      <c r="A1438" s="8">
        <v>44433</v>
      </c>
      <c r="B1438" t="s">
        <v>132</v>
      </c>
      <c r="C1438">
        <v>2025</v>
      </c>
      <c r="D1438" s="251" t="s">
        <v>263</v>
      </c>
      <c r="E1438" t="s">
        <v>64</v>
      </c>
      <c r="F1438">
        <v>0</v>
      </c>
    </row>
    <row r="1439" spans="1:6">
      <c r="A1439" s="8">
        <v>44433</v>
      </c>
      <c r="B1439" t="s">
        <v>132</v>
      </c>
      <c r="C1439">
        <v>2025</v>
      </c>
      <c r="D1439" s="251" t="s">
        <v>263</v>
      </c>
      <c r="E1439" t="s">
        <v>66</v>
      </c>
      <c r="F1439">
        <v>0</v>
      </c>
    </row>
    <row r="1440" spans="1:6">
      <c r="A1440" s="8">
        <v>44433</v>
      </c>
      <c r="B1440" t="s">
        <v>132</v>
      </c>
      <c r="C1440">
        <v>2025</v>
      </c>
      <c r="D1440" s="251" t="s">
        <v>264</v>
      </c>
      <c r="E1440" t="s">
        <v>49</v>
      </c>
      <c r="F1440">
        <v>0</v>
      </c>
    </row>
    <row r="1441" spans="1:6">
      <c r="A1441" s="8">
        <v>44433</v>
      </c>
      <c r="B1441" t="s">
        <v>132</v>
      </c>
      <c r="C1441">
        <v>2025</v>
      </c>
      <c r="D1441" s="251" t="s">
        <v>264</v>
      </c>
      <c r="E1441" t="s">
        <v>51</v>
      </c>
      <c r="F1441">
        <v>0</v>
      </c>
    </row>
    <row r="1442" spans="1:6">
      <c r="A1442" s="8">
        <v>44433</v>
      </c>
      <c r="B1442" t="s">
        <v>132</v>
      </c>
      <c r="C1442">
        <v>2025</v>
      </c>
      <c r="D1442" s="251" t="s">
        <v>264</v>
      </c>
      <c r="E1442" t="s">
        <v>53</v>
      </c>
      <c r="F1442">
        <v>0</v>
      </c>
    </row>
    <row r="1443" spans="1:6">
      <c r="A1443" s="8">
        <v>44433</v>
      </c>
      <c r="B1443" t="s">
        <v>132</v>
      </c>
      <c r="C1443">
        <v>2025</v>
      </c>
      <c r="D1443" s="251" t="s">
        <v>272</v>
      </c>
      <c r="E1443" t="s">
        <v>56</v>
      </c>
      <c r="F1443">
        <v>0</v>
      </c>
    </row>
    <row r="1444" spans="1:6">
      <c r="A1444" s="8">
        <v>44433</v>
      </c>
      <c r="B1444" t="s">
        <v>132</v>
      </c>
      <c r="C1444">
        <v>2025</v>
      </c>
      <c r="D1444" s="251" t="s">
        <v>265</v>
      </c>
      <c r="E1444" t="s">
        <v>47</v>
      </c>
      <c r="F1444">
        <v>0</v>
      </c>
    </row>
    <row r="1445" spans="1:6">
      <c r="A1445" s="8">
        <v>44433</v>
      </c>
      <c r="B1445" t="s">
        <v>132</v>
      </c>
      <c r="C1445">
        <v>2025</v>
      </c>
      <c r="D1445" s="251" t="s">
        <v>266</v>
      </c>
      <c r="E1445" t="s">
        <v>52</v>
      </c>
      <c r="F1445">
        <v>87</v>
      </c>
    </row>
    <row r="1446" spans="1:6">
      <c r="A1446" s="8">
        <v>44433</v>
      </c>
      <c r="B1446" t="s">
        <v>132</v>
      </c>
      <c r="C1446">
        <v>2025</v>
      </c>
      <c r="D1446" s="251" t="s">
        <v>267</v>
      </c>
      <c r="E1446" t="s">
        <v>60</v>
      </c>
      <c r="F1446">
        <v>0</v>
      </c>
    </row>
    <row r="1447" spans="1:6">
      <c r="A1447" s="8">
        <v>44433</v>
      </c>
      <c r="B1447" t="s">
        <v>132</v>
      </c>
      <c r="C1447">
        <v>2025</v>
      </c>
      <c r="D1447" s="251" t="s">
        <v>268</v>
      </c>
      <c r="E1447" t="s">
        <v>45</v>
      </c>
      <c r="F1447">
        <v>0</v>
      </c>
    </row>
    <row r="1448" spans="1:6">
      <c r="A1448" s="8">
        <v>44433</v>
      </c>
      <c r="B1448" t="s">
        <v>132</v>
      </c>
      <c r="C1448">
        <v>2025</v>
      </c>
      <c r="D1448" s="251" t="s">
        <v>269</v>
      </c>
      <c r="E1448" t="s">
        <v>69</v>
      </c>
      <c r="F1448">
        <v>0</v>
      </c>
    </row>
    <row r="1449" spans="1:6">
      <c r="A1449" s="8">
        <v>44433</v>
      </c>
      <c r="B1449" t="s">
        <v>132</v>
      </c>
      <c r="C1449">
        <v>2025</v>
      </c>
      <c r="D1449" s="251" t="s">
        <v>270</v>
      </c>
      <c r="E1449" t="s">
        <v>70</v>
      </c>
      <c r="F1449">
        <v>0</v>
      </c>
    </row>
    <row r="1450" spans="1:6">
      <c r="A1450" s="8">
        <v>44433</v>
      </c>
      <c r="B1450" t="s">
        <v>132</v>
      </c>
      <c r="C1450">
        <v>2025</v>
      </c>
      <c r="D1450" s="251" t="s">
        <v>113</v>
      </c>
      <c r="E1450" t="s">
        <v>48</v>
      </c>
      <c r="F1450">
        <v>178</v>
      </c>
    </row>
    <row r="1451" spans="1:6">
      <c r="A1451" s="8">
        <v>44433</v>
      </c>
      <c r="B1451" t="s">
        <v>132</v>
      </c>
      <c r="C1451">
        <v>2025</v>
      </c>
      <c r="D1451" s="251" t="s">
        <v>113</v>
      </c>
      <c r="E1451" t="s">
        <v>50</v>
      </c>
      <c r="F1451">
        <v>10</v>
      </c>
    </row>
    <row r="1452" spans="1:6">
      <c r="A1452" s="8">
        <v>44433</v>
      </c>
      <c r="B1452" t="s">
        <v>132</v>
      </c>
      <c r="C1452">
        <v>2025</v>
      </c>
      <c r="D1452" s="251" t="s">
        <v>113</v>
      </c>
      <c r="E1452" t="s">
        <v>46</v>
      </c>
      <c r="F1452">
        <v>287</v>
      </c>
    </row>
    <row r="1453" spans="1:6">
      <c r="A1453" s="8">
        <v>44433</v>
      </c>
      <c r="B1453" t="s">
        <v>132</v>
      </c>
      <c r="C1453">
        <v>2025</v>
      </c>
      <c r="D1453" s="251" t="s">
        <v>271</v>
      </c>
      <c r="E1453" t="s">
        <v>135</v>
      </c>
      <c r="F1453">
        <v>0</v>
      </c>
    </row>
    <row r="1454" spans="1:6">
      <c r="A1454" s="8">
        <v>44433</v>
      </c>
      <c r="B1454" t="s">
        <v>132</v>
      </c>
      <c r="C1454">
        <v>2025</v>
      </c>
      <c r="D1454" s="251" t="s">
        <v>271</v>
      </c>
      <c r="E1454" t="s">
        <v>54</v>
      </c>
      <c r="F1454">
        <v>0</v>
      </c>
    </row>
    <row r="1455" spans="1:6">
      <c r="A1455" s="8">
        <v>44433</v>
      </c>
      <c r="B1455" t="s">
        <v>132</v>
      </c>
      <c r="C1455">
        <v>2025</v>
      </c>
      <c r="D1455" s="251" t="s">
        <v>271</v>
      </c>
      <c r="E1455" t="s">
        <v>136</v>
      </c>
      <c r="F1455">
        <v>0</v>
      </c>
    </row>
    <row r="1456" spans="1:6">
      <c r="A1456" s="8">
        <v>44433</v>
      </c>
      <c r="B1456" t="s">
        <v>132</v>
      </c>
      <c r="C1456">
        <v>2025</v>
      </c>
      <c r="D1456" s="251" t="s">
        <v>271</v>
      </c>
      <c r="E1456" t="s">
        <v>75</v>
      </c>
      <c r="F1456">
        <v>0</v>
      </c>
    </row>
    <row r="1457" spans="1:6">
      <c r="A1457" s="8">
        <v>44433</v>
      </c>
      <c r="B1457" t="s">
        <v>132</v>
      </c>
      <c r="C1457">
        <v>2025</v>
      </c>
      <c r="D1457" s="251" t="s">
        <v>271</v>
      </c>
      <c r="E1457" t="s">
        <v>77</v>
      </c>
      <c r="F1457">
        <v>0</v>
      </c>
    </row>
    <row r="1458" spans="1:6">
      <c r="A1458" s="8">
        <v>44434</v>
      </c>
      <c r="B1458" t="s">
        <v>132</v>
      </c>
      <c r="C1458">
        <v>1989</v>
      </c>
      <c r="D1458" s="251" t="s">
        <v>260</v>
      </c>
      <c r="E1458" t="s">
        <v>72</v>
      </c>
      <c r="F1458">
        <v>0</v>
      </c>
    </row>
    <row r="1459" spans="1:6">
      <c r="A1459" s="8">
        <v>44434</v>
      </c>
      <c r="B1459" t="s">
        <v>132</v>
      </c>
      <c r="C1459">
        <v>1989</v>
      </c>
      <c r="D1459" s="251" t="s">
        <v>260</v>
      </c>
      <c r="E1459" t="s">
        <v>71</v>
      </c>
      <c r="F1459">
        <v>0</v>
      </c>
    </row>
    <row r="1460" spans="1:6">
      <c r="A1460" s="8">
        <v>44434</v>
      </c>
      <c r="B1460" t="s">
        <v>132</v>
      </c>
      <c r="C1460">
        <v>1989</v>
      </c>
      <c r="D1460" s="251" t="s">
        <v>107</v>
      </c>
      <c r="E1460" t="s">
        <v>61</v>
      </c>
      <c r="F1460">
        <v>23</v>
      </c>
    </row>
    <row r="1461" spans="1:6">
      <c r="A1461" s="8">
        <v>44434</v>
      </c>
      <c r="B1461" t="s">
        <v>132</v>
      </c>
      <c r="C1461">
        <v>1989</v>
      </c>
      <c r="D1461" s="251" t="s">
        <v>261</v>
      </c>
      <c r="E1461" t="s">
        <v>57</v>
      </c>
      <c r="F1461">
        <v>22</v>
      </c>
    </row>
    <row r="1462" spans="1:6">
      <c r="A1462" s="8">
        <v>44434</v>
      </c>
      <c r="B1462" t="s">
        <v>132</v>
      </c>
      <c r="C1462">
        <v>1989</v>
      </c>
      <c r="D1462" s="251" t="s">
        <v>261</v>
      </c>
      <c r="E1462" t="s">
        <v>55</v>
      </c>
      <c r="F1462">
        <v>50</v>
      </c>
    </row>
    <row r="1463" spans="1:6">
      <c r="A1463" s="8">
        <v>44434</v>
      </c>
      <c r="B1463" t="s">
        <v>132</v>
      </c>
      <c r="C1463">
        <v>1989</v>
      </c>
      <c r="D1463" s="251" t="s">
        <v>262</v>
      </c>
      <c r="E1463" t="s">
        <v>68</v>
      </c>
      <c r="F1463">
        <v>31</v>
      </c>
    </row>
    <row r="1464" spans="1:6">
      <c r="A1464" s="8">
        <v>44434</v>
      </c>
      <c r="B1464" t="s">
        <v>132</v>
      </c>
      <c r="C1464">
        <v>1989</v>
      </c>
      <c r="D1464" s="251" t="s">
        <v>263</v>
      </c>
      <c r="E1464" t="s">
        <v>64</v>
      </c>
      <c r="F1464">
        <v>0</v>
      </c>
    </row>
    <row r="1465" spans="1:6">
      <c r="A1465" s="8">
        <v>44434</v>
      </c>
      <c r="B1465" t="s">
        <v>132</v>
      </c>
      <c r="C1465">
        <v>1989</v>
      </c>
      <c r="D1465" s="251" t="s">
        <v>263</v>
      </c>
      <c r="E1465" t="s">
        <v>66</v>
      </c>
      <c r="F1465">
        <v>0</v>
      </c>
    </row>
    <row r="1466" spans="1:6">
      <c r="A1466" s="8">
        <v>44434</v>
      </c>
      <c r="B1466" t="s">
        <v>132</v>
      </c>
      <c r="C1466">
        <v>1989</v>
      </c>
      <c r="D1466" s="251" t="s">
        <v>264</v>
      </c>
      <c r="E1466" t="s">
        <v>49</v>
      </c>
      <c r="F1466">
        <v>0</v>
      </c>
    </row>
    <row r="1467" spans="1:6">
      <c r="A1467" s="8">
        <v>44434</v>
      </c>
      <c r="B1467" t="s">
        <v>132</v>
      </c>
      <c r="C1467">
        <v>1989</v>
      </c>
      <c r="D1467" s="251" t="s">
        <v>264</v>
      </c>
      <c r="E1467" t="s">
        <v>51</v>
      </c>
      <c r="F1467">
        <v>0</v>
      </c>
    </row>
    <row r="1468" spans="1:6">
      <c r="A1468" s="8">
        <v>44434</v>
      </c>
      <c r="B1468" t="s">
        <v>132</v>
      </c>
      <c r="C1468">
        <v>1989</v>
      </c>
      <c r="D1468" s="251" t="s">
        <v>264</v>
      </c>
      <c r="E1468" t="s">
        <v>53</v>
      </c>
      <c r="F1468">
        <v>0</v>
      </c>
    </row>
    <row r="1469" spans="1:6">
      <c r="A1469" s="8">
        <v>44434</v>
      </c>
      <c r="B1469" t="s">
        <v>132</v>
      </c>
      <c r="C1469">
        <v>1989</v>
      </c>
      <c r="D1469" s="251" t="s">
        <v>272</v>
      </c>
      <c r="E1469" t="s">
        <v>56</v>
      </c>
      <c r="F1469">
        <v>0</v>
      </c>
    </row>
    <row r="1470" spans="1:6">
      <c r="A1470" s="8">
        <v>44434</v>
      </c>
      <c r="B1470" t="s">
        <v>132</v>
      </c>
      <c r="C1470">
        <v>1989</v>
      </c>
      <c r="D1470" s="251" t="s">
        <v>265</v>
      </c>
      <c r="E1470" t="s">
        <v>47</v>
      </c>
      <c r="F1470">
        <v>0</v>
      </c>
    </row>
    <row r="1471" spans="1:6">
      <c r="A1471" s="8">
        <v>44434</v>
      </c>
      <c r="B1471" t="s">
        <v>132</v>
      </c>
      <c r="C1471">
        <v>1989</v>
      </c>
      <c r="D1471" s="251" t="s">
        <v>266</v>
      </c>
      <c r="E1471" t="s">
        <v>52</v>
      </c>
      <c r="F1471">
        <v>93</v>
      </c>
    </row>
    <row r="1472" spans="1:6">
      <c r="A1472" s="8">
        <v>44434</v>
      </c>
      <c r="B1472" t="s">
        <v>132</v>
      </c>
      <c r="C1472">
        <v>1989</v>
      </c>
      <c r="D1472" s="251" t="s">
        <v>267</v>
      </c>
      <c r="E1472" t="s">
        <v>60</v>
      </c>
      <c r="F1472">
        <v>0</v>
      </c>
    </row>
    <row r="1473" spans="1:6">
      <c r="A1473" s="8">
        <v>44434</v>
      </c>
      <c r="B1473" t="s">
        <v>132</v>
      </c>
      <c r="C1473">
        <v>1989</v>
      </c>
      <c r="D1473" s="251" t="s">
        <v>268</v>
      </c>
      <c r="E1473" t="s">
        <v>45</v>
      </c>
      <c r="F1473">
        <v>0</v>
      </c>
    </row>
    <row r="1474" spans="1:6">
      <c r="A1474" s="8">
        <v>44434</v>
      </c>
      <c r="B1474" t="s">
        <v>132</v>
      </c>
      <c r="C1474">
        <v>1989</v>
      </c>
      <c r="D1474" s="251" t="s">
        <v>269</v>
      </c>
      <c r="E1474" t="s">
        <v>69</v>
      </c>
      <c r="F1474">
        <v>0</v>
      </c>
    </row>
    <row r="1475" spans="1:6">
      <c r="A1475" s="8">
        <v>44434</v>
      </c>
      <c r="B1475" t="s">
        <v>132</v>
      </c>
      <c r="C1475">
        <v>1989</v>
      </c>
      <c r="D1475" s="251" t="s">
        <v>270</v>
      </c>
      <c r="E1475" t="s">
        <v>70</v>
      </c>
      <c r="F1475">
        <v>0</v>
      </c>
    </row>
    <row r="1476" spans="1:6">
      <c r="A1476" s="8">
        <v>44434</v>
      </c>
      <c r="B1476" t="s">
        <v>132</v>
      </c>
      <c r="C1476">
        <v>1989</v>
      </c>
      <c r="D1476" s="251" t="s">
        <v>113</v>
      </c>
      <c r="E1476" t="s">
        <v>48</v>
      </c>
      <c r="F1476">
        <v>186</v>
      </c>
    </row>
    <row r="1477" spans="1:6">
      <c r="A1477" s="8">
        <v>44434</v>
      </c>
      <c r="B1477" t="s">
        <v>132</v>
      </c>
      <c r="C1477">
        <v>1989</v>
      </c>
      <c r="D1477" s="251" t="s">
        <v>113</v>
      </c>
      <c r="E1477" t="s">
        <v>50</v>
      </c>
      <c r="F1477">
        <v>10</v>
      </c>
    </row>
    <row r="1478" spans="1:6">
      <c r="A1478" s="8">
        <v>44434</v>
      </c>
      <c r="B1478" t="s">
        <v>132</v>
      </c>
      <c r="C1478">
        <v>1989</v>
      </c>
      <c r="D1478" s="251" t="s">
        <v>113</v>
      </c>
      <c r="E1478" t="s">
        <v>46</v>
      </c>
      <c r="F1478">
        <v>300</v>
      </c>
    </row>
    <row r="1479" spans="1:6">
      <c r="A1479" s="8">
        <v>44434</v>
      </c>
      <c r="B1479" t="s">
        <v>132</v>
      </c>
      <c r="C1479">
        <v>1989</v>
      </c>
      <c r="D1479" s="251" t="s">
        <v>271</v>
      </c>
      <c r="E1479" t="s">
        <v>135</v>
      </c>
      <c r="F1479">
        <v>1</v>
      </c>
    </row>
    <row r="1480" spans="1:6">
      <c r="A1480" s="8">
        <v>44434</v>
      </c>
      <c r="B1480" t="s">
        <v>132</v>
      </c>
      <c r="C1480">
        <v>1989</v>
      </c>
      <c r="D1480" s="251" t="s">
        <v>271</v>
      </c>
      <c r="E1480" t="s">
        <v>54</v>
      </c>
      <c r="F1480">
        <v>0</v>
      </c>
    </row>
    <row r="1481" spans="1:6">
      <c r="A1481" s="8">
        <v>44434</v>
      </c>
      <c r="B1481" t="s">
        <v>132</v>
      </c>
      <c r="C1481">
        <v>1989</v>
      </c>
      <c r="D1481" s="251" t="s">
        <v>271</v>
      </c>
      <c r="E1481" t="s">
        <v>136</v>
      </c>
      <c r="F1481">
        <v>0</v>
      </c>
    </row>
    <row r="1482" spans="1:6">
      <c r="A1482" s="8">
        <v>44434</v>
      </c>
      <c r="B1482" t="s">
        <v>132</v>
      </c>
      <c r="C1482">
        <v>1989</v>
      </c>
      <c r="D1482" s="251" t="s">
        <v>271</v>
      </c>
      <c r="E1482" t="s">
        <v>75</v>
      </c>
      <c r="F1482">
        <v>0</v>
      </c>
    </row>
    <row r="1483" spans="1:6">
      <c r="A1483" s="8">
        <v>44434</v>
      </c>
      <c r="B1483" t="s">
        <v>132</v>
      </c>
      <c r="C1483">
        <v>1989</v>
      </c>
      <c r="D1483" s="251" t="s">
        <v>271</v>
      </c>
      <c r="E1483" t="s">
        <v>77</v>
      </c>
      <c r="F1483">
        <v>0</v>
      </c>
    </row>
    <row r="1484" spans="1:6">
      <c r="A1484" s="8">
        <v>44435</v>
      </c>
      <c r="B1484" t="s">
        <v>132</v>
      </c>
      <c r="C1484">
        <v>2225</v>
      </c>
      <c r="D1484" s="251" t="s">
        <v>260</v>
      </c>
      <c r="E1484" t="s">
        <v>72</v>
      </c>
      <c r="F1484">
        <v>0</v>
      </c>
    </row>
    <row r="1485" spans="1:6">
      <c r="A1485" s="8">
        <v>44435</v>
      </c>
      <c r="B1485" t="s">
        <v>132</v>
      </c>
      <c r="C1485">
        <v>2225</v>
      </c>
      <c r="D1485" s="251" t="s">
        <v>260</v>
      </c>
      <c r="E1485" t="s">
        <v>71</v>
      </c>
      <c r="F1485">
        <v>0</v>
      </c>
    </row>
    <row r="1486" spans="1:6">
      <c r="A1486" s="8">
        <v>44435</v>
      </c>
      <c r="B1486" t="s">
        <v>132</v>
      </c>
      <c r="C1486">
        <v>2225</v>
      </c>
      <c r="D1486" s="251" t="s">
        <v>107</v>
      </c>
      <c r="E1486" t="s">
        <v>61</v>
      </c>
      <c r="F1486">
        <v>94</v>
      </c>
    </row>
    <row r="1487" spans="1:6">
      <c r="A1487" s="8">
        <v>44435</v>
      </c>
      <c r="B1487" t="s">
        <v>132</v>
      </c>
      <c r="C1487">
        <v>2225</v>
      </c>
      <c r="D1487" s="251" t="s">
        <v>261</v>
      </c>
      <c r="E1487" t="s">
        <v>57</v>
      </c>
      <c r="F1487">
        <v>37</v>
      </c>
    </row>
    <row r="1488" spans="1:6">
      <c r="A1488" s="8">
        <v>44435</v>
      </c>
      <c r="B1488" t="s">
        <v>132</v>
      </c>
      <c r="C1488">
        <v>2225</v>
      </c>
      <c r="D1488" s="251" t="s">
        <v>261</v>
      </c>
      <c r="E1488" t="s">
        <v>55</v>
      </c>
      <c r="F1488">
        <v>48</v>
      </c>
    </row>
    <row r="1489" spans="1:6">
      <c r="A1489" s="8">
        <v>44435</v>
      </c>
      <c r="B1489" t="s">
        <v>132</v>
      </c>
      <c r="C1489">
        <v>2225</v>
      </c>
      <c r="D1489" s="251" t="s">
        <v>262</v>
      </c>
      <c r="E1489" t="s">
        <v>68</v>
      </c>
      <c r="F1489">
        <v>18</v>
      </c>
    </row>
    <row r="1490" spans="1:6">
      <c r="A1490" s="8">
        <v>44435</v>
      </c>
      <c r="B1490" t="s">
        <v>132</v>
      </c>
      <c r="C1490">
        <v>2225</v>
      </c>
      <c r="D1490" s="251" t="s">
        <v>263</v>
      </c>
      <c r="E1490" t="s">
        <v>64</v>
      </c>
      <c r="F1490">
        <v>0</v>
      </c>
    </row>
    <row r="1491" spans="1:6">
      <c r="A1491" s="8">
        <v>44435</v>
      </c>
      <c r="B1491" t="s">
        <v>132</v>
      </c>
      <c r="C1491">
        <v>2225</v>
      </c>
      <c r="D1491" s="251" t="s">
        <v>263</v>
      </c>
      <c r="E1491" t="s">
        <v>66</v>
      </c>
      <c r="F1491">
        <v>0</v>
      </c>
    </row>
    <row r="1492" spans="1:6">
      <c r="A1492" s="8">
        <v>44435</v>
      </c>
      <c r="B1492" t="s">
        <v>132</v>
      </c>
      <c r="C1492">
        <v>2225</v>
      </c>
      <c r="D1492" s="251" t="s">
        <v>264</v>
      </c>
      <c r="E1492" t="s">
        <v>49</v>
      </c>
      <c r="F1492">
        <v>0</v>
      </c>
    </row>
    <row r="1493" spans="1:6">
      <c r="A1493" s="8">
        <v>44435</v>
      </c>
      <c r="B1493" t="s">
        <v>132</v>
      </c>
      <c r="C1493">
        <v>2225</v>
      </c>
      <c r="D1493" s="251" t="s">
        <v>264</v>
      </c>
      <c r="E1493" t="s">
        <v>51</v>
      </c>
      <c r="F1493">
        <v>0</v>
      </c>
    </row>
    <row r="1494" spans="1:6">
      <c r="A1494" s="8">
        <v>44435</v>
      </c>
      <c r="B1494" t="s">
        <v>132</v>
      </c>
      <c r="C1494">
        <v>2225</v>
      </c>
      <c r="D1494" s="251" t="s">
        <v>264</v>
      </c>
      <c r="E1494" t="s">
        <v>53</v>
      </c>
      <c r="F1494">
        <v>0</v>
      </c>
    </row>
    <row r="1495" spans="1:6">
      <c r="A1495" s="8">
        <v>44435</v>
      </c>
      <c r="B1495" t="s">
        <v>132</v>
      </c>
      <c r="C1495">
        <v>2225</v>
      </c>
      <c r="D1495" s="251" t="s">
        <v>272</v>
      </c>
      <c r="E1495" t="s">
        <v>56</v>
      </c>
      <c r="F1495">
        <v>0</v>
      </c>
    </row>
    <row r="1496" spans="1:6">
      <c r="A1496" s="8">
        <v>44435</v>
      </c>
      <c r="B1496" t="s">
        <v>132</v>
      </c>
      <c r="C1496">
        <v>2225</v>
      </c>
      <c r="D1496" s="251" t="s">
        <v>265</v>
      </c>
      <c r="E1496" t="s">
        <v>47</v>
      </c>
      <c r="F1496">
        <v>0</v>
      </c>
    </row>
    <row r="1497" spans="1:6">
      <c r="A1497" s="8">
        <v>44435</v>
      </c>
      <c r="B1497" t="s">
        <v>132</v>
      </c>
      <c r="C1497">
        <v>2225</v>
      </c>
      <c r="D1497" s="251" t="s">
        <v>266</v>
      </c>
      <c r="E1497" t="s">
        <v>52</v>
      </c>
      <c r="F1497">
        <v>106</v>
      </c>
    </row>
    <row r="1498" spans="1:6">
      <c r="A1498" s="8">
        <v>44435</v>
      </c>
      <c r="B1498" t="s">
        <v>132</v>
      </c>
      <c r="C1498">
        <v>2225</v>
      </c>
      <c r="D1498" s="251" t="s">
        <v>267</v>
      </c>
      <c r="E1498" t="s">
        <v>60</v>
      </c>
      <c r="F1498">
        <v>0</v>
      </c>
    </row>
    <row r="1499" spans="1:6">
      <c r="A1499" s="8">
        <v>44435</v>
      </c>
      <c r="B1499" t="s">
        <v>132</v>
      </c>
      <c r="C1499">
        <v>2225</v>
      </c>
      <c r="D1499" s="251" t="s">
        <v>268</v>
      </c>
      <c r="E1499" t="s">
        <v>45</v>
      </c>
      <c r="F1499">
        <v>0</v>
      </c>
    </row>
    <row r="1500" spans="1:6">
      <c r="A1500" s="8">
        <v>44435</v>
      </c>
      <c r="B1500" t="s">
        <v>132</v>
      </c>
      <c r="C1500">
        <v>2225</v>
      </c>
      <c r="D1500" s="251" t="s">
        <v>269</v>
      </c>
      <c r="E1500" t="s">
        <v>69</v>
      </c>
      <c r="F1500">
        <v>0</v>
      </c>
    </row>
    <row r="1501" spans="1:6">
      <c r="A1501" s="8">
        <v>44435</v>
      </c>
      <c r="B1501" t="s">
        <v>132</v>
      </c>
      <c r="C1501">
        <v>2225</v>
      </c>
      <c r="D1501" s="251" t="s">
        <v>270</v>
      </c>
      <c r="E1501" t="s">
        <v>70</v>
      </c>
      <c r="F1501">
        <v>0</v>
      </c>
    </row>
    <row r="1502" spans="1:6">
      <c r="A1502" s="8">
        <v>44435</v>
      </c>
      <c r="B1502" t="s">
        <v>132</v>
      </c>
      <c r="C1502">
        <v>2225</v>
      </c>
      <c r="D1502" s="251" t="s">
        <v>113</v>
      </c>
      <c r="E1502" t="s">
        <v>48</v>
      </c>
      <c r="F1502">
        <v>182</v>
      </c>
    </row>
    <row r="1503" spans="1:6">
      <c r="A1503" s="8">
        <v>44435</v>
      </c>
      <c r="B1503" t="s">
        <v>132</v>
      </c>
      <c r="C1503">
        <v>2225</v>
      </c>
      <c r="D1503" s="251" t="s">
        <v>113</v>
      </c>
      <c r="E1503" t="s">
        <v>50</v>
      </c>
      <c r="F1503">
        <v>10</v>
      </c>
    </row>
    <row r="1504" spans="1:6">
      <c r="A1504" s="8">
        <v>44435</v>
      </c>
      <c r="B1504" t="s">
        <v>132</v>
      </c>
      <c r="C1504">
        <v>2225</v>
      </c>
      <c r="D1504" s="251" t="s">
        <v>113</v>
      </c>
      <c r="E1504" t="s">
        <v>46</v>
      </c>
      <c r="F1504">
        <v>282</v>
      </c>
    </row>
    <row r="1505" spans="1:6">
      <c r="A1505" s="8">
        <v>44435</v>
      </c>
      <c r="B1505" t="s">
        <v>132</v>
      </c>
      <c r="C1505">
        <v>2225</v>
      </c>
      <c r="D1505" s="251" t="s">
        <v>271</v>
      </c>
      <c r="E1505" t="s">
        <v>135</v>
      </c>
      <c r="F1505">
        <v>0</v>
      </c>
    </row>
    <row r="1506" spans="1:6">
      <c r="A1506" s="8">
        <v>44435</v>
      </c>
      <c r="B1506" t="s">
        <v>132</v>
      </c>
      <c r="C1506">
        <v>2225</v>
      </c>
      <c r="D1506" s="251" t="s">
        <v>271</v>
      </c>
      <c r="E1506" t="s">
        <v>54</v>
      </c>
      <c r="F1506">
        <v>0</v>
      </c>
    </row>
    <row r="1507" spans="1:6">
      <c r="A1507" s="8">
        <v>44435</v>
      </c>
      <c r="B1507" t="s">
        <v>132</v>
      </c>
      <c r="C1507">
        <v>2225</v>
      </c>
      <c r="D1507" s="251" t="s">
        <v>271</v>
      </c>
      <c r="E1507" t="s">
        <v>136</v>
      </c>
      <c r="F1507">
        <v>0</v>
      </c>
    </row>
    <row r="1508" spans="1:6">
      <c r="A1508" s="8">
        <v>44435</v>
      </c>
      <c r="B1508" t="s">
        <v>132</v>
      </c>
      <c r="C1508">
        <v>2225</v>
      </c>
      <c r="D1508" s="251" t="s">
        <v>271</v>
      </c>
      <c r="E1508" t="s">
        <v>75</v>
      </c>
      <c r="F1508">
        <v>0</v>
      </c>
    </row>
    <row r="1509" spans="1:6">
      <c r="A1509" s="8">
        <v>44435</v>
      </c>
      <c r="B1509" t="s">
        <v>132</v>
      </c>
      <c r="C1509">
        <v>2225</v>
      </c>
      <c r="D1509" s="251" t="s">
        <v>271</v>
      </c>
      <c r="E1509" t="s">
        <v>77</v>
      </c>
      <c r="F1509">
        <v>0</v>
      </c>
    </row>
    <row r="1510" spans="1:6">
      <c r="A1510" s="8">
        <v>44436</v>
      </c>
      <c r="B1510" t="s">
        <v>132</v>
      </c>
      <c r="C1510">
        <v>2286</v>
      </c>
      <c r="D1510" s="251" t="s">
        <v>260</v>
      </c>
      <c r="E1510" t="s">
        <v>72</v>
      </c>
      <c r="F1510">
        <v>0</v>
      </c>
    </row>
    <row r="1511" spans="1:6">
      <c r="A1511" s="8">
        <v>44436</v>
      </c>
      <c r="B1511" t="s">
        <v>132</v>
      </c>
      <c r="C1511">
        <v>2286</v>
      </c>
      <c r="D1511" s="251" t="s">
        <v>260</v>
      </c>
      <c r="E1511" t="s">
        <v>71</v>
      </c>
      <c r="F1511">
        <v>0</v>
      </c>
    </row>
    <row r="1512" spans="1:6">
      <c r="A1512" s="8">
        <v>44436</v>
      </c>
      <c r="B1512" t="s">
        <v>132</v>
      </c>
      <c r="C1512">
        <v>2286</v>
      </c>
      <c r="D1512" s="251" t="s">
        <v>107</v>
      </c>
      <c r="E1512" t="s">
        <v>61</v>
      </c>
      <c r="F1512">
        <v>54</v>
      </c>
    </row>
    <row r="1513" spans="1:6">
      <c r="A1513" s="8">
        <v>44436</v>
      </c>
      <c r="B1513" t="s">
        <v>132</v>
      </c>
      <c r="C1513">
        <v>2286</v>
      </c>
      <c r="D1513" s="251" t="s">
        <v>261</v>
      </c>
      <c r="E1513" t="s">
        <v>57</v>
      </c>
      <c r="F1513">
        <v>40</v>
      </c>
    </row>
    <row r="1514" spans="1:6">
      <c r="A1514" s="8">
        <v>44436</v>
      </c>
      <c r="B1514" t="s">
        <v>132</v>
      </c>
      <c r="C1514">
        <v>2286</v>
      </c>
      <c r="D1514" s="251" t="s">
        <v>261</v>
      </c>
      <c r="E1514" t="s">
        <v>55</v>
      </c>
      <c r="F1514">
        <v>59</v>
      </c>
    </row>
    <row r="1515" spans="1:6">
      <c r="A1515" s="8">
        <v>44436</v>
      </c>
      <c r="B1515" t="s">
        <v>132</v>
      </c>
      <c r="C1515">
        <v>2286</v>
      </c>
      <c r="D1515" s="251" t="s">
        <v>262</v>
      </c>
      <c r="E1515" t="s">
        <v>68</v>
      </c>
      <c r="F1515">
        <v>24</v>
      </c>
    </row>
    <row r="1516" spans="1:6">
      <c r="A1516" s="8">
        <v>44436</v>
      </c>
      <c r="B1516" t="s">
        <v>132</v>
      </c>
      <c r="C1516">
        <v>2286</v>
      </c>
      <c r="D1516" s="251" t="s">
        <v>263</v>
      </c>
      <c r="E1516" t="s">
        <v>64</v>
      </c>
      <c r="F1516">
        <v>0</v>
      </c>
    </row>
    <row r="1517" spans="1:6">
      <c r="A1517" s="8">
        <v>44436</v>
      </c>
      <c r="B1517" t="s">
        <v>132</v>
      </c>
      <c r="C1517">
        <v>2286</v>
      </c>
      <c r="D1517" s="251" t="s">
        <v>263</v>
      </c>
      <c r="E1517" t="s">
        <v>66</v>
      </c>
      <c r="F1517">
        <v>0</v>
      </c>
    </row>
    <row r="1518" spans="1:6">
      <c r="A1518" s="8">
        <v>44436</v>
      </c>
      <c r="B1518" t="s">
        <v>132</v>
      </c>
      <c r="C1518">
        <v>2286</v>
      </c>
      <c r="D1518" s="251" t="s">
        <v>264</v>
      </c>
      <c r="E1518" t="s">
        <v>49</v>
      </c>
      <c r="F1518">
        <v>0</v>
      </c>
    </row>
    <row r="1519" spans="1:6">
      <c r="A1519" s="8">
        <v>44436</v>
      </c>
      <c r="B1519" t="s">
        <v>132</v>
      </c>
      <c r="C1519">
        <v>2286</v>
      </c>
      <c r="D1519" s="251" t="s">
        <v>264</v>
      </c>
      <c r="E1519" t="s">
        <v>51</v>
      </c>
      <c r="F1519">
        <v>0</v>
      </c>
    </row>
    <row r="1520" spans="1:6">
      <c r="A1520" s="8">
        <v>44436</v>
      </c>
      <c r="B1520" t="s">
        <v>132</v>
      </c>
      <c r="C1520">
        <v>2286</v>
      </c>
      <c r="D1520" s="251" t="s">
        <v>264</v>
      </c>
      <c r="E1520" t="s">
        <v>53</v>
      </c>
      <c r="F1520">
        <v>0</v>
      </c>
    </row>
    <row r="1521" spans="1:6">
      <c r="A1521" s="8">
        <v>44436</v>
      </c>
      <c r="B1521" t="s">
        <v>132</v>
      </c>
      <c r="C1521">
        <v>2286</v>
      </c>
      <c r="D1521" s="251" t="s">
        <v>272</v>
      </c>
      <c r="E1521" t="s">
        <v>56</v>
      </c>
      <c r="F1521">
        <v>0</v>
      </c>
    </row>
    <row r="1522" spans="1:6">
      <c r="A1522" s="8">
        <v>44436</v>
      </c>
      <c r="B1522" t="s">
        <v>132</v>
      </c>
      <c r="C1522">
        <v>2286</v>
      </c>
      <c r="D1522" s="251" t="s">
        <v>265</v>
      </c>
      <c r="E1522" t="s">
        <v>47</v>
      </c>
      <c r="F1522">
        <v>0</v>
      </c>
    </row>
    <row r="1523" spans="1:6">
      <c r="A1523" s="8">
        <v>44436</v>
      </c>
      <c r="B1523" t="s">
        <v>132</v>
      </c>
      <c r="C1523">
        <v>2286</v>
      </c>
      <c r="D1523" s="251" t="s">
        <v>266</v>
      </c>
      <c r="E1523" t="s">
        <v>52</v>
      </c>
      <c r="F1523">
        <v>108</v>
      </c>
    </row>
    <row r="1524" spans="1:6">
      <c r="A1524" s="8">
        <v>44436</v>
      </c>
      <c r="B1524" t="s">
        <v>132</v>
      </c>
      <c r="C1524">
        <v>2286</v>
      </c>
      <c r="D1524" s="251" t="s">
        <v>267</v>
      </c>
      <c r="E1524" t="s">
        <v>60</v>
      </c>
      <c r="F1524">
        <v>0</v>
      </c>
    </row>
    <row r="1525" spans="1:6">
      <c r="A1525" s="8">
        <v>44436</v>
      </c>
      <c r="B1525" t="s">
        <v>132</v>
      </c>
      <c r="C1525">
        <v>2286</v>
      </c>
      <c r="D1525" s="251" t="s">
        <v>268</v>
      </c>
      <c r="E1525" t="s">
        <v>45</v>
      </c>
      <c r="F1525">
        <v>0</v>
      </c>
    </row>
    <row r="1526" spans="1:6">
      <c r="A1526" s="8">
        <v>44436</v>
      </c>
      <c r="B1526" t="s">
        <v>132</v>
      </c>
      <c r="C1526">
        <v>2286</v>
      </c>
      <c r="D1526" s="251" t="s">
        <v>269</v>
      </c>
      <c r="E1526" t="s">
        <v>69</v>
      </c>
      <c r="F1526">
        <v>0</v>
      </c>
    </row>
    <row r="1527" spans="1:6">
      <c r="A1527" s="8">
        <v>44436</v>
      </c>
      <c r="B1527" t="s">
        <v>132</v>
      </c>
      <c r="C1527">
        <v>2286</v>
      </c>
      <c r="D1527" s="251" t="s">
        <v>270</v>
      </c>
      <c r="E1527" t="s">
        <v>70</v>
      </c>
      <c r="F1527">
        <v>0</v>
      </c>
    </row>
    <row r="1528" spans="1:6">
      <c r="A1528" s="8">
        <v>44436</v>
      </c>
      <c r="B1528" t="s">
        <v>132</v>
      </c>
      <c r="C1528">
        <v>2286</v>
      </c>
      <c r="D1528" s="251" t="s">
        <v>113</v>
      </c>
      <c r="E1528" t="s">
        <v>48</v>
      </c>
      <c r="F1528">
        <v>183</v>
      </c>
    </row>
    <row r="1529" spans="1:6">
      <c r="A1529" s="8">
        <v>44436</v>
      </c>
      <c r="B1529" t="s">
        <v>132</v>
      </c>
      <c r="C1529">
        <v>2286</v>
      </c>
      <c r="D1529" s="251" t="s">
        <v>113</v>
      </c>
      <c r="E1529" t="s">
        <v>50</v>
      </c>
      <c r="F1529">
        <v>11</v>
      </c>
    </row>
    <row r="1530" spans="1:6">
      <c r="A1530" s="8">
        <v>44436</v>
      </c>
      <c r="B1530" t="s">
        <v>132</v>
      </c>
      <c r="C1530">
        <v>2286</v>
      </c>
      <c r="D1530" s="251" t="s">
        <v>113</v>
      </c>
      <c r="E1530" t="s">
        <v>46</v>
      </c>
      <c r="F1530">
        <v>272</v>
      </c>
    </row>
    <row r="1531" spans="1:6">
      <c r="A1531" s="8">
        <v>44436</v>
      </c>
      <c r="B1531" t="s">
        <v>132</v>
      </c>
      <c r="C1531">
        <v>2286</v>
      </c>
      <c r="D1531" s="251" t="s">
        <v>271</v>
      </c>
      <c r="E1531" t="s">
        <v>135</v>
      </c>
      <c r="F1531">
        <v>0</v>
      </c>
    </row>
    <row r="1532" spans="1:6">
      <c r="A1532" s="8">
        <v>44436</v>
      </c>
      <c r="B1532" t="s">
        <v>132</v>
      </c>
      <c r="C1532">
        <v>2286</v>
      </c>
      <c r="D1532" s="251" t="s">
        <v>271</v>
      </c>
      <c r="E1532" t="s">
        <v>54</v>
      </c>
      <c r="F1532">
        <v>0</v>
      </c>
    </row>
    <row r="1533" spans="1:6">
      <c r="A1533" s="8">
        <v>44436</v>
      </c>
      <c r="B1533" t="s">
        <v>132</v>
      </c>
      <c r="C1533">
        <v>2286</v>
      </c>
      <c r="D1533" s="251" t="s">
        <v>271</v>
      </c>
      <c r="E1533" t="s">
        <v>136</v>
      </c>
      <c r="F1533">
        <v>0</v>
      </c>
    </row>
    <row r="1534" spans="1:6">
      <c r="A1534" s="8">
        <v>44436</v>
      </c>
      <c r="B1534" t="s">
        <v>132</v>
      </c>
      <c r="C1534">
        <v>2286</v>
      </c>
      <c r="D1534" s="251" t="s">
        <v>271</v>
      </c>
      <c r="E1534" t="s">
        <v>75</v>
      </c>
      <c r="F1534">
        <v>0</v>
      </c>
    </row>
    <row r="1535" spans="1:6">
      <c r="A1535" s="8">
        <v>44436</v>
      </c>
      <c r="B1535" t="s">
        <v>132</v>
      </c>
      <c r="C1535">
        <v>2286</v>
      </c>
      <c r="D1535" s="251" t="s">
        <v>271</v>
      </c>
      <c r="E1535" t="s">
        <v>77</v>
      </c>
      <c r="F1535">
        <v>0</v>
      </c>
    </row>
    <row r="1536" spans="1:6">
      <c r="A1536" s="8">
        <v>44437</v>
      </c>
      <c r="B1536" t="s">
        <v>132</v>
      </c>
      <c r="C1536">
        <v>2461</v>
      </c>
      <c r="D1536" s="251" t="s">
        <v>260</v>
      </c>
      <c r="E1536" t="s">
        <v>72</v>
      </c>
      <c r="F1536">
        <v>0</v>
      </c>
    </row>
    <row r="1537" spans="1:6">
      <c r="A1537" s="8">
        <v>44437</v>
      </c>
      <c r="B1537" t="s">
        <v>132</v>
      </c>
      <c r="C1537">
        <v>2461</v>
      </c>
      <c r="D1537" s="251" t="s">
        <v>260</v>
      </c>
      <c r="E1537" t="s">
        <v>71</v>
      </c>
      <c r="F1537">
        <v>0</v>
      </c>
    </row>
    <row r="1538" spans="1:6">
      <c r="A1538" s="8">
        <v>44437</v>
      </c>
      <c r="B1538" t="s">
        <v>132</v>
      </c>
      <c r="C1538">
        <v>2461</v>
      </c>
      <c r="D1538" s="251" t="s">
        <v>107</v>
      </c>
      <c r="E1538" t="s">
        <v>61</v>
      </c>
      <c r="F1538">
        <v>51</v>
      </c>
    </row>
    <row r="1539" spans="1:6">
      <c r="A1539" s="8">
        <v>44437</v>
      </c>
      <c r="B1539" t="s">
        <v>132</v>
      </c>
      <c r="C1539">
        <v>2461</v>
      </c>
      <c r="D1539" s="251" t="s">
        <v>261</v>
      </c>
      <c r="E1539" t="s">
        <v>57</v>
      </c>
      <c r="F1539">
        <v>42</v>
      </c>
    </row>
    <row r="1540" spans="1:6">
      <c r="A1540" s="8">
        <v>44437</v>
      </c>
      <c r="B1540" t="s">
        <v>132</v>
      </c>
      <c r="C1540">
        <v>2461</v>
      </c>
      <c r="D1540" s="251" t="s">
        <v>261</v>
      </c>
      <c r="E1540" t="s">
        <v>55</v>
      </c>
      <c r="F1540">
        <v>58</v>
      </c>
    </row>
    <row r="1541" spans="1:6">
      <c r="A1541" s="8">
        <v>44437</v>
      </c>
      <c r="B1541" t="s">
        <v>132</v>
      </c>
      <c r="C1541">
        <v>2461</v>
      </c>
      <c r="D1541" s="251" t="s">
        <v>262</v>
      </c>
      <c r="E1541" t="s">
        <v>68</v>
      </c>
      <c r="F1541">
        <v>31</v>
      </c>
    </row>
    <row r="1542" spans="1:6">
      <c r="A1542" s="8">
        <v>44437</v>
      </c>
      <c r="B1542" t="s">
        <v>132</v>
      </c>
      <c r="C1542">
        <v>2461</v>
      </c>
      <c r="D1542" s="251" t="s">
        <v>263</v>
      </c>
      <c r="E1542" t="s">
        <v>64</v>
      </c>
      <c r="F1542">
        <v>0</v>
      </c>
    </row>
    <row r="1543" spans="1:6">
      <c r="A1543" s="8">
        <v>44437</v>
      </c>
      <c r="B1543" t="s">
        <v>132</v>
      </c>
      <c r="C1543">
        <v>2461</v>
      </c>
      <c r="D1543" s="251" t="s">
        <v>263</v>
      </c>
      <c r="E1543" t="s">
        <v>66</v>
      </c>
      <c r="F1543">
        <v>0</v>
      </c>
    </row>
    <row r="1544" spans="1:6">
      <c r="A1544" s="8">
        <v>44437</v>
      </c>
      <c r="B1544" t="s">
        <v>132</v>
      </c>
      <c r="C1544">
        <v>2461</v>
      </c>
      <c r="D1544" s="251" t="s">
        <v>264</v>
      </c>
      <c r="E1544" t="s">
        <v>49</v>
      </c>
      <c r="F1544">
        <v>0</v>
      </c>
    </row>
    <row r="1545" spans="1:6">
      <c r="A1545" s="8">
        <v>44437</v>
      </c>
      <c r="B1545" t="s">
        <v>132</v>
      </c>
      <c r="C1545">
        <v>2461</v>
      </c>
      <c r="D1545" s="251" t="s">
        <v>264</v>
      </c>
      <c r="E1545" t="s">
        <v>51</v>
      </c>
      <c r="F1545">
        <v>0</v>
      </c>
    </row>
    <row r="1546" spans="1:6">
      <c r="A1546" s="8">
        <v>44437</v>
      </c>
      <c r="B1546" t="s">
        <v>132</v>
      </c>
      <c r="C1546">
        <v>2461</v>
      </c>
      <c r="D1546" s="251" t="s">
        <v>264</v>
      </c>
      <c r="E1546" t="s">
        <v>53</v>
      </c>
      <c r="F1546">
        <v>0</v>
      </c>
    </row>
    <row r="1547" spans="1:6">
      <c r="A1547" s="8">
        <v>44437</v>
      </c>
      <c r="B1547" t="s">
        <v>132</v>
      </c>
      <c r="C1547">
        <v>2461</v>
      </c>
      <c r="D1547" s="251" t="s">
        <v>272</v>
      </c>
      <c r="E1547" t="s">
        <v>56</v>
      </c>
      <c r="F1547">
        <v>0</v>
      </c>
    </row>
    <row r="1548" spans="1:6">
      <c r="A1548" s="8">
        <v>44437</v>
      </c>
      <c r="B1548" t="s">
        <v>132</v>
      </c>
      <c r="C1548">
        <v>2461</v>
      </c>
      <c r="D1548" s="251" t="s">
        <v>265</v>
      </c>
      <c r="E1548" t="s">
        <v>47</v>
      </c>
      <c r="F1548">
        <v>0</v>
      </c>
    </row>
    <row r="1549" spans="1:6">
      <c r="A1549" s="8">
        <v>44437</v>
      </c>
      <c r="B1549" t="s">
        <v>132</v>
      </c>
      <c r="C1549">
        <v>2461</v>
      </c>
      <c r="D1549" s="251" t="s">
        <v>266</v>
      </c>
      <c r="E1549" t="s">
        <v>52</v>
      </c>
      <c r="F1549">
        <v>96</v>
      </c>
    </row>
    <row r="1550" spans="1:6">
      <c r="A1550" s="8">
        <v>44437</v>
      </c>
      <c r="B1550" t="s">
        <v>132</v>
      </c>
      <c r="C1550">
        <v>2461</v>
      </c>
      <c r="D1550" s="251" t="s">
        <v>267</v>
      </c>
      <c r="E1550" t="s">
        <v>60</v>
      </c>
      <c r="F1550">
        <v>0</v>
      </c>
    </row>
    <row r="1551" spans="1:6">
      <c r="A1551" s="8">
        <v>44437</v>
      </c>
      <c r="B1551" t="s">
        <v>132</v>
      </c>
      <c r="C1551">
        <v>2461</v>
      </c>
      <c r="D1551" s="251" t="s">
        <v>268</v>
      </c>
      <c r="E1551" t="s">
        <v>45</v>
      </c>
      <c r="F1551">
        <v>0</v>
      </c>
    </row>
    <row r="1552" spans="1:6">
      <c r="A1552" s="8">
        <v>44437</v>
      </c>
      <c r="B1552" t="s">
        <v>132</v>
      </c>
      <c r="C1552">
        <v>2461</v>
      </c>
      <c r="D1552" s="251" t="s">
        <v>269</v>
      </c>
      <c r="E1552" t="s">
        <v>69</v>
      </c>
      <c r="F1552">
        <v>0</v>
      </c>
    </row>
    <row r="1553" spans="1:6">
      <c r="A1553" s="8">
        <v>44437</v>
      </c>
      <c r="B1553" t="s">
        <v>132</v>
      </c>
      <c r="C1553">
        <v>2461</v>
      </c>
      <c r="D1553" s="251" t="s">
        <v>270</v>
      </c>
      <c r="E1553" t="s">
        <v>70</v>
      </c>
      <c r="F1553">
        <v>0</v>
      </c>
    </row>
    <row r="1554" spans="1:6">
      <c r="A1554" s="8">
        <v>44437</v>
      </c>
      <c r="B1554" t="s">
        <v>132</v>
      </c>
      <c r="C1554">
        <v>2461</v>
      </c>
      <c r="D1554" s="251" t="s">
        <v>113</v>
      </c>
      <c r="E1554" t="s">
        <v>48</v>
      </c>
      <c r="F1554">
        <v>192</v>
      </c>
    </row>
    <row r="1555" spans="1:6">
      <c r="A1555" s="8">
        <v>44437</v>
      </c>
      <c r="B1555" t="s">
        <v>132</v>
      </c>
      <c r="C1555">
        <v>2461</v>
      </c>
      <c r="D1555" s="251" t="s">
        <v>113</v>
      </c>
      <c r="E1555" t="s">
        <v>50</v>
      </c>
      <c r="F1555">
        <v>11</v>
      </c>
    </row>
    <row r="1556" spans="1:6">
      <c r="A1556" s="8">
        <v>44437</v>
      </c>
      <c r="B1556" t="s">
        <v>132</v>
      </c>
      <c r="C1556">
        <v>2461</v>
      </c>
      <c r="D1556" s="251" t="s">
        <v>113</v>
      </c>
      <c r="E1556" t="s">
        <v>46</v>
      </c>
      <c r="F1556">
        <v>288</v>
      </c>
    </row>
    <row r="1557" spans="1:6">
      <c r="A1557" s="8">
        <v>44437</v>
      </c>
      <c r="B1557" t="s">
        <v>132</v>
      </c>
      <c r="C1557">
        <v>2461</v>
      </c>
      <c r="D1557" s="251" t="s">
        <v>271</v>
      </c>
      <c r="E1557" t="s">
        <v>135</v>
      </c>
      <c r="F1557">
        <v>0</v>
      </c>
    </row>
    <row r="1558" spans="1:6">
      <c r="A1558" s="8">
        <v>44437</v>
      </c>
      <c r="B1558" t="s">
        <v>132</v>
      </c>
      <c r="C1558">
        <v>2461</v>
      </c>
      <c r="D1558" s="251" t="s">
        <v>271</v>
      </c>
      <c r="E1558" t="s">
        <v>54</v>
      </c>
      <c r="F1558">
        <v>0</v>
      </c>
    </row>
    <row r="1559" spans="1:6">
      <c r="A1559" s="8">
        <v>44437</v>
      </c>
      <c r="B1559" t="s">
        <v>132</v>
      </c>
      <c r="C1559">
        <v>2461</v>
      </c>
      <c r="D1559" s="251" t="s">
        <v>271</v>
      </c>
      <c r="E1559" t="s">
        <v>136</v>
      </c>
      <c r="F1559">
        <v>0</v>
      </c>
    </row>
    <row r="1560" spans="1:6">
      <c r="A1560" s="8">
        <v>44437</v>
      </c>
      <c r="B1560" t="s">
        <v>132</v>
      </c>
      <c r="C1560">
        <v>2461</v>
      </c>
      <c r="D1560" s="251" t="s">
        <v>271</v>
      </c>
      <c r="E1560" t="s">
        <v>75</v>
      </c>
      <c r="F1560">
        <v>0</v>
      </c>
    </row>
    <row r="1561" spans="1:6">
      <c r="A1561" s="8">
        <v>44437</v>
      </c>
      <c r="B1561" t="s">
        <v>132</v>
      </c>
      <c r="C1561">
        <v>2461</v>
      </c>
      <c r="D1561" s="251" t="s">
        <v>271</v>
      </c>
      <c r="E1561" t="s">
        <v>77</v>
      </c>
      <c r="F1561">
        <v>0</v>
      </c>
    </row>
    <row r="1562" spans="1:6">
      <c r="A1562" s="8">
        <v>44438</v>
      </c>
      <c r="B1562" t="s">
        <v>132</v>
      </c>
      <c r="C1562">
        <v>2045</v>
      </c>
      <c r="D1562" s="251" t="s">
        <v>260</v>
      </c>
      <c r="E1562" t="s">
        <v>72</v>
      </c>
      <c r="F1562">
        <v>0</v>
      </c>
    </row>
    <row r="1563" spans="1:6">
      <c r="A1563" s="8">
        <v>44438</v>
      </c>
      <c r="B1563" t="s">
        <v>132</v>
      </c>
      <c r="C1563">
        <v>2045</v>
      </c>
      <c r="D1563" s="251" t="s">
        <v>260</v>
      </c>
      <c r="E1563" t="s">
        <v>71</v>
      </c>
      <c r="F1563">
        <v>0</v>
      </c>
    </row>
    <row r="1564" spans="1:6">
      <c r="A1564" s="8">
        <v>44438</v>
      </c>
      <c r="B1564" t="s">
        <v>132</v>
      </c>
      <c r="C1564">
        <v>2045</v>
      </c>
      <c r="D1564" s="251" t="s">
        <v>107</v>
      </c>
      <c r="E1564" t="s">
        <v>61</v>
      </c>
      <c r="F1564">
        <v>42</v>
      </c>
    </row>
    <row r="1565" spans="1:6">
      <c r="A1565" s="8">
        <v>44438</v>
      </c>
      <c r="B1565" t="s">
        <v>132</v>
      </c>
      <c r="C1565">
        <v>2045</v>
      </c>
      <c r="D1565" s="251" t="s">
        <v>261</v>
      </c>
      <c r="E1565" t="s">
        <v>57</v>
      </c>
      <c r="F1565">
        <v>47</v>
      </c>
    </row>
    <row r="1566" spans="1:6">
      <c r="A1566" s="8">
        <v>44438</v>
      </c>
      <c r="B1566" t="s">
        <v>132</v>
      </c>
      <c r="C1566">
        <v>2045</v>
      </c>
      <c r="D1566" s="251" t="s">
        <v>261</v>
      </c>
      <c r="E1566" t="s">
        <v>55</v>
      </c>
      <c r="F1566">
        <v>64</v>
      </c>
    </row>
    <row r="1567" spans="1:6">
      <c r="A1567" s="8">
        <v>44438</v>
      </c>
      <c r="B1567" t="s">
        <v>132</v>
      </c>
      <c r="C1567">
        <v>2045</v>
      </c>
      <c r="D1567" s="251" t="s">
        <v>262</v>
      </c>
      <c r="E1567" t="s">
        <v>68</v>
      </c>
      <c r="F1567">
        <v>18</v>
      </c>
    </row>
    <row r="1568" spans="1:6">
      <c r="A1568" s="8">
        <v>44438</v>
      </c>
      <c r="B1568" t="s">
        <v>132</v>
      </c>
      <c r="C1568">
        <v>2045</v>
      </c>
      <c r="D1568" s="251" t="s">
        <v>263</v>
      </c>
      <c r="E1568" t="s">
        <v>64</v>
      </c>
      <c r="F1568">
        <v>0</v>
      </c>
    </row>
    <row r="1569" spans="1:6">
      <c r="A1569" s="8">
        <v>44438</v>
      </c>
      <c r="B1569" t="s">
        <v>132</v>
      </c>
      <c r="C1569">
        <v>2045</v>
      </c>
      <c r="D1569" s="251" t="s">
        <v>263</v>
      </c>
      <c r="E1569" t="s">
        <v>66</v>
      </c>
      <c r="F1569">
        <v>0</v>
      </c>
    </row>
    <row r="1570" spans="1:6">
      <c r="A1570" s="8">
        <v>44438</v>
      </c>
      <c r="B1570" t="s">
        <v>132</v>
      </c>
      <c r="C1570">
        <v>2045</v>
      </c>
      <c r="D1570" s="251" t="s">
        <v>264</v>
      </c>
      <c r="E1570" t="s">
        <v>49</v>
      </c>
      <c r="F1570">
        <v>0</v>
      </c>
    </row>
    <row r="1571" spans="1:6">
      <c r="A1571" s="8">
        <v>44438</v>
      </c>
      <c r="B1571" t="s">
        <v>132</v>
      </c>
      <c r="C1571">
        <v>2045</v>
      </c>
      <c r="D1571" s="251" t="s">
        <v>264</v>
      </c>
      <c r="E1571" t="s">
        <v>51</v>
      </c>
      <c r="F1571">
        <v>0</v>
      </c>
    </row>
    <row r="1572" spans="1:6">
      <c r="A1572" s="8">
        <v>44438</v>
      </c>
      <c r="B1572" t="s">
        <v>132</v>
      </c>
      <c r="C1572">
        <v>2045</v>
      </c>
      <c r="D1572" s="251" t="s">
        <v>264</v>
      </c>
      <c r="E1572" t="s">
        <v>53</v>
      </c>
      <c r="F1572">
        <v>0</v>
      </c>
    </row>
    <row r="1573" spans="1:6">
      <c r="A1573" s="8">
        <v>44438</v>
      </c>
      <c r="B1573" t="s">
        <v>132</v>
      </c>
      <c r="C1573">
        <v>2045</v>
      </c>
      <c r="D1573" s="251" t="s">
        <v>272</v>
      </c>
      <c r="E1573" t="s">
        <v>56</v>
      </c>
      <c r="F1573">
        <v>0</v>
      </c>
    </row>
    <row r="1574" spans="1:6">
      <c r="A1574" s="8">
        <v>44438</v>
      </c>
      <c r="B1574" t="s">
        <v>132</v>
      </c>
      <c r="C1574">
        <v>2045</v>
      </c>
      <c r="D1574" s="251" t="s">
        <v>265</v>
      </c>
      <c r="E1574" t="s">
        <v>47</v>
      </c>
      <c r="F1574">
        <v>0</v>
      </c>
    </row>
    <row r="1575" spans="1:6">
      <c r="A1575" s="8">
        <v>44438</v>
      </c>
      <c r="B1575" t="s">
        <v>132</v>
      </c>
      <c r="C1575">
        <v>2045</v>
      </c>
      <c r="D1575" s="251" t="s">
        <v>266</v>
      </c>
      <c r="E1575" t="s">
        <v>52</v>
      </c>
      <c r="F1575">
        <v>96</v>
      </c>
    </row>
    <row r="1576" spans="1:6">
      <c r="A1576" s="8">
        <v>44438</v>
      </c>
      <c r="B1576" t="s">
        <v>132</v>
      </c>
      <c r="C1576">
        <v>2045</v>
      </c>
      <c r="D1576" s="251" t="s">
        <v>267</v>
      </c>
      <c r="E1576" t="s">
        <v>60</v>
      </c>
      <c r="F1576">
        <v>0</v>
      </c>
    </row>
    <row r="1577" spans="1:6">
      <c r="A1577" s="8">
        <v>44438</v>
      </c>
      <c r="B1577" t="s">
        <v>132</v>
      </c>
      <c r="C1577">
        <v>2045</v>
      </c>
      <c r="D1577" s="251" t="s">
        <v>268</v>
      </c>
      <c r="E1577" t="s">
        <v>45</v>
      </c>
      <c r="F1577">
        <v>0</v>
      </c>
    </row>
    <row r="1578" spans="1:6">
      <c r="A1578" s="8">
        <v>44438</v>
      </c>
      <c r="B1578" t="s">
        <v>132</v>
      </c>
      <c r="C1578">
        <v>2045</v>
      </c>
      <c r="D1578" s="251" t="s">
        <v>269</v>
      </c>
      <c r="E1578" t="s">
        <v>69</v>
      </c>
      <c r="F1578">
        <v>0</v>
      </c>
    </row>
    <row r="1579" spans="1:6">
      <c r="A1579" s="8">
        <v>44438</v>
      </c>
      <c r="B1579" t="s">
        <v>132</v>
      </c>
      <c r="C1579">
        <v>2045</v>
      </c>
      <c r="D1579" s="251" t="s">
        <v>270</v>
      </c>
      <c r="E1579" t="s">
        <v>70</v>
      </c>
      <c r="F1579">
        <v>0</v>
      </c>
    </row>
    <row r="1580" spans="1:6">
      <c r="A1580" s="8">
        <v>44438</v>
      </c>
      <c r="B1580" t="s">
        <v>132</v>
      </c>
      <c r="C1580">
        <v>2045</v>
      </c>
      <c r="D1580" s="251" t="s">
        <v>113</v>
      </c>
      <c r="E1580" t="s">
        <v>48</v>
      </c>
      <c r="F1580">
        <v>234</v>
      </c>
    </row>
    <row r="1581" spans="1:6">
      <c r="A1581" s="8">
        <v>44438</v>
      </c>
      <c r="B1581" t="s">
        <v>132</v>
      </c>
      <c r="C1581">
        <v>2045</v>
      </c>
      <c r="D1581" s="251" t="s">
        <v>113</v>
      </c>
      <c r="E1581" t="s">
        <v>50</v>
      </c>
      <c r="F1581">
        <v>11</v>
      </c>
    </row>
    <row r="1582" spans="1:6">
      <c r="A1582" s="8">
        <v>44438</v>
      </c>
      <c r="B1582" t="s">
        <v>132</v>
      </c>
      <c r="C1582">
        <v>2045</v>
      </c>
      <c r="D1582" s="251" t="s">
        <v>113</v>
      </c>
      <c r="E1582" t="s">
        <v>46</v>
      </c>
      <c r="F1582">
        <v>277</v>
      </c>
    </row>
    <row r="1583" spans="1:6">
      <c r="A1583" s="8">
        <v>44438</v>
      </c>
      <c r="B1583" t="s">
        <v>132</v>
      </c>
      <c r="C1583">
        <v>2045</v>
      </c>
      <c r="D1583" s="251" t="s">
        <v>271</v>
      </c>
      <c r="E1583" t="s">
        <v>135</v>
      </c>
      <c r="F1583">
        <v>0</v>
      </c>
    </row>
    <row r="1584" spans="1:6">
      <c r="A1584" s="8">
        <v>44438</v>
      </c>
      <c r="B1584" t="s">
        <v>132</v>
      </c>
      <c r="C1584">
        <v>2045</v>
      </c>
      <c r="D1584" s="251" t="s">
        <v>271</v>
      </c>
      <c r="E1584" t="s">
        <v>54</v>
      </c>
      <c r="F1584">
        <v>0</v>
      </c>
    </row>
    <row r="1585" spans="1:6">
      <c r="A1585" s="8">
        <v>44438</v>
      </c>
      <c r="B1585" t="s">
        <v>132</v>
      </c>
      <c r="C1585">
        <v>2045</v>
      </c>
      <c r="D1585" s="251" t="s">
        <v>271</v>
      </c>
      <c r="E1585" t="s">
        <v>136</v>
      </c>
      <c r="F1585">
        <v>0</v>
      </c>
    </row>
    <row r="1586" spans="1:6">
      <c r="A1586" s="8">
        <v>44438</v>
      </c>
      <c r="B1586" t="s">
        <v>132</v>
      </c>
      <c r="C1586">
        <v>2045</v>
      </c>
      <c r="D1586" s="251" t="s">
        <v>271</v>
      </c>
      <c r="E1586" t="s">
        <v>75</v>
      </c>
      <c r="F1586">
        <v>0</v>
      </c>
    </row>
    <row r="1587" spans="1:6">
      <c r="A1587" s="8">
        <v>44438</v>
      </c>
      <c r="B1587" t="s">
        <v>132</v>
      </c>
      <c r="C1587">
        <v>2045</v>
      </c>
      <c r="D1587" s="251" t="s">
        <v>271</v>
      </c>
      <c r="E1587" t="s">
        <v>77</v>
      </c>
      <c r="F1587">
        <v>0</v>
      </c>
    </row>
    <row r="1588" spans="1:6">
      <c r="A1588" s="8">
        <v>44439</v>
      </c>
      <c r="B1588" t="s">
        <v>132</v>
      </c>
      <c r="C1588">
        <v>2126</v>
      </c>
      <c r="D1588" s="251" t="s">
        <v>260</v>
      </c>
      <c r="E1588" t="s">
        <v>72</v>
      </c>
      <c r="F1588">
        <v>0</v>
      </c>
    </row>
    <row r="1589" spans="1:6">
      <c r="A1589" s="8">
        <v>44439</v>
      </c>
      <c r="B1589" t="s">
        <v>132</v>
      </c>
      <c r="C1589">
        <v>2126</v>
      </c>
      <c r="D1589" s="251" t="s">
        <v>260</v>
      </c>
      <c r="E1589" t="s">
        <v>71</v>
      </c>
      <c r="F1589">
        <v>0</v>
      </c>
    </row>
    <row r="1590" spans="1:6">
      <c r="A1590" s="8">
        <v>44439</v>
      </c>
      <c r="B1590" t="s">
        <v>132</v>
      </c>
      <c r="C1590">
        <v>2126</v>
      </c>
      <c r="D1590" s="251" t="s">
        <v>107</v>
      </c>
      <c r="E1590" t="s">
        <v>61</v>
      </c>
      <c r="F1590">
        <v>42</v>
      </c>
    </row>
    <row r="1591" spans="1:6">
      <c r="A1591" s="8">
        <v>44439</v>
      </c>
      <c r="B1591" t="s">
        <v>132</v>
      </c>
      <c r="C1591">
        <v>2126</v>
      </c>
      <c r="D1591" s="251" t="s">
        <v>261</v>
      </c>
      <c r="E1591" t="s">
        <v>57</v>
      </c>
      <c r="F1591">
        <v>39</v>
      </c>
    </row>
    <row r="1592" spans="1:6">
      <c r="A1592" s="8">
        <v>44439</v>
      </c>
      <c r="B1592" t="s">
        <v>132</v>
      </c>
      <c r="C1592">
        <v>2126</v>
      </c>
      <c r="D1592" s="251" t="s">
        <v>261</v>
      </c>
      <c r="E1592" t="s">
        <v>55</v>
      </c>
      <c r="F1592">
        <v>60</v>
      </c>
    </row>
    <row r="1593" spans="1:6">
      <c r="A1593" s="8">
        <v>44439</v>
      </c>
      <c r="B1593" t="s">
        <v>132</v>
      </c>
      <c r="C1593">
        <v>2126</v>
      </c>
      <c r="D1593" s="251" t="s">
        <v>262</v>
      </c>
      <c r="E1593" t="s">
        <v>68</v>
      </c>
      <c r="F1593">
        <v>18</v>
      </c>
    </row>
    <row r="1594" spans="1:6">
      <c r="A1594" s="8">
        <v>44439</v>
      </c>
      <c r="B1594" t="s">
        <v>132</v>
      </c>
      <c r="C1594">
        <v>2126</v>
      </c>
      <c r="D1594" s="251" t="s">
        <v>263</v>
      </c>
      <c r="E1594" t="s">
        <v>64</v>
      </c>
      <c r="F1594">
        <v>0</v>
      </c>
    </row>
    <row r="1595" spans="1:6">
      <c r="A1595" s="8">
        <v>44439</v>
      </c>
      <c r="B1595" t="s">
        <v>132</v>
      </c>
      <c r="C1595">
        <v>2126</v>
      </c>
      <c r="D1595" s="251" t="s">
        <v>263</v>
      </c>
      <c r="E1595" t="s">
        <v>66</v>
      </c>
      <c r="F1595">
        <v>0</v>
      </c>
    </row>
    <row r="1596" spans="1:6">
      <c r="A1596" s="8">
        <v>44439</v>
      </c>
      <c r="B1596" t="s">
        <v>132</v>
      </c>
      <c r="C1596">
        <v>2126</v>
      </c>
      <c r="D1596" s="251" t="s">
        <v>264</v>
      </c>
      <c r="E1596" t="s">
        <v>49</v>
      </c>
      <c r="F1596">
        <v>0</v>
      </c>
    </row>
    <row r="1597" spans="1:6">
      <c r="A1597" s="8">
        <v>44439</v>
      </c>
      <c r="B1597" t="s">
        <v>132</v>
      </c>
      <c r="C1597">
        <v>2126</v>
      </c>
      <c r="D1597" s="251" t="s">
        <v>264</v>
      </c>
      <c r="E1597" t="s">
        <v>51</v>
      </c>
      <c r="F1597">
        <v>0</v>
      </c>
    </row>
    <row r="1598" spans="1:6">
      <c r="A1598" s="8">
        <v>44439</v>
      </c>
      <c r="B1598" t="s">
        <v>132</v>
      </c>
      <c r="C1598">
        <v>2126</v>
      </c>
      <c r="D1598" s="251" t="s">
        <v>264</v>
      </c>
      <c r="E1598" t="s">
        <v>53</v>
      </c>
      <c r="F1598">
        <v>0</v>
      </c>
    </row>
    <row r="1599" spans="1:6">
      <c r="A1599" s="8">
        <v>44439</v>
      </c>
      <c r="B1599" t="s">
        <v>132</v>
      </c>
      <c r="C1599">
        <v>2126</v>
      </c>
      <c r="D1599" s="251" t="s">
        <v>272</v>
      </c>
      <c r="E1599" t="s">
        <v>56</v>
      </c>
      <c r="F1599">
        <v>0</v>
      </c>
    </row>
    <row r="1600" spans="1:6">
      <c r="A1600" s="8">
        <v>44439</v>
      </c>
      <c r="B1600" t="s">
        <v>132</v>
      </c>
      <c r="C1600">
        <v>2126</v>
      </c>
      <c r="D1600" s="251" t="s">
        <v>265</v>
      </c>
      <c r="E1600" t="s">
        <v>47</v>
      </c>
      <c r="F1600">
        <v>0</v>
      </c>
    </row>
    <row r="1601" spans="1:6">
      <c r="A1601" s="8">
        <v>44439</v>
      </c>
      <c r="B1601" t="s">
        <v>132</v>
      </c>
      <c r="C1601">
        <v>2126</v>
      </c>
      <c r="D1601" s="251" t="s">
        <v>266</v>
      </c>
      <c r="E1601" t="s">
        <v>52</v>
      </c>
      <c r="F1601">
        <v>67</v>
      </c>
    </row>
    <row r="1602" spans="1:6">
      <c r="A1602" s="8">
        <v>44439</v>
      </c>
      <c r="B1602" t="s">
        <v>132</v>
      </c>
      <c r="C1602">
        <v>2126</v>
      </c>
      <c r="D1602" s="251" t="s">
        <v>267</v>
      </c>
      <c r="E1602" t="s">
        <v>60</v>
      </c>
      <c r="F1602">
        <v>0</v>
      </c>
    </row>
    <row r="1603" spans="1:6">
      <c r="A1603" s="8">
        <v>44439</v>
      </c>
      <c r="B1603" t="s">
        <v>132</v>
      </c>
      <c r="C1603">
        <v>2126</v>
      </c>
      <c r="D1603" s="251" t="s">
        <v>268</v>
      </c>
      <c r="E1603" t="s">
        <v>45</v>
      </c>
      <c r="F1603">
        <v>0</v>
      </c>
    </row>
    <row r="1604" spans="1:6">
      <c r="A1604" s="8">
        <v>44439</v>
      </c>
      <c r="B1604" t="s">
        <v>132</v>
      </c>
      <c r="C1604">
        <v>2126</v>
      </c>
      <c r="D1604" s="251" t="s">
        <v>269</v>
      </c>
      <c r="E1604" t="s">
        <v>69</v>
      </c>
      <c r="F1604">
        <v>0</v>
      </c>
    </row>
    <row r="1605" spans="1:6">
      <c r="A1605" s="8">
        <v>44439</v>
      </c>
      <c r="B1605" t="s">
        <v>132</v>
      </c>
      <c r="C1605">
        <v>2126</v>
      </c>
      <c r="D1605" s="251" t="s">
        <v>270</v>
      </c>
      <c r="E1605" t="s">
        <v>70</v>
      </c>
      <c r="F1605">
        <v>0</v>
      </c>
    </row>
    <row r="1606" spans="1:6">
      <c r="A1606" s="8">
        <v>44439</v>
      </c>
      <c r="B1606" t="s">
        <v>132</v>
      </c>
      <c r="C1606">
        <v>2126</v>
      </c>
      <c r="D1606" s="251" t="s">
        <v>113</v>
      </c>
      <c r="E1606" t="s">
        <v>48</v>
      </c>
      <c r="F1606">
        <v>256</v>
      </c>
    </row>
    <row r="1607" spans="1:6">
      <c r="A1607" s="8">
        <v>44439</v>
      </c>
      <c r="B1607" t="s">
        <v>132</v>
      </c>
      <c r="C1607">
        <v>2126</v>
      </c>
      <c r="D1607" s="251" t="s">
        <v>113</v>
      </c>
      <c r="E1607" t="s">
        <v>50</v>
      </c>
      <c r="F1607">
        <v>10</v>
      </c>
    </row>
    <row r="1608" spans="1:6">
      <c r="A1608" s="8">
        <v>44439</v>
      </c>
      <c r="B1608" t="s">
        <v>132</v>
      </c>
      <c r="C1608">
        <v>2126</v>
      </c>
      <c r="D1608" s="251" t="s">
        <v>113</v>
      </c>
      <c r="E1608" t="s">
        <v>46</v>
      </c>
      <c r="F1608">
        <v>268</v>
      </c>
    </row>
    <row r="1609" spans="1:6">
      <c r="A1609" s="8">
        <v>44439</v>
      </c>
      <c r="B1609" t="s">
        <v>132</v>
      </c>
      <c r="C1609">
        <v>2126</v>
      </c>
      <c r="D1609" s="251" t="s">
        <v>271</v>
      </c>
      <c r="E1609" t="s">
        <v>135</v>
      </c>
      <c r="F1609">
        <v>1</v>
      </c>
    </row>
    <row r="1610" spans="1:6">
      <c r="A1610" s="8">
        <v>44439</v>
      </c>
      <c r="B1610" t="s">
        <v>132</v>
      </c>
      <c r="C1610">
        <v>2126</v>
      </c>
      <c r="D1610" s="251" t="s">
        <v>271</v>
      </c>
      <c r="E1610" t="s">
        <v>54</v>
      </c>
      <c r="F1610">
        <v>0</v>
      </c>
    </row>
    <row r="1611" spans="1:6">
      <c r="A1611" s="8">
        <v>44439</v>
      </c>
      <c r="B1611" t="s">
        <v>132</v>
      </c>
      <c r="C1611">
        <v>2126</v>
      </c>
      <c r="D1611" s="251" t="s">
        <v>271</v>
      </c>
      <c r="E1611" t="s">
        <v>136</v>
      </c>
      <c r="F1611">
        <v>0</v>
      </c>
    </row>
    <row r="1612" spans="1:6">
      <c r="A1612" s="8">
        <v>44439</v>
      </c>
      <c r="B1612" t="s">
        <v>132</v>
      </c>
      <c r="C1612">
        <v>2126</v>
      </c>
      <c r="D1612" s="251" t="s">
        <v>271</v>
      </c>
      <c r="E1612" t="s">
        <v>75</v>
      </c>
      <c r="F1612">
        <v>0</v>
      </c>
    </row>
    <row r="1613" spans="1:6">
      <c r="A1613" s="8">
        <v>44439</v>
      </c>
      <c r="B1613" t="s">
        <v>132</v>
      </c>
      <c r="C1613">
        <v>2126</v>
      </c>
      <c r="D1613" s="251" t="s">
        <v>271</v>
      </c>
      <c r="E1613" t="s">
        <v>77</v>
      </c>
      <c r="F1613">
        <v>0</v>
      </c>
    </row>
    <row r="1614" spans="1:6">
      <c r="A1614" s="8">
        <v>44440</v>
      </c>
      <c r="B1614" t="s">
        <v>132</v>
      </c>
      <c r="C1614">
        <v>2443</v>
      </c>
      <c r="D1614" s="251" t="s">
        <v>260</v>
      </c>
      <c r="E1614" t="s">
        <v>72</v>
      </c>
      <c r="F1614">
        <v>0</v>
      </c>
    </row>
    <row r="1615" spans="1:6">
      <c r="A1615" s="8">
        <v>44440</v>
      </c>
      <c r="B1615" t="s">
        <v>132</v>
      </c>
      <c r="C1615">
        <v>2443</v>
      </c>
      <c r="D1615" s="251" t="s">
        <v>260</v>
      </c>
      <c r="E1615" t="s">
        <v>71</v>
      </c>
      <c r="F1615">
        <v>0</v>
      </c>
    </row>
    <row r="1616" spans="1:6">
      <c r="A1616" s="8">
        <v>44440</v>
      </c>
      <c r="B1616" t="s">
        <v>132</v>
      </c>
      <c r="C1616">
        <v>2443</v>
      </c>
      <c r="D1616" s="251" t="s">
        <v>107</v>
      </c>
      <c r="E1616" t="s">
        <v>61</v>
      </c>
      <c r="F1616">
        <v>39</v>
      </c>
    </row>
    <row r="1617" spans="1:6">
      <c r="A1617" s="8">
        <v>44440</v>
      </c>
      <c r="B1617" t="s">
        <v>132</v>
      </c>
      <c r="C1617">
        <v>2443</v>
      </c>
      <c r="D1617" s="251" t="s">
        <v>261</v>
      </c>
      <c r="E1617" t="s">
        <v>57</v>
      </c>
      <c r="F1617">
        <v>42</v>
      </c>
    </row>
    <row r="1618" spans="1:6">
      <c r="A1618" s="8">
        <v>44440</v>
      </c>
      <c r="B1618" t="s">
        <v>132</v>
      </c>
      <c r="C1618">
        <v>2443</v>
      </c>
      <c r="D1618" s="251" t="s">
        <v>261</v>
      </c>
      <c r="E1618" t="s">
        <v>55</v>
      </c>
      <c r="F1618">
        <v>51</v>
      </c>
    </row>
    <row r="1619" spans="1:6">
      <c r="A1619" s="8">
        <v>44440</v>
      </c>
      <c r="B1619" t="s">
        <v>132</v>
      </c>
      <c r="C1619">
        <v>2443</v>
      </c>
      <c r="D1619" s="251" t="s">
        <v>262</v>
      </c>
      <c r="E1619" t="s">
        <v>68</v>
      </c>
      <c r="F1619">
        <v>12</v>
      </c>
    </row>
    <row r="1620" spans="1:6">
      <c r="A1620" s="8">
        <v>44440</v>
      </c>
      <c r="B1620" t="s">
        <v>132</v>
      </c>
      <c r="C1620">
        <v>2443</v>
      </c>
      <c r="D1620" s="251" t="s">
        <v>263</v>
      </c>
      <c r="E1620" t="s">
        <v>64</v>
      </c>
      <c r="F1620">
        <v>0</v>
      </c>
    </row>
    <row r="1621" spans="1:6">
      <c r="A1621" s="8">
        <v>44440</v>
      </c>
      <c r="B1621" t="s">
        <v>132</v>
      </c>
      <c r="C1621">
        <v>2443</v>
      </c>
      <c r="D1621" s="251" t="s">
        <v>263</v>
      </c>
      <c r="E1621" t="s">
        <v>66</v>
      </c>
      <c r="F1621">
        <v>0</v>
      </c>
    </row>
    <row r="1622" spans="1:6">
      <c r="A1622" s="8">
        <v>44440</v>
      </c>
      <c r="B1622" t="s">
        <v>132</v>
      </c>
      <c r="C1622">
        <v>2443</v>
      </c>
      <c r="D1622" s="251" t="s">
        <v>264</v>
      </c>
      <c r="E1622" t="s">
        <v>49</v>
      </c>
      <c r="F1622">
        <v>0</v>
      </c>
    </row>
    <row r="1623" spans="1:6">
      <c r="A1623" s="8">
        <v>44440</v>
      </c>
      <c r="B1623" t="s">
        <v>132</v>
      </c>
      <c r="C1623">
        <v>2443</v>
      </c>
      <c r="D1623" s="251" t="s">
        <v>264</v>
      </c>
      <c r="E1623" t="s">
        <v>51</v>
      </c>
      <c r="F1623">
        <v>0</v>
      </c>
    </row>
    <row r="1624" spans="1:6">
      <c r="A1624" s="8">
        <v>44440</v>
      </c>
      <c r="B1624" t="s">
        <v>132</v>
      </c>
      <c r="C1624">
        <v>2443</v>
      </c>
      <c r="D1624" s="251" t="s">
        <v>264</v>
      </c>
      <c r="E1624" t="s">
        <v>53</v>
      </c>
      <c r="F1624">
        <v>0</v>
      </c>
    </row>
    <row r="1625" spans="1:6">
      <c r="A1625" s="8">
        <v>44440</v>
      </c>
      <c r="B1625" t="s">
        <v>132</v>
      </c>
      <c r="C1625">
        <v>2443</v>
      </c>
      <c r="D1625" s="251" t="s">
        <v>272</v>
      </c>
      <c r="E1625" t="s">
        <v>56</v>
      </c>
      <c r="F1625">
        <v>0</v>
      </c>
    </row>
    <row r="1626" spans="1:6">
      <c r="A1626" s="8">
        <v>44440</v>
      </c>
      <c r="B1626" t="s">
        <v>132</v>
      </c>
      <c r="C1626">
        <v>2443</v>
      </c>
      <c r="D1626" s="251" t="s">
        <v>265</v>
      </c>
      <c r="E1626" t="s">
        <v>47</v>
      </c>
      <c r="F1626">
        <v>0</v>
      </c>
    </row>
    <row r="1627" spans="1:6">
      <c r="A1627" s="8">
        <v>44440</v>
      </c>
      <c r="B1627" t="s">
        <v>132</v>
      </c>
      <c r="C1627">
        <v>2443</v>
      </c>
      <c r="D1627" s="251" t="s">
        <v>266</v>
      </c>
      <c r="E1627" t="s">
        <v>52</v>
      </c>
      <c r="F1627">
        <v>110</v>
      </c>
    </row>
    <row r="1628" spans="1:6">
      <c r="A1628" s="8">
        <v>44440</v>
      </c>
      <c r="B1628" t="s">
        <v>132</v>
      </c>
      <c r="C1628">
        <v>2443</v>
      </c>
      <c r="D1628" s="251" t="s">
        <v>267</v>
      </c>
      <c r="E1628" t="s">
        <v>60</v>
      </c>
      <c r="F1628">
        <v>0</v>
      </c>
    </row>
    <row r="1629" spans="1:6">
      <c r="A1629" s="8">
        <v>44440</v>
      </c>
      <c r="B1629" t="s">
        <v>132</v>
      </c>
      <c r="C1629">
        <v>2443</v>
      </c>
      <c r="D1629" s="251" t="s">
        <v>268</v>
      </c>
      <c r="E1629" t="s">
        <v>45</v>
      </c>
      <c r="F1629">
        <v>0</v>
      </c>
    </row>
    <row r="1630" spans="1:6">
      <c r="A1630" s="8">
        <v>44440</v>
      </c>
      <c r="B1630" t="s">
        <v>132</v>
      </c>
      <c r="C1630">
        <v>2443</v>
      </c>
      <c r="D1630" s="251" t="s">
        <v>269</v>
      </c>
      <c r="E1630" t="s">
        <v>69</v>
      </c>
      <c r="F1630">
        <v>0</v>
      </c>
    </row>
    <row r="1631" spans="1:6">
      <c r="A1631" s="8">
        <v>44440</v>
      </c>
      <c r="B1631" t="s">
        <v>132</v>
      </c>
      <c r="C1631">
        <v>2443</v>
      </c>
      <c r="D1631" s="251" t="s">
        <v>270</v>
      </c>
      <c r="E1631" t="s">
        <v>70</v>
      </c>
      <c r="F1631">
        <v>0</v>
      </c>
    </row>
    <row r="1632" spans="1:6">
      <c r="A1632" s="8">
        <v>44440</v>
      </c>
      <c r="B1632" t="s">
        <v>132</v>
      </c>
      <c r="C1632">
        <v>2443</v>
      </c>
      <c r="D1632" s="251" t="s">
        <v>113</v>
      </c>
      <c r="E1632" t="s">
        <v>48</v>
      </c>
      <c r="F1632">
        <v>280</v>
      </c>
    </row>
    <row r="1633" spans="1:6">
      <c r="A1633" s="8">
        <v>44440</v>
      </c>
      <c r="B1633" t="s">
        <v>132</v>
      </c>
      <c r="C1633">
        <v>2443</v>
      </c>
      <c r="D1633" s="251" t="s">
        <v>113</v>
      </c>
      <c r="E1633" t="s">
        <v>50</v>
      </c>
      <c r="F1633">
        <v>13</v>
      </c>
    </row>
    <row r="1634" spans="1:6">
      <c r="A1634" s="8">
        <v>44440</v>
      </c>
      <c r="B1634" t="s">
        <v>132</v>
      </c>
      <c r="C1634">
        <v>2443</v>
      </c>
      <c r="D1634" s="251" t="s">
        <v>113</v>
      </c>
      <c r="E1634" t="s">
        <v>46</v>
      </c>
      <c r="F1634">
        <v>384</v>
      </c>
    </row>
    <row r="1635" spans="1:6">
      <c r="A1635" s="8">
        <v>44440</v>
      </c>
      <c r="B1635" t="s">
        <v>132</v>
      </c>
      <c r="C1635">
        <v>2443</v>
      </c>
      <c r="D1635" s="251" t="s">
        <v>271</v>
      </c>
      <c r="E1635" t="s">
        <v>135</v>
      </c>
      <c r="F1635">
        <v>0</v>
      </c>
    </row>
    <row r="1636" spans="1:6">
      <c r="A1636" s="8">
        <v>44440</v>
      </c>
      <c r="B1636" t="s">
        <v>132</v>
      </c>
      <c r="C1636">
        <v>2443</v>
      </c>
      <c r="D1636" s="251" t="s">
        <v>271</v>
      </c>
      <c r="E1636" t="s">
        <v>54</v>
      </c>
      <c r="F1636">
        <v>0</v>
      </c>
    </row>
    <row r="1637" spans="1:6">
      <c r="A1637" s="8">
        <v>44440</v>
      </c>
      <c r="B1637" t="s">
        <v>132</v>
      </c>
      <c r="C1637">
        <v>2443</v>
      </c>
      <c r="D1637" s="251" t="s">
        <v>271</v>
      </c>
      <c r="E1637" t="s">
        <v>136</v>
      </c>
      <c r="F1637">
        <v>0</v>
      </c>
    </row>
    <row r="1638" spans="1:6">
      <c r="A1638" s="8">
        <v>44440</v>
      </c>
      <c r="B1638" t="s">
        <v>132</v>
      </c>
      <c r="C1638">
        <v>2443</v>
      </c>
      <c r="D1638" s="251" t="s">
        <v>271</v>
      </c>
      <c r="E1638" t="s">
        <v>75</v>
      </c>
      <c r="F1638">
        <v>0</v>
      </c>
    </row>
    <row r="1639" spans="1:6">
      <c r="A1639" s="8">
        <v>44440</v>
      </c>
      <c r="B1639" t="s">
        <v>132</v>
      </c>
      <c r="C1639">
        <v>2443</v>
      </c>
      <c r="D1639" s="251" t="s">
        <v>271</v>
      </c>
      <c r="E1639" t="s">
        <v>77</v>
      </c>
      <c r="F1639">
        <v>0</v>
      </c>
    </row>
    <row r="1640" spans="1:6">
      <c r="A1640" s="8">
        <v>44441</v>
      </c>
      <c r="B1640" t="s">
        <v>132</v>
      </c>
      <c r="C1640">
        <v>2274</v>
      </c>
      <c r="D1640" s="251" t="s">
        <v>260</v>
      </c>
      <c r="E1640" t="s">
        <v>72</v>
      </c>
      <c r="F1640">
        <v>0</v>
      </c>
    </row>
    <row r="1641" spans="1:6">
      <c r="A1641" s="8">
        <v>44441</v>
      </c>
      <c r="B1641" t="s">
        <v>132</v>
      </c>
      <c r="C1641">
        <v>2274</v>
      </c>
      <c r="D1641" s="251" t="s">
        <v>260</v>
      </c>
      <c r="E1641" t="s">
        <v>71</v>
      </c>
      <c r="F1641">
        <v>0</v>
      </c>
    </row>
    <row r="1642" spans="1:6">
      <c r="A1642" s="8">
        <v>44441</v>
      </c>
      <c r="B1642" t="s">
        <v>132</v>
      </c>
      <c r="C1642">
        <v>2274</v>
      </c>
      <c r="D1642" s="251" t="s">
        <v>107</v>
      </c>
      <c r="E1642" t="s">
        <v>61</v>
      </c>
      <c r="F1642">
        <v>14</v>
      </c>
    </row>
    <row r="1643" spans="1:6">
      <c r="A1643" s="8">
        <v>44441</v>
      </c>
      <c r="B1643" t="s">
        <v>132</v>
      </c>
      <c r="C1643">
        <v>2274</v>
      </c>
      <c r="D1643" s="251" t="s">
        <v>261</v>
      </c>
      <c r="E1643" t="s">
        <v>57</v>
      </c>
      <c r="F1643">
        <v>45</v>
      </c>
    </row>
    <row r="1644" spans="1:6">
      <c r="A1644" s="8">
        <v>44441</v>
      </c>
      <c r="B1644" t="s">
        <v>132</v>
      </c>
      <c r="C1644">
        <v>2274</v>
      </c>
      <c r="D1644" s="251" t="s">
        <v>261</v>
      </c>
      <c r="E1644" t="s">
        <v>55</v>
      </c>
      <c r="F1644">
        <v>57</v>
      </c>
    </row>
    <row r="1645" spans="1:6">
      <c r="A1645" s="8">
        <v>44441</v>
      </c>
      <c r="B1645" t="s">
        <v>132</v>
      </c>
      <c r="C1645">
        <v>2274</v>
      </c>
      <c r="D1645" s="251" t="s">
        <v>262</v>
      </c>
      <c r="E1645" t="s">
        <v>68</v>
      </c>
      <c r="F1645">
        <v>13</v>
      </c>
    </row>
    <row r="1646" spans="1:6">
      <c r="A1646" s="8">
        <v>44441</v>
      </c>
      <c r="B1646" t="s">
        <v>132</v>
      </c>
      <c r="C1646">
        <v>2274</v>
      </c>
      <c r="D1646" s="251" t="s">
        <v>263</v>
      </c>
      <c r="E1646" t="s">
        <v>64</v>
      </c>
      <c r="F1646">
        <v>0</v>
      </c>
    </row>
    <row r="1647" spans="1:6">
      <c r="A1647" s="8">
        <v>44441</v>
      </c>
      <c r="B1647" t="s">
        <v>132</v>
      </c>
      <c r="C1647">
        <v>2274</v>
      </c>
      <c r="D1647" s="251" t="s">
        <v>263</v>
      </c>
      <c r="E1647" t="s">
        <v>66</v>
      </c>
      <c r="F1647">
        <v>0</v>
      </c>
    </row>
    <row r="1648" spans="1:6">
      <c r="A1648" s="8">
        <v>44441</v>
      </c>
      <c r="B1648" t="s">
        <v>132</v>
      </c>
      <c r="C1648">
        <v>2274</v>
      </c>
      <c r="D1648" s="251" t="s">
        <v>264</v>
      </c>
      <c r="E1648" t="s">
        <v>49</v>
      </c>
      <c r="F1648">
        <v>0</v>
      </c>
    </row>
    <row r="1649" spans="1:6">
      <c r="A1649" s="8">
        <v>44441</v>
      </c>
      <c r="B1649" t="s">
        <v>132</v>
      </c>
      <c r="C1649">
        <v>2274</v>
      </c>
      <c r="D1649" s="251" t="s">
        <v>264</v>
      </c>
      <c r="E1649" t="s">
        <v>51</v>
      </c>
      <c r="F1649">
        <v>0</v>
      </c>
    </row>
    <row r="1650" spans="1:6">
      <c r="A1650" s="8">
        <v>44441</v>
      </c>
      <c r="B1650" t="s">
        <v>132</v>
      </c>
      <c r="C1650">
        <v>2274</v>
      </c>
      <c r="D1650" s="251" t="s">
        <v>264</v>
      </c>
      <c r="E1650" t="s">
        <v>53</v>
      </c>
      <c r="F1650">
        <v>0</v>
      </c>
    </row>
    <row r="1651" spans="1:6">
      <c r="A1651" s="8">
        <v>44441</v>
      </c>
      <c r="B1651" t="s">
        <v>132</v>
      </c>
      <c r="C1651">
        <v>2274</v>
      </c>
      <c r="D1651" s="251" t="s">
        <v>272</v>
      </c>
      <c r="E1651" t="s">
        <v>56</v>
      </c>
      <c r="F1651">
        <v>0</v>
      </c>
    </row>
    <row r="1652" spans="1:6">
      <c r="A1652" s="8">
        <v>44441</v>
      </c>
      <c r="B1652" t="s">
        <v>132</v>
      </c>
      <c r="C1652">
        <v>2274</v>
      </c>
      <c r="D1652" s="251" t="s">
        <v>265</v>
      </c>
      <c r="E1652" t="s">
        <v>47</v>
      </c>
      <c r="F1652">
        <v>0</v>
      </c>
    </row>
    <row r="1653" spans="1:6">
      <c r="A1653" s="8">
        <v>44441</v>
      </c>
      <c r="B1653" t="s">
        <v>132</v>
      </c>
      <c r="C1653">
        <v>2274</v>
      </c>
      <c r="D1653" s="251" t="s">
        <v>266</v>
      </c>
      <c r="E1653" t="s">
        <v>52</v>
      </c>
      <c r="F1653">
        <v>130</v>
      </c>
    </row>
    <row r="1654" spans="1:6">
      <c r="A1654" s="8">
        <v>44441</v>
      </c>
      <c r="B1654" t="s">
        <v>132</v>
      </c>
      <c r="C1654">
        <v>2274</v>
      </c>
      <c r="D1654" s="251" t="s">
        <v>267</v>
      </c>
      <c r="E1654" t="s">
        <v>60</v>
      </c>
      <c r="F1654">
        <v>0</v>
      </c>
    </row>
    <row r="1655" spans="1:6">
      <c r="A1655" s="8">
        <v>44441</v>
      </c>
      <c r="B1655" t="s">
        <v>132</v>
      </c>
      <c r="C1655">
        <v>2274</v>
      </c>
      <c r="D1655" s="251" t="s">
        <v>268</v>
      </c>
      <c r="E1655" t="s">
        <v>45</v>
      </c>
      <c r="F1655">
        <v>0</v>
      </c>
    </row>
    <row r="1656" spans="1:6">
      <c r="A1656" s="8">
        <v>44441</v>
      </c>
      <c r="B1656" t="s">
        <v>132</v>
      </c>
      <c r="C1656">
        <v>2274</v>
      </c>
      <c r="D1656" s="251" t="s">
        <v>269</v>
      </c>
      <c r="E1656" t="s">
        <v>69</v>
      </c>
      <c r="F1656">
        <v>0</v>
      </c>
    </row>
    <row r="1657" spans="1:6">
      <c r="A1657" s="8">
        <v>44441</v>
      </c>
      <c r="B1657" t="s">
        <v>132</v>
      </c>
      <c r="C1657">
        <v>2274</v>
      </c>
      <c r="D1657" s="251" t="s">
        <v>270</v>
      </c>
      <c r="E1657" t="s">
        <v>70</v>
      </c>
      <c r="F1657">
        <v>0</v>
      </c>
    </row>
    <row r="1658" spans="1:6">
      <c r="A1658" s="8">
        <v>44441</v>
      </c>
      <c r="B1658" t="s">
        <v>132</v>
      </c>
      <c r="C1658">
        <v>2274</v>
      </c>
      <c r="D1658" s="251" t="s">
        <v>113</v>
      </c>
      <c r="E1658" t="s">
        <v>48</v>
      </c>
      <c r="F1658">
        <v>269</v>
      </c>
    </row>
    <row r="1659" spans="1:6">
      <c r="A1659" s="8">
        <v>44441</v>
      </c>
      <c r="B1659" t="s">
        <v>132</v>
      </c>
      <c r="C1659">
        <v>2274</v>
      </c>
      <c r="D1659" s="251" t="s">
        <v>113</v>
      </c>
      <c r="E1659" t="s">
        <v>50</v>
      </c>
      <c r="F1659">
        <v>12</v>
      </c>
    </row>
    <row r="1660" spans="1:6">
      <c r="A1660" s="8">
        <v>44441</v>
      </c>
      <c r="B1660" t="s">
        <v>132</v>
      </c>
      <c r="C1660">
        <v>2274</v>
      </c>
      <c r="D1660" s="251" t="s">
        <v>113</v>
      </c>
      <c r="E1660" t="s">
        <v>46</v>
      </c>
      <c r="F1660">
        <v>363</v>
      </c>
    </row>
    <row r="1661" spans="1:6">
      <c r="A1661" s="8">
        <v>44441</v>
      </c>
      <c r="B1661" t="s">
        <v>132</v>
      </c>
      <c r="C1661">
        <v>2274</v>
      </c>
      <c r="D1661" s="251" t="s">
        <v>271</v>
      </c>
      <c r="E1661" t="s">
        <v>135</v>
      </c>
      <c r="F1661">
        <v>1</v>
      </c>
    </row>
    <row r="1662" spans="1:6">
      <c r="A1662" s="8">
        <v>44441</v>
      </c>
      <c r="B1662" t="s">
        <v>132</v>
      </c>
      <c r="C1662">
        <v>2274</v>
      </c>
      <c r="D1662" s="251" t="s">
        <v>271</v>
      </c>
      <c r="E1662" t="s">
        <v>54</v>
      </c>
      <c r="F1662">
        <v>0</v>
      </c>
    </row>
    <row r="1663" spans="1:6">
      <c r="A1663" s="8">
        <v>44441</v>
      </c>
      <c r="B1663" t="s">
        <v>132</v>
      </c>
      <c r="C1663">
        <v>2274</v>
      </c>
      <c r="D1663" s="251" t="s">
        <v>271</v>
      </c>
      <c r="E1663" t="s">
        <v>136</v>
      </c>
      <c r="F1663">
        <v>0</v>
      </c>
    </row>
    <row r="1664" spans="1:6">
      <c r="A1664" s="8">
        <v>44441</v>
      </c>
      <c r="B1664" t="s">
        <v>132</v>
      </c>
      <c r="C1664">
        <v>2274</v>
      </c>
      <c r="D1664" s="251" t="s">
        <v>271</v>
      </c>
      <c r="E1664" t="s">
        <v>75</v>
      </c>
      <c r="F1664">
        <v>0</v>
      </c>
    </row>
    <row r="1665" spans="1:6">
      <c r="A1665" s="8">
        <v>44441</v>
      </c>
      <c r="B1665" t="s">
        <v>132</v>
      </c>
      <c r="C1665">
        <v>2274</v>
      </c>
      <c r="D1665" s="251" t="s">
        <v>271</v>
      </c>
      <c r="E1665" t="s">
        <v>77</v>
      </c>
      <c r="F1665">
        <v>0</v>
      </c>
    </row>
    <row r="1666" spans="1:6">
      <c r="A1666" s="8">
        <v>44442</v>
      </c>
      <c r="B1666" t="s">
        <v>132</v>
      </c>
      <c r="C1666">
        <v>2237</v>
      </c>
      <c r="D1666" s="251" t="s">
        <v>260</v>
      </c>
      <c r="E1666" t="s">
        <v>72</v>
      </c>
      <c r="F1666">
        <v>0</v>
      </c>
    </row>
    <row r="1667" spans="1:6">
      <c r="A1667" s="8">
        <v>44442</v>
      </c>
      <c r="B1667" t="s">
        <v>132</v>
      </c>
      <c r="C1667">
        <v>2237</v>
      </c>
      <c r="D1667" s="251" t="s">
        <v>260</v>
      </c>
      <c r="E1667" t="s">
        <v>71</v>
      </c>
      <c r="F1667">
        <v>0</v>
      </c>
    </row>
    <row r="1668" spans="1:6">
      <c r="A1668" s="8">
        <v>44442</v>
      </c>
      <c r="B1668" t="s">
        <v>132</v>
      </c>
      <c r="C1668">
        <v>2237</v>
      </c>
      <c r="D1668" s="251" t="s">
        <v>107</v>
      </c>
      <c r="E1668" t="s">
        <v>61</v>
      </c>
      <c r="F1668">
        <v>33</v>
      </c>
    </row>
    <row r="1669" spans="1:6">
      <c r="A1669" s="8">
        <v>44442</v>
      </c>
      <c r="B1669" t="s">
        <v>132</v>
      </c>
      <c r="C1669">
        <v>2237</v>
      </c>
      <c r="D1669" s="251" t="s">
        <v>261</v>
      </c>
      <c r="E1669" t="s">
        <v>57</v>
      </c>
      <c r="F1669">
        <v>41</v>
      </c>
    </row>
    <row r="1670" spans="1:6">
      <c r="A1670" s="8">
        <v>44442</v>
      </c>
      <c r="B1670" t="s">
        <v>132</v>
      </c>
      <c r="C1670">
        <v>2237</v>
      </c>
      <c r="D1670" s="251" t="s">
        <v>261</v>
      </c>
      <c r="E1670" t="s">
        <v>55</v>
      </c>
      <c r="F1670">
        <v>58</v>
      </c>
    </row>
    <row r="1671" spans="1:6">
      <c r="A1671" s="8">
        <v>44442</v>
      </c>
      <c r="B1671" t="s">
        <v>132</v>
      </c>
      <c r="C1671">
        <v>2237</v>
      </c>
      <c r="D1671" s="251" t="s">
        <v>262</v>
      </c>
      <c r="E1671" t="s">
        <v>68</v>
      </c>
      <c r="F1671">
        <v>11</v>
      </c>
    </row>
    <row r="1672" spans="1:6">
      <c r="A1672" s="8">
        <v>44442</v>
      </c>
      <c r="B1672" t="s">
        <v>132</v>
      </c>
      <c r="C1672">
        <v>2237</v>
      </c>
      <c r="D1672" s="251" t="s">
        <v>263</v>
      </c>
      <c r="E1672" t="s">
        <v>64</v>
      </c>
      <c r="F1672">
        <v>0</v>
      </c>
    </row>
    <row r="1673" spans="1:6">
      <c r="A1673" s="8">
        <v>44442</v>
      </c>
      <c r="B1673" t="s">
        <v>132</v>
      </c>
      <c r="C1673">
        <v>2237</v>
      </c>
      <c r="D1673" s="251" t="s">
        <v>263</v>
      </c>
      <c r="E1673" t="s">
        <v>66</v>
      </c>
      <c r="F1673">
        <v>0</v>
      </c>
    </row>
    <row r="1674" spans="1:6">
      <c r="A1674" s="8">
        <v>44442</v>
      </c>
      <c r="B1674" t="s">
        <v>132</v>
      </c>
      <c r="C1674">
        <v>2237</v>
      </c>
      <c r="D1674" s="251" t="s">
        <v>264</v>
      </c>
      <c r="E1674" t="s">
        <v>49</v>
      </c>
      <c r="F1674">
        <v>0</v>
      </c>
    </row>
    <row r="1675" spans="1:6">
      <c r="A1675" s="8">
        <v>44442</v>
      </c>
      <c r="B1675" t="s">
        <v>132</v>
      </c>
      <c r="C1675">
        <v>2237</v>
      </c>
      <c r="D1675" s="251" t="s">
        <v>264</v>
      </c>
      <c r="E1675" t="s">
        <v>51</v>
      </c>
      <c r="F1675">
        <v>0</v>
      </c>
    </row>
    <row r="1676" spans="1:6">
      <c r="A1676" s="8">
        <v>44442</v>
      </c>
      <c r="B1676" t="s">
        <v>132</v>
      </c>
      <c r="C1676">
        <v>2237</v>
      </c>
      <c r="D1676" s="251" t="s">
        <v>264</v>
      </c>
      <c r="E1676" t="s">
        <v>53</v>
      </c>
      <c r="F1676">
        <v>0</v>
      </c>
    </row>
    <row r="1677" spans="1:6">
      <c r="A1677" s="8">
        <v>44442</v>
      </c>
      <c r="B1677" t="s">
        <v>132</v>
      </c>
      <c r="C1677">
        <v>2237</v>
      </c>
      <c r="D1677" s="251" t="s">
        <v>272</v>
      </c>
      <c r="E1677" t="s">
        <v>56</v>
      </c>
      <c r="F1677">
        <v>0</v>
      </c>
    </row>
    <row r="1678" spans="1:6">
      <c r="A1678" s="8">
        <v>44442</v>
      </c>
      <c r="B1678" t="s">
        <v>132</v>
      </c>
      <c r="C1678">
        <v>2237</v>
      </c>
      <c r="D1678" s="251" t="s">
        <v>265</v>
      </c>
      <c r="E1678" t="s">
        <v>47</v>
      </c>
      <c r="F1678">
        <v>0</v>
      </c>
    </row>
    <row r="1679" spans="1:6">
      <c r="A1679" s="8">
        <v>44442</v>
      </c>
      <c r="B1679" t="s">
        <v>132</v>
      </c>
      <c r="C1679">
        <v>2237</v>
      </c>
      <c r="D1679" s="251" t="s">
        <v>266</v>
      </c>
      <c r="E1679" t="s">
        <v>52</v>
      </c>
      <c r="F1679">
        <v>118</v>
      </c>
    </row>
    <row r="1680" spans="1:6">
      <c r="A1680" s="8">
        <v>44442</v>
      </c>
      <c r="B1680" t="s">
        <v>132</v>
      </c>
      <c r="C1680">
        <v>2237</v>
      </c>
      <c r="D1680" s="251" t="s">
        <v>267</v>
      </c>
      <c r="E1680" t="s">
        <v>60</v>
      </c>
      <c r="F1680">
        <v>0</v>
      </c>
    </row>
    <row r="1681" spans="1:6">
      <c r="A1681" s="8">
        <v>44442</v>
      </c>
      <c r="B1681" t="s">
        <v>132</v>
      </c>
      <c r="C1681">
        <v>2237</v>
      </c>
      <c r="D1681" s="251" t="s">
        <v>268</v>
      </c>
      <c r="E1681" t="s">
        <v>45</v>
      </c>
      <c r="F1681">
        <v>0</v>
      </c>
    </row>
    <row r="1682" spans="1:6">
      <c r="A1682" s="8">
        <v>44442</v>
      </c>
      <c r="B1682" t="s">
        <v>132</v>
      </c>
      <c r="C1682">
        <v>2237</v>
      </c>
      <c r="D1682" s="251" t="s">
        <v>269</v>
      </c>
      <c r="E1682" t="s">
        <v>69</v>
      </c>
      <c r="F1682">
        <v>0</v>
      </c>
    </row>
    <row r="1683" spans="1:6">
      <c r="A1683" s="8">
        <v>44442</v>
      </c>
      <c r="B1683" t="s">
        <v>132</v>
      </c>
      <c r="C1683">
        <v>2237</v>
      </c>
      <c r="D1683" s="251" t="s">
        <v>270</v>
      </c>
      <c r="E1683" t="s">
        <v>70</v>
      </c>
      <c r="F1683">
        <v>0</v>
      </c>
    </row>
    <row r="1684" spans="1:6">
      <c r="A1684" s="8">
        <v>44442</v>
      </c>
      <c r="B1684" t="s">
        <v>132</v>
      </c>
      <c r="C1684">
        <v>2237</v>
      </c>
      <c r="D1684" s="251" t="s">
        <v>113</v>
      </c>
      <c r="E1684" t="s">
        <v>48</v>
      </c>
      <c r="F1684">
        <v>233</v>
      </c>
    </row>
    <row r="1685" spans="1:6">
      <c r="A1685" s="8">
        <v>44442</v>
      </c>
      <c r="B1685" t="s">
        <v>132</v>
      </c>
      <c r="C1685">
        <v>2237</v>
      </c>
      <c r="D1685" s="251" t="s">
        <v>113</v>
      </c>
      <c r="E1685" t="s">
        <v>50</v>
      </c>
      <c r="F1685">
        <v>9</v>
      </c>
    </row>
    <row r="1686" spans="1:6">
      <c r="A1686" s="8">
        <v>44442</v>
      </c>
      <c r="B1686" t="s">
        <v>132</v>
      </c>
      <c r="C1686">
        <v>2237</v>
      </c>
      <c r="D1686" s="251" t="s">
        <v>113</v>
      </c>
      <c r="E1686" t="s">
        <v>46</v>
      </c>
      <c r="F1686">
        <v>330</v>
      </c>
    </row>
    <row r="1687" spans="1:6">
      <c r="A1687" s="8">
        <v>44442</v>
      </c>
      <c r="B1687" t="s">
        <v>132</v>
      </c>
      <c r="C1687">
        <v>2237</v>
      </c>
      <c r="D1687" s="251" t="s">
        <v>271</v>
      </c>
      <c r="E1687" t="s">
        <v>135</v>
      </c>
      <c r="F1687">
        <v>0</v>
      </c>
    </row>
    <row r="1688" spans="1:6">
      <c r="A1688" s="8">
        <v>44442</v>
      </c>
      <c r="B1688" t="s">
        <v>132</v>
      </c>
      <c r="C1688">
        <v>2237</v>
      </c>
      <c r="D1688" s="251" t="s">
        <v>271</v>
      </c>
      <c r="E1688" t="s">
        <v>54</v>
      </c>
      <c r="F1688">
        <v>0</v>
      </c>
    </row>
    <row r="1689" spans="1:6">
      <c r="A1689" s="8">
        <v>44442</v>
      </c>
      <c r="B1689" t="s">
        <v>132</v>
      </c>
      <c r="C1689">
        <v>2237</v>
      </c>
      <c r="D1689" s="251" t="s">
        <v>271</v>
      </c>
      <c r="E1689" t="s">
        <v>136</v>
      </c>
      <c r="F1689">
        <v>0</v>
      </c>
    </row>
    <row r="1690" spans="1:6">
      <c r="A1690" s="8">
        <v>44442</v>
      </c>
      <c r="B1690" t="s">
        <v>132</v>
      </c>
      <c r="C1690">
        <v>2237</v>
      </c>
      <c r="D1690" s="251" t="s">
        <v>271</v>
      </c>
      <c r="E1690" t="s">
        <v>75</v>
      </c>
      <c r="F1690">
        <v>0</v>
      </c>
    </row>
    <row r="1691" spans="1:6">
      <c r="A1691" s="8">
        <v>44442</v>
      </c>
      <c r="B1691" t="s">
        <v>132</v>
      </c>
      <c r="C1691">
        <v>2237</v>
      </c>
      <c r="D1691" s="251" t="s">
        <v>271</v>
      </c>
      <c r="E1691" t="s">
        <v>77</v>
      </c>
      <c r="F1691">
        <v>0</v>
      </c>
    </row>
    <row r="1692" spans="1:6">
      <c r="A1692" s="8">
        <v>44443</v>
      </c>
      <c r="B1692" t="s">
        <v>132</v>
      </c>
      <c r="C1692">
        <v>2389</v>
      </c>
      <c r="D1692" s="251" t="s">
        <v>260</v>
      </c>
      <c r="E1692" t="s">
        <v>72</v>
      </c>
      <c r="F1692">
        <v>0</v>
      </c>
    </row>
    <row r="1693" spans="1:6">
      <c r="A1693" s="8">
        <v>44443</v>
      </c>
      <c r="B1693" t="s">
        <v>132</v>
      </c>
      <c r="C1693">
        <v>2389</v>
      </c>
      <c r="D1693" s="251" t="s">
        <v>260</v>
      </c>
      <c r="E1693" t="s">
        <v>71</v>
      </c>
      <c r="F1693">
        <v>0</v>
      </c>
    </row>
    <row r="1694" spans="1:6">
      <c r="A1694" s="8">
        <v>44443</v>
      </c>
      <c r="B1694" t="s">
        <v>132</v>
      </c>
      <c r="C1694">
        <v>2389</v>
      </c>
      <c r="D1694" s="251" t="s">
        <v>107</v>
      </c>
      <c r="E1694" t="s">
        <v>61</v>
      </c>
      <c r="F1694">
        <v>57</v>
      </c>
    </row>
    <row r="1695" spans="1:6">
      <c r="A1695" s="8">
        <v>44443</v>
      </c>
      <c r="B1695" t="s">
        <v>132</v>
      </c>
      <c r="C1695">
        <v>2389</v>
      </c>
      <c r="D1695" s="251" t="s">
        <v>261</v>
      </c>
      <c r="E1695" t="s">
        <v>57</v>
      </c>
      <c r="F1695">
        <v>44</v>
      </c>
    </row>
    <row r="1696" spans="1:6">
      <c r="A1696" s="8">
        <v>44443</v>
      </c>
      <c r="B1696" t="s">
        <v>132</v>
      </c>
      <c r="C1696">
        <v>2389</v>
      </c>
      <c r="D1696" s="251" t="s">
        <v>261</v>
      </c>
      <c r="E1696" t="s">
        <v>55</v>
      </c>
      <c r="F1696">
        <v>35</v>
      </c>
    </row>
    <row r="1697" spans="1:6">
      <c r="A1697" s="8">
        <v>44443</v>
      </c>
      <c r="B1697" t="s">
        <v>132</v>
      </c>
      <c r="C1697">
        <v>2389</v>
      </c>
      <c r="D1697" s="251" t="s">
        <v>262</v>
      </c>
      <c r="E1697" t="s">
        <v>68</v>
      </c>
      <c r="F1697">
        <v>11</v>
      </c>
    </row>
    <row r="1698" spans="1:6">
      <c r="A1698" s="8">
        <v>44443</v>
      </c>
      <c r="B1698" t="s">
        <v>132</v>
      </c>
      <c r="C1698">
        <v>2389</v>
      </c>
      <c r="D1698" s="251" t="s">
        <v>263</v>
      </c>
      <c r="E1698" t="s">
        <v>64</v>
      </c>
      <c r="F1698">
        <v>0</v>
      </c>
    </row>
    <row r="1699" spans="1:6">
      <c r="A1699" s="8">
        <v>44443</v>
      </c>
      <c r="B1699" t="s">
        <v>132</v>
      </c>
      <c r="C1699">
        <v>2389</v>
      </c>
      <c r="D1699" s="251" t="s">
        <v>263</v>
      </c>
      <c r="E1699" t="s">
        <v>66</v>
      </c>
      <c r="F1699">
        <v>0</v>
      </c>
    </row>
    <row r="1700" spans="1:6">
      <c r="A1700" s="8">
        <v>44443</v>
      </c>
      <c r="B1700" t="s">
        <v>132</v>
      </c>
      <c r="C1700">
        <v>2389</v>
      </c>
      <c r="D1700" s="251" t="s">
        <v>264</v>
      </c>
      <c r="E1700" t="s">
        <v>49</v>
      </c>
      <c r="F1700">
        <v>0</v>
      </c>
    </row>
    <row r="1701" spans="1:6">
      <c r="A1701" s="8">
        <v>44443</v>
      </c>
      <c r="B1701" t="s">
        <v>132</v>
      </c>
      <c r="C1701">
        <v>2389</v>
      </c>
      <c r="D1701" s="251" t="s">
        <v>264</v>
      </c>
      <c r="E1701" t="s">
        <v>51</v>
      </c>
      <c r="F1701">
        <v>0</v>
      </c>
    </row>
    <row r="1702" spans="1:6">
      <c r="A1702" s="8">
        <v>44443</v>
      </c>
      <c r="B1702" t="s">
        <v>132</v>
      </c>
      <c r="C1702">
        <v>2389</v>
      </c>
      <c r="D1702" s="251" t="s">
        <v>264</v>
      </c>
      <c r="E1702" t="s">
        <v>53</v>
      </c>
      <c r="F1702">
        <v>0</v>
      </c>
    </row>
    <row r="1703" spans="1:6">
      <c r="A1703" s="8">
        <v>44443</v>
      </c>
      <c r="B1703" t="s">
        <v>132</v>
      </c>
      <c r="C1703">
        <v>2389</v>
      </c>
      <c r="D1703" s="251" t="s">
        <v>272</v>
      </c>
      <c r="E1703" t="s">
        <v>56</v>
      </c>
      <c r="F1703">
        <v>0</v>
      </c>
    </row>
    <row r="1704" spans="1:6">
      <c r="A1704" s="8">
        <v>44443</v>
      </c>
      <c r="B1704" t="s">
        <v>132</v>
      </c>
      <c r="C1704">
        <v>2389</v>
      </c>
      <c r="D1704" s="251" t="s">
        <v>265</v>
      </c>
      <c r="E1704" t="s">
        <v>47</v>
      </c>
      <c r="F1704">
        <v>0</v>
      </c>
    </row>
    <row r="1705" spans="1:6">
      <c r="A1705" s="8">
        <v>44443</v>
      </c>
      <c r="B1705" t="s">
        <v>132</v>
      </c>
      <c r="C1705">
        <v>2389</v>
      </c>
      <c r="D1705" s="251" t="s">
        <v>266</v>
      </c>
      <c r="E1705" t="s">
        <v>52</v>
      </c>
      <c r="F1705">
        <v>101</v>
      </c>
    </row>
    <row r="1706" spans="1:6">
      <c r="A1706" s="8">
        <v>44443</v>
      </c>
      <c r="B1706" t="s">
        <v>132</v>
      </c>
      <c r="C1706">
        <v>2389</v>
      </c>
      <c r="D1706" s="251" t="s">
        <v>267</v>
      </c>
      <c r="E1706" t="s">
        <v>60</v>
      </c>
      <c r="F1706">
        <v>0</v>
      </c>
    </row>
    <row r="1707" spans="1:6">
      <c r="A1707" s="8">
        <v>44443</v>
      </c>
      <c r="B1707" t="s">
        <v>132</v>
      </c>
      <c r="C1707">
        <v>2389</v>
      </c>
      <c r="D1707" s="251" t="s">
        <v>268</v>
      </c>
      <c r="E1707" t="s">
        <v>45</v>
      </c>
      <c r="F1707">
        <v>0</v>
      </c>
    </row>
    <row r="1708" spans="1:6">
      <c r="A1708" s="8">
        <v>44443</v>
      </c>
      <c r="B1708" t="s">
        <v>132</v>
      </c>
      <c r="C1708">
        <v>2389</v>
      </c>
      <c r="D1708" s="251" t="s">
        <v>269</v>
      </c>
      <c r="E1708" t="s">
        <v>69</v>
      </c>
      <c r="F1708">
        <v>0</v>
      </c>
    </row>
    <row r="1709" spans="1:6">
      <c r="A1709" s="8">
        <v>44443</v>
      </c>
      <c r="B1709" t="s">
        <v>132</v>
      </c>
      <c r="C1709">
        <v>2389</v>
      </c>
      <c r="D1709" s="251" t="s">
        <v>270</v>
      </c>
      <c r="E1709" t="s">
        <v>70</v>
      </c>
      <c r="F1709">
        <v>0</v>
      </c>
    </row>
    <row r="1710" spans="1:6">
      <c r="A1710" s="8">
        <v>44443</v>
      </c>
      <c r="B1710" t="s">
        <v>132</v>
      </c>
      <c r="C1710">
        <v>2389</v>
      </c>
      <c r="D1710" s="251" t="s">
        <v>113</v>
      </c>
      <c r="E1710" t="s">
        <v>48</v>
      </c>
      <c r="F1710">
        <v>246</v>
      </c>
    </row>
    <row r="1711" spans="1:6">
      <c r="A1711" s="8">
        <v>44443</v>
      </c>
      <c r="B1711" t="s">
        <v>132</v>
      </c>
      <c r="C1711">
        <v>2389</v>
      </c>
      <c r="D1711" s="251" t="s">
        <v>113</v>
      </c>
      <c r="E1711" t="s">
        <v>50</v>
      </c>
      <c r="F1711">
        <v>9</v>
      </c>
    </row>
    <row r="1712" spans="1:6">
      <c r="A1712" s="8">
        <v>44443</v>
      </c>
      <c r="B1712" t="s">
        <v>132</v>
      </c>
      <c r="C1712">
        <v>2389</v>
      </c>
      <c r="D1712" s="251" t="s">
        <v>113</v>
      </c>
      <c r="E1712" t="s">
        <v>46</v>
      </c>
      <c r="F1712">
        <v>379</v>
      </c>
    </row>
    <row r="1713" spans="1:6">
      <c r="A1713" s="8">
        <v>44443</v>
      </c>
      <c r="B1713" t="s">
        <v>132</v>
      </c>
      <c r="C1713">
        <v>2389</v>
      </c>
      <c r="D1713" s="251" t="s">
        <v>271</v>
      </c>
      <c r="E1713" t="s">
        <v>135</v>
      </c>
      <c r="F1713">
        <v>0</v>
      </c>
    </row>
    <row r="1714" spans="1:6">
      <c r="A1714" s="8">
        <v>44443</v>
      </c>
      <c r="B1714" t="s">
        <v>132</v>
      </c>
      <c r="C1714">
        <v>2389</v>
      </c>
      <c r="D1714" s="251" t="s">
        <v>271</v>
      </c>
      <c r="E1714" t="s">
        <v>54</v>
      </c>
      <c r="F1714">
        <v>0</v>
      </c>
    </row>
    <row r="1715" spans="1:6">
      <c r="A1715" s="8">
        <v>44443</v>
      </c>
      <c r="B1715" t="s">
        <v>132</v>
      </c>
      <c r="C1715">
        <v>2389</v>
      </c>
      <c r="D1715" s="251" t="s">
        <v>271</v>
      </c>
      <c r="E1715" t="s">
        <v>136</v>
      </c>
      <c r="F1715">
        <v>0</v>
      </c>
    </row>
    <row r="1716" spans="1:6">
      <c r="A1716" s="8">
        <v>44443</v>
      </c>
      <c r="B1716" t="s">
        <v>132</v>
      </c>
      <c r="C1716">
        <v>2389</v>
      </c>
      <c r="D1716" s="251" t="s">
        <v>271</v>
      </c>
      <c r="E1716" t="s">
        <v>75</v>
      </c>
      <c r="F1716">
        <v>0</v>
      </c>
    </row>
    <row r="1717" spans="1:6">
      <c r="A1717" s="8">
        <v>44443</v>
      </c>
      <c r="B1717" t="s">
        <v>132</v>
      </c>
      <c r="C1717">
        <v>2389</v>
      </c>
      <c r="D1717" s="251" t="s">
        <v>271</v>
      </c>
      <c r="E1717" t="s">
        <v>77</v>
      </c>
      <c r="F1717">
        <v>0</v>
      </c>
    </row>
    <row r="1718" spans="1:6">
      <c r="A1718" s="8">
        <v>44444</v>
      </c>
      <c r="B1718" t="s">
        <v>132</v>
      </c>
      <c r="C1718">
        <v>2577</v>
      </c>
      <c r="D1718" s="251" t="s">
        <v>260</v>
      </c>
      <c r="E1718" t="s">
        <v>72</v>
      </c>
      <c r="F1718">
        <v>0</v>
      </c>
    </row>
    <row r="1719" spans="1:6">
      <c r="A1719" s="8">
        <v>44444</v>
      </c>
      <c r="B1719" t="s">
        <v>132</v>
      </c>
      <c r="C1719">
        <v>2577</v>
      </c>
      <c r="D1719" s="251" t="s">
        <v>260</v>
      </c>
      <c r="E1719" t="s">
        <v>71</v>
      </c>
      <c r="F1719">
        <v>0</v>
      </c>
    </row>
    <row r="1720" spans="1:6">
      <c r="A1720" s="8">
        <v>44444</v>
      </c>
      <c r="B1720" t="s">
        <v>132</v>
      </c>
      <c r="C1720">
        <v>2577</v>
      </c>
      <c r="D1720" s="251" t="s">
        <v>107</v>
      </c>
      <c r="E1720" t="s">
        <v>61</v>
      </c>
      <c r="F1720">
        <v>67</v>
      </c>
    </row>
    <row r="1721" spans="1:6">
      <c r="A1721" s="8">
        <v>44444</v>
      </c>
      <c r="B1721" t="s">
        <v>132</v>
      </c>
      <c r="C1721">
        <v>2577</v>
      </c>
      <c r="D1721" s="251" t="s">
        <v>261</v>
      </c>
      <c r="E1721" t="s">
        <v>57</v>
      </c>
      <c r="F1721">
        <v>40</v>
      </c>
    </row>
    <row r="1722" spans="1:6">
      <c r="A1722" s="8">
        <v>44444</v>
      </c>
      <c r="B1722" t="s">
        <v>132</v>
      </c>
      <c r="C1722">
        <v>2577</v>
      </c>
      <c r="D1722" s="251" t="s">
        <v>261</v>
      </c>
      <c r="E1722" t="s">
        <v>55</v>
      </c>
      <c r="F1722">
        <v>41</v>
      </c>
    </row>
    <row r="1723" spans="1:6">
      <c r="A1723" s="8">
        <v>44444</v>
      </c>
      <c r="B1723" t="s">
        <v>132</v>
      </c>
      <c r="C1723">
        <v>2577</v>
      </c>
      <c r="D1723" s="251" t="s">
        <v>262</v>
      </c>
      <c r="E1723" t="s">
        <v>68</v>
      </c>
      <c r="F1723">
        <v>9</v>
      </c>
    </row>
    <row r="1724" spans="1:6">
      <c r="A1724" s="8">
        <v>44444</v>
      </c>
      <c r="B1724" t="s">
        <v>132</v>
      </c>
      <c r="C1724">
        <v>2577</v>
      </c>
      <c r="D1724" s="251" t="s">
        <v>263</v>
      </c>
      <c r="E1724" t="s">
        <v>64</v>
      </c>
      <c r="F1724">
        <v>0</v>
      </c>
    </row>
    <row r="1725" spans="1:6">
      <c r="A1725" s="8">
        <v>44444</v>
      </c>
      <c r="B1725" t="s">
        <v>132</v>
      </c>
      <c r="C1725">
        <v>2577</v>
      </c>
      <c r="D1725" s="251" t="s">
        <v>263</v>
      </c>
      <c r="E1725" t="s">
        <v>66</v>
      </c>
      <c r="F1725">
        <v>0</v>
      </c>
    </row>
    <row r="1726" spans="1:6">
      <c r="A1726" s="8">
        <v>44444</v>
      </c>
      <c r="B1726" t="s">
        <v>132</v>
      </c>
      <c r="C1726">
        <v>2577</v>
      </c>
      <c r="D1726" s="251" t="s">
        <v>264</v>
      </c>
      <c r="E1726" t="s">
        <v>49</v>
      </c>
      <c r="F1726">
        <v>0</v>
      </c>
    </row>
    <row r="1727" spans="1:6">
      <c r="A1727" s="8">
        <v>44444</v>
      </c>
      <c r="B1727" t="s">
        <v>132</v>
      </c>
      <c r="C1727">
        <v>2577</v>
      </c>
      <c r="D1727" s="251" t="s">
        <v>264</v>
      </c>
      <c r="E1727" t="s">
        <v>51</v>
      </c>
      <c r="F1727">
        <v>0</v>
      </c>
    </row>
    <row r="1728" spans="1:6">
      <c r="A1728" s="8">
        <v>44444</v>
      </c>
      <c r="B1728" t="s">
        <v>132</v>
      </c>
      <c r="C1728">
        <v>2577</v>
      </c>
      <c r="D1728" s="251" t="s">
        <v>264</v>
      </c>
      <c r="E1728" t="s">
        <v>53</v>
      </c>
      <c r="F1728">
        <v>0</v>
      </c>
    </row>
    <row r="1729" spans="1:6">
      <c r="A1729" s="8">
        <v>44444</v>
      </c>
      <c r="B1729" t="s">
        <v>132</v>
      </c>
      <c r="C1729">
        <v>2577</v>
      </c>
      <c r="D1729" s="251" t="s">
        <v>272</v>
      </c>
      <c r="E1729" t="s">
        <v>56</v>
      </c>
      <c r="F1729">
        <v>0</v>
      </c>
    </row>
    <row r="1730" spans="1:6">
      <c r="A1730" s="8">
        <v>44444</v>
      </c>
      <c r="B1730" t="s">
        <v>132</v>
      </c>
      <c r="C1730">
        <v>2577</v>
      </c>
      <c r="D1730" s="251" t="s">
        <v>265</v>
      </c>
      <c r="E1730" t="s">
        <v>47</v>
      </c>
      <c r="F1730">
        <v>0</v>
      </c>
    </row>
    <row r="1731" spans="1:6">
      <c r="A1731" s="8">
        <v>44444</v>
      </c>
      <c r="B1731" t="s">
        <v>132</v>
      </c>
      <c r="C1731">
        <v>2577</v>
      </c>
      <c r="D1731" s="251" t="s">
        <v>266</v>
      </c>
      <c r="E1731" t="s">
        <v>52</v>
      </c>
      <c r="F1731">
        <v>107</v>
      </c>
    </row>
    <row r="1732" spans="1:6">
      <c r="A1732" s="8">
        <v>44444</v>
      </c>
      <c r="B1732" t="s">
        <v>132</v>
      </c>
      <c r="C1732">
        <v>2577</v>
      </c>
      <c r="D1732" s="251" t="s">
        <v>267</v>
      </c>
      <c r="E1732" t="s">
        <v>60</v>
      </c>
      <c r="F1732">
        <v>0</v>
      </c>
    </row>
    <row r="1733" spans="1:6">
      <c r="A1733" s="8">
        <v>44444</v>
      </c>
      <c r="B1733" t="s">
        <v>132</v>
      </c>
      <c r="C1733">
        <v>2577</v>
      </c>
      <c r="D1733" s="251" t="s">
        <v>268</v>
      </c>
      <c r="E1733" t="s">
        <v>45</v>
      </c>
      <c r="F1733">
        <v>0</v>
      </c>
    </row>
    <row r="1734" spans="1:6">
      <c r="A1734" s="8">
        <v>44444</v>
      </c>
      <c r="B1734" t="s">
        <v>132</v>
      </c>
      <c r="C1734">
        <v>2577</v>
      </c>
      <c r="D1734" s="251" t="s">
        <v>269</v>
      </c>
      <c r="E1734" t="s">
        <v>69</v>
      </c>
      <c r="F1734">
        <v>0</v>
      </c>
    </row>
    <row r="1735" spans="1:6">
      <c r="A1735" s="8">
        <v>44444</v>
      </c>
      <c r="B1735" t="s">
        <v>132</v>
      </c>
      <c r="C1735">
        <v>2577</v>
      </c>
      <c r="D1735" s="251" t="s">
        <v>270</v>
      </c>
      <c r="E1735" t="s">
        <v>70</v>
      </c>
      <c r="F1735">
        <v>0</v>
      </c>
    </row>
    <row r="1736" spans="1:6">
      <c r="A1736" s="8">
        <v>44444</v>
      </c>
      <c r="B1736" t="s">
        <v>132</v>
      </c>
      <c r="C1736">
        <v>2577</v>
      </c>
      <c r="D1736" s="251" t="s">
        <v>113</v>
      </c>
      <c r="E1736" t="s">
        <v>48</v>
      </c>
      <c r="F1736">
        <v>241</v>
      </c>
    </row>
    <row r="1737" spans="1:6">
      <c r="A1737" s="8">
        <v>44444</v>
      </c>
      <c r="B1737" t="s">
        <v>132</v>
      </c>
      <c r="C1737">
        <v>2577</v>
      </c>
      <c r="D1737" s="251" t="s">
        <v>113</v>
      </c>
      <c r="E1737" t="s">
        <v>50</v>
      </c>
      <c r="F1737">
        <v>9</v>
      </c>
    </row>
    <row r="1738" spans="1:6">
      <c r="A1738" s="8">
        <v>44444</v>
      </c>
      <c r="B1738" t="s">
        <v>132</v>
      </c>
      <c r="C1738">
        <v>2577</v>
      </c>
      <c r="D1738" s="251" t="s">
        <v>113</v>
      </c>
      <c r="E1738" t="s">
        <v>46</v>
      </c>
      <c r="F1738">
        <v>396</v>
      </c>
    </row>
    <row r="1739" spans="1:6">
      <c r="A1739" s="8">
        <v>44444</v>
      </c>
      <c r="B1739" t="s">
        <v>132</v>
      </c>
      <c r="C1739">
        <v>2577</v>
      </c>
      <c r="D1739" s="251" t="s">
        <v>271</v>
      </c>
      <c r="E1739" t="s">
        <v>135</v>
      </c>
      <c r="F1739">
        <v>0</v>
      </c>
    </row>
    <row r="1740" spans="1:6">
      <c r="A1740" s="8">
        <v>44444</v>
      </c>
      <c r="B1740" t="s">
        <v>132</v>
      </c>
      <c r="C1740">
        <v>2577</v>
      </c>
      <c r="D1740" s="251" t="s">
        <v>271</v>
      </c>
      <c r="E1740" t="s">
        <v>54</v>
      </c>
      <c r="F1740">
        <v>0</v>
      </c>
    </row>
    <row r="1741" spans="1:6">
      <c r="A1741" s="8">
        <v>44444</v>
      </c>
      <c r="B1741" t="s">
        <v>132</v>
      </c>
      <c r="C1741">
        <v>2577</v>
      </c>
      <c r="D1741" s="251" t="s">
        <v>271</v>
      </c>
      <c r="E1741" t="s">
        <v>136</v>
      </c>
      <c r="F1741">
        <v>0</v>
      </c>
    </row>
    <row r="1742" spans="1:6">
      <c r="A1742" s="8">
        <v>44444</v>
      </c>
      <c r="B1742" t="s">
        <v>132</v>
      </c>
      <c r="C1742">
        <v>2577</v>
      </c>
      <c r="D1742" s="251" t="s">
        <v>271</v>
      </c>
      <c r="E1742" t="s">
        <v>75</v>
      </c>
      <c r="F1742">
        <v>0</v>
      </c>
    </row>
    <row r="1743" spans="1:6">
      <c r="A1743" s="8">
        <v>44444</v>
      </c>
      <c r="B1743" t="s">
        <v>132</v>
      </c>
      <c r="C1743">
        <v>2577</v>
      </c>
      <c r="D1743" s="251" t="s">
        <v>271</v>
      </c>
      <c r="E1743" t="s">
        <v>77</v>
      </c>
      <c r="F1743">
        <v>0</v>
      </c>
    </row>
    <row r="1744" spans="1:6">
      <c r="A1744" s="8">
        <v>44445</v>
      </c>
      <c r="B1744" t="s">
        <v>132</v>
      </c>
      <c r="C1744">
        <v>2741</v>
      </c>
      <c r="D1744" s="251" t="s">
        <v>260</v>
      </c>
      <c r="E1744" t="s">
        <v>72</v>
      </c>
      <c r="F1744">
        <v>0</v>
      </c>
    </row>
    <row r="1745" spans="1:6">
      <c r="A1745" s="8">
        <v>44445</v>
      </c>
      <c r="B1745" t="s">
        <v>132</v>
      </c>
      <c r="C1745">
        <v>2741</v>
      </c>
      <c r="D1745" s="251" t="s">
        <v>260</v>
      </c>
      <c r="E1745" t="s">
        <v>71</v>
      </c>
      <c r="F1745">
        <v>0</v>
      </c>
    </row>
    <row r="1746" spans="1:6">
      <c r="A1746" s="8">
        <v>44445</v>
      </c>
      <c r="B1746" t="s">
        <v>132</v>
      </c>
      <c r="C1746">
        <v>2741</v>
      </c>
      <c r="D1746" s="251" t="s">
        <v>107</v>
      </c>
      <c r="E1746" t="s">
        <v>61</v>
      </c>
      <c r="F1746">
        <v>63</v>
      </c>
    </row>
    <row r="1747" spans="1:6">
      <c r="A1747" s="8">
        <v>44445</v>
      </c>
      <c r="B1747" t="s">
        <v>132</v>
      </c>
      <c r="C1747">
        <v>2741</v>
      </c>
      <c r="D1747" s="251" t="s">
        <v>261</v>
      </c>
      <c r="E1747" t="s">
        <v>57</v>
      </c>
      <c r="F1747">
        <v>46</v>
      </c>
    </row>
    <row r="1748" spans="1:6">
      <c r="A1748" s="8">
        <v>44445</v>
      </c>
      <c r="B1748" t="s">
        <v>132</v>
      </c>
      <c r="C1748">
        <v>2741</v>
      </c>
      <c r="D1748" s="251" t="s">
        <v>261</v>
      </c>
      <c r="E1748" t="s">
        <v>55</v>
      </c>
      <c r="F1748">
        <v>62</v>
      </c>
    </row>
    <row r="1749" spans="1:6">
      <c r="A1749" s="8">
        <v>44445</v>
      </c>
      <c r="B1749" t="s">
        <v>132</v>
      </c>
      <c r="C1749">
        <v>2741</v>
      </c>
      <c r="D1749" s="251" t="s">
        <v>262</v>
      </c>
      <c r="E1749" t="s">
        <v>68</v>
      </c>
      <c r="F1749">
        <v>11</v>
      </c>
    </row>
    <row r="1750" spans="1:6">
      <c r="A1750" s="8">
        <v>44445</v>
      </c>
      <c r="B1750" t="s">
        <v>132</v>
      </c>
      <c r="C1750">
        <v>2741</v>
      </c>
      <c r="D1750" s="251" t="s">
        <v>263</v>
      </c>
      <c r="E1750" t="s">
        <v>64</v>
      </c>
      <c r="F1750">
        <v>0</v>
      </c>
    </row>
    <row r="1751" spans="1:6">
      <c r="A1751" s="8">
        <v>44445</v>
      </c>
      <c r="B1751" t="s">
        <v>132</v>
      </c>
      <c r="C1751">
        <v>2741</v>
      </c>
      <c r="D1751" s="251" t="s">
        <v>263</v>
      </c>
      <c r="E1751" t="s">
        <v>66</v>
      </c>
      <c r="F1751">
        <v>0</v>
      </c>
    </row>
    <row r="1752" spans="1:6">
      <c r="A1752" s="8">
        <v>44445</v>
      </c>
      <c r="B1752" t="s">
        <v>132</v>
      </c>
      <c r="C1752">
        <v>2741</v>
      </c>
      <c r="D1752" s="251" t="s">
        <v>264</v>
      </c>
      <c r="E1752" t="s">
        <v>49</v>
      </c>
      <c r="F1752">
        <v>0</v>
      </c>
    </row>
    <row r="1753" spans="1:6">
      <c r="A1753" s="8">
        <v>44445</v>
      </c>
      <c r="B1753" t="s">
        <v>132</v>
      </c>
      <c r="C1753">
        <v>2741</v>
      </c>
      <c r="D1753" s="251" t="s">
        <v>264</v>
      </c>
      <c r="E1753" t="s">
        <v>51</v>
      </c>
      <c r="F1753">
        <v>0</v>
      </c>
    </row>
    <row r="1754" spans="1:6">
      <c r="A1754" s="8">
        <v>44445</v>
      </c>
      <c r="B1754" t="s">
        <v>132</v>
      </c>
      <c r="C1754">
        <v>2741</v>
      </c>
      <c r="D1754" s="251" t="s">
        <v>264</v>
      </c>
      <c r="E1754" t="s">
        <v>53</v>
      </c>
      <c r="F1754">
        <v>0</v>
      </c>
    </row>
    <row r="1755" spans="1:6">
      <c r="A1755" s="8">
        <v>44445</v>
      </c>
      <c r="B1755" t="s">
        <v>132</v>
      </c>
      <c r="C1755">
        <v>2741</v>
      </c>
      <c r="D1755" s="251" t="s">
        <v>272</v>
      </c>
      <c r="E1755" t="s">
        <v>56</v>
      </c>
      <c r="F1755">
        <v>0</v>
      </c>
    </row>
    <row r="1756" spans="1:6">
      <c r="A1756" s="8">
        <v>44445</v>
      </c>
      <c r="B1756" t="s">
        <v>132</v>
      </c>
      <c r="C1756">
        <v>2741</v>
      </c>
      <c r="D1756" s="251" t="s">
        <v>265</v>
      </c>
      <c r="E1756" t="s">
        <v>47</v>
      </c>
      <c r="F1756">
        <v>0</v>
      </c>
    </row>
    <row r="1757" spans="1:6">
      <c r="A1757" s="8">
        <v>44445</v>
      </c>
      <c r="B1757" t="s">
        <v>132</v>
      </c>
      <c r="C1757">
        <v>2741</v>
      </c>
      <c r="D1757" s="251" t="s">
        <v>266</v>
      </c>
      <c r="E1757" t="s">
        <v>52</v>
      </c>
      <c r="F1757">
        <v>129</v>
      </c>
    </row>
    <row r="1758" spans="1:6">
      <c r="A1758" s="8">
        <v>44445</v>
      </c>
      <c r="B1758" t="s">
        <v>132</v>
      </c>
      <c r="C1758">
        <v>2741</v>
      </c>
      <c r="D1758" s="251" t="s">
        <v>267</v>
      </c>
      <c r="E1758" t="s">
        <v>60</v>
      </c>
      <c r="F1758">
        <v>0</v>
      </c>
    </row>
    <row r="1759" spans="1:6">
      <c r="A1759" s="8">
        <v>44445</v>
      </c>
      <c r="B1759" t="s">
        <v>132</v>
      </c>
      <c r="C1759">
        <v>2741</v>
      </c>
      <c r="D1759" s="251" t="s">
        <v>268</v>
      </c>
      <c r="E1759" t="s">
        <v>45</v>
      </c>
      <c r="F1759">
        <v>0</v>
      </c>
    </row>
    <row r="1760" spans="1:6">
      <c r="A1760" s="8">
        <v>44445</v>
      </c>
      <c r="B1760" t="s">
        <v>132</v>
      </c>
      <c r="C1760">
        <v>2741</v>
      </c>
      <c r="D1760" s="251" t="s">
        <v>269</v>
      </c>
      <c r="E1760" t="s">
        <v>69</v>
      </c>
      <c r="F1760">
        <v>0</v>
      </c>
    </row>
    <row r="1761" spans="1:6">
      <c r="A1761" s="8">
        <v>44445</v>
      </c>
      <c r="B1761" t="s">
        <v>132</v>
      </c>
      <c r="C1761">
        <v>2741</v>
      </c>
      <c r="D1761" s="251" t="s">
        <v>270</v>
      </c>
      <c r="E1761" t="s">
        <v>70</v>
      </c>
      <c r="F1761">
        <v>0</v>
      </c>
    </row>
    <row r="1762" spans="1:6">
      <c r="A1762" s="8">
        <v>44445</v>
      </c>
      <c r="B1762" t="s">
        <v>132</v>
      </c>
      <c r="C1762">
        <v>2741</v>
      </c>
      <c r="D1762" s="251" t="s">
        <v>113</v>
      </c>
      <c r="E1762" t="s">
        <v>48</v>
      </c>
      <c r="F1762">
        <v>238</v>
      </c>
    </row>
    <row r="1763" spans="1:6">
      <c r="A1763" s="8">
        <v>44445</v>
      </c>
      <c r="B1763" t="s">
        <v>132</v>
      </c>
      <c r="C1763">
        <v>2741</v>
      </c>
      <c r="D1763" s="251" t="s">
        <v>113</v>
      </c>
      <c r="E1763" t="s">
        <v>50</v>
      </c>
      <c r="F1763">
        <v>10</v>
      </c>
    </row>
    <row r="1764" spans="1:6">
      <c r="A1764" s="8">
        <v>44445</v>
      </c>
      <c r="B1764" t="s">
        <v>132</v>
      </c>
      <c r="C1764">
        <v>2741</v>
      </c>
      <c r="D1764" s="251" t="s">
        <v>113</v>
      </c>
      <c r="E1764" t="s">
        <v>46</v>
      </c>
      <c r="F1764">
        <v>474</v>
      </c>
    </row>
    <row r="1765" spans="1:6">
      <c r="A1765" s="8">
        <v>44445</v>
      </c>
      <c r="B1765" t="s">
        <v>132</v>
      </c>
      <c r="C1765">
        <v>2741</v>
      </c>
      <c r="D1765" s="251" t="s">
        <v>271</v>
      </c>
      <c r="E1765" t="s">
        <v>135</v>
      </c>
      <c r="F1765">
        <v>0</v>
      </c>
    </row>
    <row r="1766" spans="1:6">
      <c r="A1766" s="8">
        <v>44445</v>
      </c>
      <c r="B1766" t="s">
        <v>132</v>
      </c>
      <c r="C1766">
        <v>2741</v>
      </c>
      <c r="D1766" s="251" t="s">
        <v>271</v>
      </c>
      <c r="E1766" t="s">
        <v>54</v>
      </c>
      <c r="F1766">
        <v>0</v>
      </c>
    </row>
    <row r="1767" spans="1:6">
      <c r="A1767" s="8">
        <v>44445</v>
      </c>
      <c r="B1767" t="s">
        <v>132</v>
      </c>
      <c r="C1767">
        <v>2741</v>
      </c>
      <c r="D1767" s="251" t="s">
        <v>271</v>
      </c>
      <c r="E1767" t="s">
        <v>136</v>
      </c>
      <c r="F1767">
        <v>0</v>
      </c>
    </row>
    <row r="1768" spans="1:6">
      <c r="A1768" s="8">
        <v>44445</v>
      </c>
      <c r="B1768" t="s">
        <v>132</v>
      </c>
      <c r="C1768">
        <v>2741</v>
      </c>
      <c r="D1768" s="251" t="s">
        <v>271</v>
      </c>
      <c r="E1768" t="s">
        <v>75</v>
      </c>
      <c r="F1768">
        <v>0</v>
      </c>
    </row>
    <row r="1769" spans="1:6">
      <c r="A1769" s="8">
        <v>44445</v>
      </c>
      <c r="B1769" t="s">
        <v>132</v>
      </c>
      <c r="C1769">
        <v>2741</v>
      </c>
      <c r="D1769" s="251" t="s">
        <v>271</v>
      </c>
      <c r="E1769" t="s">
        <v>77</v>
      </c>
      <c r="F1769">
        <v>0</v>
      </c>
    </row>
    <row r="1770" spans="1:6">
      <c r="A1770" s="8">
        <v>44446</v>
      </c>
      <c r="B1770" t="s">
        <v>132</v>
      </c>
      <c r="C1770">
        <v>2305</v>
      </c>
      <c r="D1770" s="251" t="s">
        <v>260</v>
      </c>
      <c r="E1770" t="s">
        <v>72</v>
      </c>
      <c r="F1770">
        <v>0</v>
      </c>
    </row>
    <row r="1771" spans="1:6">
      <c r="A1771" s="8">
        <v>44446</v>
      </c>
      <c r="B1771" t="s">
        <v>132</v>
      </c>
      <c r="C1771">
        <v>2305</v>
      </c>
      <c r="D1771" s="251" t="s">
        <v>260</v>
      </c>
      <c r="E1771" t="s">
        <v>71</v>
      </c>
      <c r="F1771">
        <v>0</v>
      </c>
    </row>
    <row r="1772" spans="1:6">
      <c r="A1772" s="8">
        <v>44446</v>
      </c>
      <c r="B1772" t="s">
        <v>132</v>
      </c>
      <c r="C1772">
        <v>2305</v>
      </c>
      <c r="D1772" s="251" t="s">
        <v>107</v>
      </c>
      <c r="E1772" t="s">
        <v>61</v>
      </c>
      <c r="F1772">
        <v>29</v>
      </c>
    </row>
    <row r="1773" spans="1:6">
      <c r="A1773" s="8">
        <v>44446</v>
      </c>
      <c r="B1773" t="s">
        <v>132</v>
      </c>
      <c r="C1773">
        <v>2305</v>
      </c>
      <c r="D1773" s="251" t="s">
        <v>261</v>
      </c>
      <c r="E1773" t="s">
        <v>57</v>
      </c>
      <c r="F1773">
        <v>41</v>
      </c>
    </row>
    <row r="1774" spans="1:6">
      <c r="A1774" s="8">
        <v>44446</v>
      </c>
      <c r="B1774" t="s">
        <v>132</v>
      </c>
      <c r="C1774">
        <v>2305</v>
      </c>
      <c r="D1774" s="251" t="s">
        <v>261</v>
      </c>
      <c r="E1774" t="s">
        <v>55</v>
      </c>
      <c r="F1774">
        <v>64</v>
      </c>
    </row>
    <row r="1775" spans="1:6">
      <c r="A1775" s="8">
        <v>44446</v>
      </c>
      <c r="B1775" t="s">
        <v>132</v>
      </c>
      <c r="C1775">
        <v>2305</v>
      </c>
      <c r="D1775" s="251" t="s">
        <v>262</v>
      </c>
      <c r="E1775" t="s">
        <v>68</v>
      </c>
      <c r="F1775">
        <v>6</v>
      </c>
    </row>
    <row r="1776" spans="1:6">
      <c r="A1776" s="8">
        <v>44446</v>
      </c>
      <c r="B1776" t="s">
        <v>132</v>
      </c>
      <c r="C1776">
        <v>2305</v>
      </c>
      <c r="D1776" s="251" t="s">
        <v>263</v>
      </c>
      <c r="E1776" t="s">
        <v>64</v>
      </c>
      <c r="F1776">
        <v>0</v>
      </c>
    </row>
    <row r="1777" spans="1:6">
      <c r="A1777" s="8">
        <v>44446</v>
      </c>
      <c r="B1777" t="s">
        <v>132</v>
      </c>
      <c r="C1777">
        <v>2305</v>
      </c>
      <c r="D1777" s="251" t="s">
        <v>263</v>
      </c>
      <c r="E1777" t="s">
        <v>66</v>
      </c>
      <c r="F1777">
        <v>0</v>
      </c>
    </row>
    <row r="1778" spans="1:6">
      <c r="A1778" s="8">
        <v>44446</v>
      </c>
      <c r="B1778" t="s">
        <v>132</v>
      </c>
      <c r="C1778">
        <v>2305</v>
      </c>
      <c r="D1778" s="251" t="s">
        <v>264</v>
      </c>
      <c r="E1778" t="s">
        <v>49</v>
      </c>
      <c r="F1778">
        <v>0</v>
      </c>
    </row>
    <row r="1779" spans="1:6">
      <c r="A1779" s="8">
        <v>44446</v>
      </c>
      <c r="B1779" t="s">
        <v>132</v>
      </c>
      <c r="C1779">
        <v>2305</v>
      </c>
      <c r="D1779" s="251" t="s">
        <v>264</v>
      </c>
      <c r="E1779" t="s">
        <v>51</v>
      </c>
      <c r="F1779">
        <v>0</v>
      </c>
    </row>
    <row r="1780" spans="1:6">
      <c r="A1780" s="8">
        <v>44446</v>
      </c>
      <c r="B1780" t="s">
        <v>132</v>
      </c>
      <c r="C1780">
        <v>2305</v>
      </c>
      <c r="D1780" s="251" t="s">
        <v>264</v>
      </c>
      <c r="E1780" t="s">
        <v>53</v>
      </c>
      <c r="F1780">
        <v>0</v>
      </c>
    </row>
    <row r="1781" spans="1:6">
      <c r="A1781" s="8">
        <v>44446</v>
      </c>
      <c r="B1781" t="s">
        <v>132</v>
      </c>
      <c r="C1781">
        <v>2305</v>
      </c>
      <c r="D1781" s="251" t="s">
        <v>272</v>
      </c>
      <c r="E1781" t="s">
        <v>56</v>
      </c>
      <c r="F1781">
        <v>0</v>
      </c>
    </row>
    <row r="1782" spans="1:6">
      <c r="A1782" s="8">
        <v>44446</v>
      </c>
      <c r="B1782" t="s">
        <v>132</v>
      </c>
      <c r="C1782">
        <v>2305</v>
      </c>
      <c r="D1782" s="251" t="s">
        <v>265</v>
      </c>
      <c r="E1782" t="s">
        <v>47</v>
      </c>
      <c r="F1782">
        <v>0</v>
      </c>
    </row>
    <row r="1783" spans="1:6">
      <c r="A1783" s="8">
        <v>44446</v>
      </c>
      <c r="B1783" t="s">
        <v>132</v>
      </c>
      <c r="C1783">
        <v>2305</v>
      </c>
      <c r="D1783" s="251" t="s">
        <v>266</v>
      </c>
      <c r="E1783" t="s">
        <v>52</v>
      </c>
      <c r="F1783">
        <v>119</v>
      </c>
    </row>
    <row r="1784" spans="1:6">
      <c r="A1784" s="8">
        <v>44446</v>
      </c>
      <c r="B1784" t="s">
        <v>132</v>
      </c>
      <c r="C1784">
        <v>2305</v>
      </c>
      <c r="D1784" s="251" t="s">
        <v>267</v>
      </c>
      <c r="E1784" t="s">
        <v>60</v>
      </c>
      <c r="F1784">
        <v>0</v>
      </c>
    </row>
    <row r="1785" spans="1:6">
      <c r="A1785" s="8">
        <v>44446</v>
      </c>
      <c r="B1785" t="s">
        <v>132</v>
      </c>
      <c r="C1785">
        <v>2305</v>
      </c>
      <c r="D1785" s="251" t="s">
        <v>268</v>
      </c>
      <c r="E1785" t="s">
        <v>45</v>
      </c>
      <c r="F1785">
        <v>0</v>
      </c>
    </row>
    <row r="1786" spans="1:6">
      <c r="A1786" s="8">
        <v>44446</v>
      </c>
      <c r="B1786" t="s">
        <v>132</v>
      </c>
      <c r="C1786">
        <v>2305</v>
      </c>
      <c r="D1786" s="251" t="s">
        <v>269</v>
      </c>
      <c r="E1786" t="s">
        <v>69</v>
      </c>
      <c r="F1786">
        <v>0</v>
      </c>
    </row>
    <row r="1787" spans="1:6">
      <c r="A1787" s="8">
        <v>44446</v>
      </c>
      <c r="B1787" t="s">
        <v>132</v>
      </c>
      <c r="C1787">
        <v>2305</v>
      </c>
      <c r="D1787" s="251" t="s">
        <v>270</v>
      </c>
      <c r="E1787" t="s">
        <v>70</v>
      </c>
      <c r="F1787">
        <v>0</v>
      </c>
    </row>
    <row r="1788" spans="1:6">
      <c r="A1788" s="8">
        <v>44446</v>
      </c>
      <c r="B1788" t="s">
        <v>132</v>
      </c>
      <c r="C1788">
        <v>2305</v>
      </c>
      <c r="D1788" s="251" t="s">
        <v>113</v>
      </c>
      <c r="E1788" t="s">
        <v>48</v>
      </c>
      <c r="F1788">
        <v>240</v>
      </c>
    </row>
    <row r="1789" spans="1:6">
      <c r="A1789" s="8">
        <v>44446</v>
      </c>
      <c r="B1789" t="s">
        <v>132</v>
      </c>
      <c r="C1789">
        <v>2305</v>
      </c>
      <c r="D1789" s="251" t="s">
        <v>113</v>
      </c>
      <c r="E1789" t="s">
        <v>50</v>
      </c>
      <c r="F1789">
        <v>12</v>
      </c>
    </row>
    <row r="1790" spans="1:6">
      <c r="A1790" s="8">
        <v>44446</v>
      </c>
      <c r="B1790" t="s">
        <v>132</v>
      </c>
      <c r="C1790">
        <v>2305</v>
      </c>
      <c r="D1790" s="251" t="s">
        <v>113</v>
      </c>
      <c r="E1790" t="s">
        <v>46</v>
      </c>
      <c r="F1790">
        <v>475</v>
      </c>
    </row>
    <row r="1791" spans="1:6">
      <c r="A1791" s="8">
        <v>44446</v>
      </c>
      <c r="B1791" t="s">
        <v>132</v>
      </c>
      <c r="C1791">
        <v>2305</v>
      </c>
      <c r="D1791" s="251" t="s">
        <v>271</v>
      </c>
      <c r="E1791" t="s">
        <v>135</v>
      </c>
      <c r="F1791">
        <v>0</v>
      </c>
    </row>
    <row r="1792" spans="1:6">
      <c r="A1792" s="8">
        <v>44446</v>
      </c>
      <c r="B1792" t="s">
        <v>132</v>
      </c>
      <c r="C1792">
        <v>2305</v>
      </c>
      <c r="D1792" s="251" t="s">
        <v>271</v>
      </c>
      <c r="E1792" t="s">
        <v>54</v>
      </c>
      <c r="F1792">
        <v>0</v>
      </c>
    </row>
    <row r="1793" spans="1:6">
      <c r="A1793" s="8">
        <v>44446</v>
      </c>
      <c r="B1793" t="s">
        <v>132</v>
      </c>
      <c r="C1793">
        <v>2305</v>
      </c>
      <c r="D1793" s="251" t="s">
        <v>271</v>
      </c>
      <c r="E1793" t="s">
        <v>136</v>
      </c>
      <c r="F1793">
        <v>0</v>
      </c>
    </row>
    <row r="1794" spans="1:6">
      <c r="A1794" s="8">
        <v>44446</v>
      </c>
      <c r="B1794" t="s">
        <v>132</v>
      </c>
      <c r="C1794">
        <v>2305</v>
      </c>
      <c r="D1794" s="251" t="s">
        <v>271</v>
      </c>
      <c r="E1794" t="s">
        <v>75</v>
      </c>
      <c r="F1794">
        <v>0</v>
      </c>
    </row>
    <row r="1795" spans="1:6">
      <c r="A1795" s="8">
        <v>44446</v>
      </c>
      <c r="B1795" t="s">
        <v>132</v>
      </c>
      <c r="C1795">
        <v>2305</v>
      </c>
      <c r="D1795" s="251" t="s">
        <v>271</v>
      </c>
      <c r="E1795" t="s">
        <v>77</v>
      </c>
      <c r="F1795">
        <v>0</v>
      </c>
    </row>
    <row r="1796" spans="1:6">
      <c r="A1796" s="8">
        <v>44447</v>
      </c>
      <c r="B1796" t="s">
        <v>132</v>
      </c>
      <c r="C1796">
        <v>2644</v>
      </c>
      <c r="D1796" s="251" t="s">
        <v>260</v>
      </c>
      <c r="E1796" t="s">
        <v>72</v>
      </c>
      <c r="F1796">
        <v>0</v>
      </c>
    </row>
    <row r="1797" spans="1:6">
      <c r="A1797" s="8">
        <v>44447</v>
      </c>
      <c r="B1797" t="s">
        <v>132</v>
      </c>
      <c r="C1797">
        <v>2644</v>
      </c>
      <c r="D1797" s="251" t="s">
        <v>260</v>
      </c>
      <c r="E1797" t="s">
        <v>71</v>
      </c>
      <c r="F1797">
        <v>0</v>
      </c>
    </row>
    <row r="1798" spans="1:6">
      <c r="A1798" s="8">
        <v>44447</v>
      </c>
      <c r="B1798" t="s">
        <v>132</v>
      </c>
      <c r="C1798">
        <v>2644</v>
      </c>
      <c r="D1798" s="251" t="s">
        <v>107</v>
      </c>
      <c r="E1798" t="s">
        <v>61</v>
      </c>
      <c r="F1798">
        <v>79</v>
      </c>
    </row>
    <row r="1799" spans="1:6">
      <c r="A1799" s="8">
        <v>44447</v>
      </c>
      <c r="B1799" t="s">
        <v>132</v>
      </c>
      <c r="C1799">
        <v>2644</v>
      </c>
      <c r="D1799" s="251" t="s">
        <v>261</v>
      </c>
      <c r="E1799" t="s">
        <v>57</v>
      </c>
      <c r="F1799">
        <v>45</v>
      </c>
    </row>
    <row r="1800" spans="1:6">
      <c r="A1800" s="8">
        <v>44447</v>
      </c>
      <c r="B1800" t="s">
        <v>132</v>
      </c>
      <c r="C1800">
        <v>2644</v>
      </c>
      <c r="D1800" s="251" t="s">
        <v>261</v>
      </c>
      <c r="E1800" t="s">
        <v>55</v>
      </c>
      <c r="F1800">
        <v>68</v>
      </c>
    </row>
    <row r="1801" spans="1:6">
      <c r="A1801" s="8">
        <v>44447</v>
      </c>
      <c r="B1801" t="s">
        <v>132</v>
      </c>
      <c r="C1801">
        <v>2644</v>
      </c>
      <c r="D1801" s="251" t="s">
        <v>262</v>
      </c>
      <c r="E1801" t="s">
        <v>68</v>
      </c>
      <c r="F1801">
        <v>13</v>
      </c>
    </row>
    <row r="1802" spans="1:6">
      <c r="A1802" s="8">
        <v>44447</v>
      </c>
      <c r="B1802" t="s">
        <v>132</v>
      </c>
      <c r="C1802">
        <v>2644</v>
      </c>
      <c r="D1802" s="251" t="s">
        <v>263</v>
      </c>
      <c r="E1802" t="s">
        <v>64</v>
      </c>
      <c r="F1802">
        <v>0</v>
      </c>
    </row>
    <row r="1803" spans="1:6">
      <c r="A1803" s="8">
        <v>44447</v>
      </c>
      <c r="B1803" t="s">
        <v>132</v>
      </c>
      <c r="C1803">
        <v>2644</v>
      </c>
      <c r="D1803" s="251" t="s">
        <v>263</v>
      </c>
      <c r="E1803" t="s">
        <v>66</v>
      </c>
      <c r="F1803">
        <v>0</v>
      </c>
    </row>
    <row r="1804" spans="1:6">
      <c r="A1804" s="8">
        <v>44447</v>
      </c>
      <c r="B1804" t="s">
        <v>132</v>
      </c>
      <c r="C1804">
        <v>2644</v>
      </c>
      <c r="D1804" s="251" t="s">
        <v>264</v>
      </c>
      <c r="E1804" t="s">
        <v>49</v>
      </c>
      <c r="F1804">
        <v>0</v>
      </c>
    </row>
    <row r="1805" spans="1:6">
      <c r="A1805" s="8">
        <v>44447</v>
      </c>
      <c r="B1805" t="s">
        <v>132</v>
      </c>
      <c r="C1805">
        <v>2644</v>
      </c>
      <c r="D1805" s="251" t="s">
        <v>264</v>
      </c>
      <c r="E1805" t="s">
        <v>51</v>
      </c>
      <c r="F1805">
        <v>0</v>
      </c>
    </row>
    <row r="1806" spans="1:6">
      <c r="A1806" s="8">
        <v>44447</v>
      </c>
      <c r="B1806" t="s">
        <v>132</v>
      </c>
      <c r="C1806">
        <v>2644</v>
      </c>
      <c r="D1806" s="251" t="s">
        <v>264</v>
      </c>
      <c r="E1806" t="s">
        <v>53</v>
      </c>
      <c r="F1806">
        <v>0</v>
      </c>
    </row>
    <row r="1807" spans="1:6">
      <c r="A1807" s="8">
        <v>44447</v>
      </c>
      <c r="B1807" t="s">
        <v>132</v>
      </c>
      <c r="C1807">
        <v>2644</v>
      </c>
      <c r="D1807" s="251" t="s">
        <v>272</v>
      </c>
      <c r="E1807" t="s">
        <v>56</v>
      </c>
      <c r="F1807">
        <v>0</v>
      </c>
    </row>
    <row r="1808" spans="1:6">
      <c r="A1808" s="8">
        <v>44447</v>
      </c>
      <c r="B1808" t="s">
        <v>132</v>
      </c>
      <c r="C1808">
        <v>2644</v>
      </c>
      <c r="D1808" s="251" t="s">
        <v>265</v>
      </c>
      <c r="E1808" t="s">
        <v>47</v>
      </c>
      <c r="F1808">
        <v>0</v>
      </c>
    </row>
    <row r="1809" spans="1:6">
      <c r="A1809" s="8">
        <v>44447</v>
      </c>
      <c r="B1809" t="s">
        <v>132</v>
      </c>
      <c r="C1809">
        <v>2644</v>
      </c>
      <c r="D1809" s="251" t="s">
        <v>266</v>
      </c>
      <c r="E1809" t="s">
        <v>52</v>
      </c>
      <c r="F1809">
        <v>169</v>
      </c>
    </row>
    <row r="1810" spans="1:6">
      <c r="A1810" s="8">
        <v>44447</v>
      </c>
      <c r="B1810" t="s">
        <v>132</v>
      </c>
      <c r="C1810">
        <v>2644</v>
      </c>
      <c r="D1810" s="251" t="s">
        <v>267</v>
      </c>
      <c r="E1810" t="s">
        <v>60</v>
      </c>
      <c r="F1810">
        <v>0</v>
      </c>
    </row>
    <row r="1811" spans="1:6">
      <c r="A1811" s="8">
        <v>44447</v>
      </c>
      <c r="B1811" t="s">
        <v>132</v>
      </c>
      <c r="C1811">
        <v>2644</v>
      </c>
      <c r="D1811" s="251" t="s">
        <v>268</v>
      </c>
      <c r="E1811" t="s">
        <v>45</v>
      </c>
      <c r="F1811">
        <v>0</v>
      </c>
    </row>
    <row r="1812" spans="1:6">
      <c r="A1812" s="8">
        <v>44447</v>
      </c>
      <c r="B1812" t="s">
        <v>132</v>
      </c>
      <c r="C1812">
        <v>2644</v>
      </c>
      <c r="D1812" s="251" t="s">
        <v>269</v>
      </c>
      <c r="E1812" t="s">
        <v>69</v>
      </c>
      <c r="F1812">
        <v>0</v>
      </c>
    </row>
    <row r="1813" spans="1:6">
      <c r="A1813" s="8">
        <v>44447</v>
      </c>
      <c r="B1813" t="s">
        <v>132</v>
      </c>
      <c r="C1813">
        <v>2644</v>
      </c>
      <c r="D1813" s="251" t="s">
        <v>270</v>
      </c>
      <c r="E1813" t="s">
        <v>70</v>
      </c>
      <c r="F1813">
        <v>0</v>
      </c>
    </row>
    <row r="1814" spans="1:6">
      <c r="A1814" s="8">
        <v>44447</v>
      </c>
      <c r="B1814" t="s">
        <v>132</v>
      </c>
      <c r="C1814">
        <v>2644</v>
      </c>
      <c r="D1814" s="251" t="s">
        <v>113</v>
      </c>
      <c r="E1814" t="s">
        <v>48</v>
      </c>
      <c r="F1814">
        <v>237</v>
      </c>
    </row>
    <row r="1815" spans="1:6">
      <c r="A1815" s="8">
        <v>44447</v>
      </c>
      <c r="B1815" t="s">
        <v>132</v>
      </c>
      <c r="C1815">
        <v>2644</v>
      </c>
      <c r="D1815" s="251" t="s">
        <v>113</v>
      </c>
      <c r="E1815" t="s">
        <v>50</v>
      </c>
      <c r="F1815">
        <v>10</v>
      </c>
    </row>
    <row r="1816" spans="1:6">
      <c r="A1816" s="8">
        <v>44447</v>
      </c>
      <c r="B1816" t="s">
        <v>132</v>
      </c>
      <c r="C1816">
        <v>2644</v>
      </c>
      <c r="D1816" s="251" t="s">
        <v>113</v>
      </c>
      <c r="E1816" t="s">
        <v>46</v>
      </c>
      <c r="F1816">
        <v>499</v>
      </c>
    </row>
    <row r="1817" spans="1:6">
      <c r="A1817" s="8">
        <v>44447</v>
      </c>
      <c r="B1817" t="s">
        <v>132</v>
      </c>
      <c r="C1817">
        <v>2644</v>
      </c>
      <c r="D1817" s="251" t="s">
        <v>271</v>
      </c>
      <c r="E1817" t="s">
        <v>135</v>
      </c>
      <c r="F1817">
        <v>1</v>
      </c>
    </row>
    <row r="1818" spans="1:6">
      <c r="A1818" s="8">
        <v>44447</v>
      </c>
      <c r="B1818" t="s">
        <v>132</v>
      </c>
      <c r="C1818">
        <v>2644</v>
      </c>
      <c r="D1818" s="251" t="s">
        <v>271</v>
      </c>
      <c r="E1818" t="s">
        <v>54</v>
      </c>
      <c r="F1818">
        <v>0</v>
      </c>
    </row>
    <row r="1819" spans="1:6">
      <c r="A1819" s="8">
        <v>44447</v>
      </c>
      <c r="B1819" t="s">
        <v>132</v>
      </c>
      <c r="C1819">
        <v>2644</v>
      </c>
      <c r="D1819" s="251" t="s">
        <v>271</v>
      </c>
      <c r="E1819" t="s">
        <v>136</v>
      </c>
      <c r="F1819">
        <v>0</v>
      </c>
    </row>
    <row r="1820" spans="1:6">
      <c r="A1820" s="8">
        <v>44447</v>
      </c>
      <c r="B1820" t="s">
        <v>132</v>
      </c>
      <c r="C1820">
        <v>2644</v>
      </c>
      <c r="D1820" s="251" t="s">
        <v>271</v>
      </c>
      <c r="E1820" t="s">
        <v>75</v>
      </c>
      <c r="F1820">
        <v>0</v>
      </c>
    </row>
    <row r="1821" spans="1:6">
      <c r="A1821" s="8">
        <v>44447</v>
      </c>
      <c r="B1821" t="s">
        <v>132</v>
      </c>
      <c r="C1821">
        <v>2644</v>
      </c>
      <c r="D1821" s="251" t="s">
        <v>271</v>
      </c>
      <c r="E1821" t="s">
        <v>77</v>
      </c>
      <c r="F1821">
        <v>0</v>
      </c>
    </row>
    <row r="1822" spans="1:6">
      <c r="A1822" s="8">
        <v>44448</v>
      </c>
      <c r="B1822" t="s">
        <v>132</v>
      </c>
      <c r="C1822">
        <v>2451</v>
      </c>
      <c r="D1822" s="251" t="s">
        <v>260</v>
      </c>
      <c r="E1822" t="s">
        <v>72</v>
      </c>
      <c r="F1822">
        <v>0</v>
      </c>
    </row>
    <row r="1823" spans="1:6">
      <c r="A1823" s="8">
        <v>44448</v>
      </c>
      <c r="B1823" t="s">
        <v>132</v>
      </c>
      <c r="C1823">
        <v>2451</v>
      </c>
      <c r="D1823" s="251" t="s">
        <v>260</v>
      </c>
      <c r="E1823" t="s">
        <v>71</v>
      </c>
      <c r="F1823">
        <v>0</v>
      </c>
    </row>
    <row r="1824" spans="1:6">
      <c r="A1824" s="8">
        <v>44448</v>
      </c>
      <c r="B1824" t="s">
        <v>132</v>
      </c>
      <c r="C1824">
        <v>2451</v>
      </c>
      <c r="D1824" s="251" t="s">
        <v>107</v>
      </c>
      <c r="E1824" t="s">
        <v>61</v>
      </c>
      <c r="F1824">
        <v>47</v>
      </c>
    </row>
    <row r="1825" spans="1:6">
      <c r="A1825" s="8">
        <v>44448</v>
      </c>
      <c r="B1825" t="s">
        <v>132</v>
      </c>
      <c r="C1825">
        <v>2451</v>
      </c>
      <c r="D1825" s="251" t="s">
        <v>261</v>
      </c>
      <c r="E1825" t="s">
        <v>57</v>
      </c>
      <c r="F1825">
        <v>46</v>
      </c>
    </row>
    <row r="1826" spans="1:6">
      <c r="A1826" s="8">
        <v>44448</v>
      </c>
      <c r="B1826" t="s">
        <v>132</v>
      </c>
      <c r="C1826">
        <v>2451</v>
      </c>
      <c r="D1826" s="251" t="s">
        <v>261</v>
      </c>
      <c r="E1826" t="s">
        <v>55</v>
      </c>
      <c r="F1826">
        <v>72</v>
      </c>
    </row>
    <row r="1827" spans="1:6">
      <c r="A1827" s="8">
        <v>44448</v>
      </c>
      <c r="B1827" t="s">
        <v>132</v>
      </c>
      <c r="C1827">
        <v>2451</v>
      </c>
      <c r="D1827" s="251" t="s">
        <v>262</v>
      </c>
      <c r="E1827" t="s">
        <v>68</v>
      </c>
      <c r="F1827">
        <v>18</v>
      </c>
    </row>
    <row r="1828" spans="1:6">
      <c r="A1828" s="8">
        <v>44448</v>
      </c>
      <c r="B1828" t="s">
        <v>132</v>
      </c>
      <c r="C1828">
        <v>2451</v>
      </c>
      <c r="D1828" s="251" t="s">
        <v>263</v>
      </c>
      <c r="E1828" t="s">
        <v>64</v>
      </c>
      <c r="F1828">
        <v>0</v>
      </c>
    </row>
    <row r="1829" spans="1:6">
      <c r="A1829" s="8">
        <v>44448</v>
      </c>
      <c r="B1829" t="s">
        <v>132</v>
      </c>
      <c r="C1829">
        <v>2451</v>
      </c>
      <c r="D1829" s="251" t="s">
        <v>263</v>
      </c>
      <c r="E1829" t="s">
        <v>66</v>
      </c>
      <c r="F1829">
        <v>0</v>
      </c>
    </row>
    <row r="1830" spans="1:6">
      <c r="A1830" s="8">
        <v>44448</v>
      </c>
      <c r="B1830" t="s">
        <v>132</v>
      </c>
      <c r="C1830">
        <v>2451</v>
      </c>
      <c r="D1830" s="251" t="s">
        <v>264</v>
      </c>
      <c r="E1830" t="s">
        <v>49</v>
      </c>
      <c r="F1830">
        <v>0</v>
      </c>
    </row>
    <row r="1831" spans="1:6">
      <c r="A1831" s="8">
        <v>44448</v>
      </c>
      <c r="B1831" t="s">
        <v>132</v>
      </c>
      <c r="C1831">
        <v>2451</v>
      </c>
      <c r="D1831" s="251" t="s">
        <v>264</v>
      </c>
      <c r="E1831" t="s">
        <v>51</v>
      </c>
      <c r="F1831">
        <v>0</v>
      </c>
    </row>
    <row r="1832" spans="1:6">
      <c r="A1832" s="8">
        <v>44448</v>
      </c>
      <c r="B1832" t="s">
        <v>132</v>
      </c>
      <c r="C1832">
        <v>2451</v>
      </c>
      <c r="D1832" s="251" t="s">
        <v>264</v>
      </c>
      <c r="E1832" t="s">
        <v>53</v>
      </c>
      <c r="F1832">
        <v>0</v>
      </c>
    </row>
    <row r="1833" spans="1:6">
      <c r="A1833" s="8">
        <v>44448</v>
      </c>
      <c r="B1833" t="s">
        <v>132</v>
      </c>
      <c r="C1833">
        <v>2451</v>
      </c>
      <c r="D1833" s="251" t="s">
        <v>272</v>
      </c>
      <c r="E1833" t="s">
        <v>56</v>
      </c>
      <c r="F1833">
        <v>0</v>
      </c>
    </row>
    <row r="1834" spans="1:6">
      <c r="A1834" s="8">
        <v>44448</v>
      </c>
      <c r="B1834" t="s">
        <v>132</v>
      </c>
      <c r="C1834">
        <v>2451</v>
      </c>
      <c r="D1834" s="251" t="s">
        <v>265</v>
      </c>
      <c r="E1834" t="s">
        <v>47</v>
      </c>
      <c r="F1834">
        <v>0</v>
      </c>
    </row>
    <row r="1835" spans="1:6">
      <c r="A1835" s="8">
        <v>44448</v>
      </c>
      <c r="B1835" t="s">
        <v>132</v>
      </c>
      <c r="C1835">
        <v>2451</v>
      </c>
      <c r="D1835" s="251" t="s">
        <v>266</v>
      </c>
      <c r="E1835" t="s">
        <v>52</v>
      </c>
      <c r="F1835">
        <v>95</v>
      </c>
    </row>
    <row r="1836" spans="1:6">
      <c r="A1836" s="8">
        <v>44448</v>
      </c>
      <c r="B1836" t="s">
        <v>132</v>
      </c>
      <c r="C1836">
        <v>2451</v>
      </c>
      <c r="D1836" s="251" t="s">
        <v>267</v>
      </c>
      <c r="E1836" t="s">
        <v>60</v>
      </c>
      <c r="F1836">
        <v>0</v>
      </c>
    </row>
    <row r="1837" spans="1:6">
      <c r="A1837" s="8">
        <v>44448</v>
      </c>
      <c r="B1837" t="s">
        <v>132</v>
      </c>
      <c r="C1837">
        <v>2451</v>
      </c>
      <c r="D1837" s="251" t="s">
        <v>268</v>
      </c>
      <c r="E1837" t="s">
        <v>45</v>
      </c>
      <c r="F1837">
        <v>0</v>
      </c>
    </row>
    <row r="1838" spans="1:6">
      <c r="A1838" s="8">
        <v>44448</v>
      </c>
      <c r="B1838" t="s">
        <v>132</v>
      </c>
      <c r="C1838">
        <v>2451</v>
      </c>
      <c r="D1838" s="251" t="s">
        <v>269</v>
      </c>
      <c r="E1838" t="s">
        <v>69</v>
      </c>
      <c r="F1838">
        <v>0</v>
      </c>
    </row>
    <row r="1839" spans="1:6">
      <c r="A1839" s="8">
        <v>44448</v>
      </c>
      <c r="B1839" t="s">
        <v>132</v>
      </c>
      <c r="C1839">
        <v>2451</v>
      </c>
      <c r="D1839" s="251" t="s">
        <v>270</v>
      </c>
      <c r="E1839" t="s">
        <v>70</v>
      </c>
      <c r="F1839">
        <v>0</v>
      </c>
    </row>
    <row r="1840" spans="1:6">
      <c r="A1840" s="8">
        <v>44448</v>
      </c>
      <c r="B1840" t="s">
        <v>132</v>
      </c>
      <c r="C1840">
        <v>2451</v>
      </c>
      <c r="D1840" s="251" t="s">
        <v>113</v>
      </c>
      <c r="E1840" t="s">
        <v>48</v>
      </c>
      <c r="F1840">
        <v>223</v>
      </c>
    </row>
    <row r="1841" spans="1:6">
      <c r="A1841" s="8">
        <v>44448</v>
      </c>
      <c r="B1841" t="s">
        <v>132</v>
      </c>
      <c r="C1841">
        <v>2451</v>
      </c>
      <c r="D1841" s="251" t="s">
        <v>113</v>
      </c>
      <c r="E1841" t="s">
        <v>50</v>
      </c>
      <c r="F1841">
        <v>9</v>
      </c>
    </row>
    <row r="1842" spans="1:6">
      <c r="A1842" s="8">
        <v>44448</v>
      </c>
      <c r="B1842" t="s">
        <v>132</v>
      </c>
      <c r="C1842">
        <v>2451</v>
      </c>
      <c r="D1842" s="251" t="s">
        <v>113</v>
      </c>
      <c r="E1842" t="s">
        <v>46</v>
      </c>
      <c r="F1842">
        <v>475</v>
      </c>
    </row>
    <row r="1843" spans="1:6">
      <c r="A1843" s="8">
        <v>44448</v>
      </c>
      <c r="B1843" t="s">
        <v>132</v>
      </c>
      <c r="C1843">
        <v>2451</v>
      </c>
      <c r="D1843" s="251" t="s">
        <v>271</v>
      </c>
      <c r="E1843" t="s">
        <v>135</v>
      </c>
      <c r="F1843">
        <v>0</v>
      </c>
    </row>
    <row r="1844" spans="1:6">
      <c r="A1844" s="8">
        <v>44448</v>
      </c>
      <c r="B1844" t="s">
        <v>132</v>
      </c>
      <c r="C1844">
        <v>2451</v>
      </c>
      <c r="D1844" s="251" t="s">
        <v>271</v>
      </c>
      <c r="E1844" t="s">
        <v>54</v>
      </c>
      <c r="F1844">
        <v>0</v>
      </c>
    </row>
    <row r="1845" spans="1:6">
      <c r="A1845" s="8">
        <v>44448</v>
      </c>
      <c r="B1845" t="s">
        <v>132</v>
      </c>
      <c r="C1845">
        <v>2451</v>
      </c>
      <c r="D1845" s="251" t="s">
        <v>271</v>
      </c>
      <c r="E1845" t="s">
        <v>136</v>
      </c>
      <c r="F1845">
        <v>0</v>
      </c>
    </row>
    <row r="1846" spans="1:6">
      <c r="A1846" s="8">
        <v>44448</v>
      </c>
      <c r="B1846" t="s">
        <v>132</v>
      </c>
      <c r="C1846">
        <v>2451</v>
      </c>
      <c r="D1846" s="251" t="s">
        <v>271</v>
      </c>
      <c r="E1846" t="s">
        <v>75</v>
      </c>
      <c r="F1846">
        <v>0</v>
      </c>
    </row>
    <row r="1847" spans="1:6">
      <c r="A1847" s="8">
        <v>44448</v>
      </c>
      <c r="B1847" t="s">
        <v>132</v>
      </c>
      <c r="C1847">
        <v>2451</v>
      </c>
      <c r="D1847" s="251" t="s">
        <v>271</v>
      </c>
      <c r="E1847" t="s">
        <v>77</v>
      </c>
      <c r="F1847">
        <v>0</v>
      </c>
    </row>
    <row r="1848" spans="1:6">
      <c r="A1848" s="8">
        <v>44449</v>
      </c>
      <c r="B1848" t="s">
        <v>132</v>
      </c>
      <c r="C1848">
        <v>2404</v>
      </c>
      <c r="D1848" s="251" t="s">
        <v>260</v>
      </c>
      <c r="E1848" t="s">
        <v>72</v>
      </c>
      <c r="F1848">
        <v>0</v>
      </c>
    </row>
    <row r="1849" spans="1:6">
      <c r="A1849" s="8">
        <v>44449</v>
      </c>
      <c r="B1849" t="s">
        <v>132</v>
      </c>
      <c r="C1849">
        <v>2404</v>
      </c>
      <c r="D1849" s="251" t="s">
        <v>260</v>
      </c>
      <c r="E1849" t="s">
        <v>71</v>
      </c>
      <c r="F1849">
        <v>0</v>
      </c>
    </row>
    <row r="1850" spans="1:6">
      <c r="A1850" s="8">
        <v>44449</v>
      </c>
      <c r="B1850" t="s">
        <v>132</v>
      </c>
      <c r="C1850">
        <v>2404</v>
      </c>
      <c r="D1850" s="251" t="s">
        <v>107</v>
      </c>
      <c r="E1850" t="s">
        <v>61</v>
      </c>
      <c r="F1850">
        <v>49</v>
      </c>
    </row>
    <row r="1851" spans="1:6">
      <c r="A1851" s="8">
        <v>44449</v>
      </c>
      <c r="B1851" t="s">
        <v>132</v>
      </c>
      <c r="C1851">
        <v>2404</v>
      </c>
      <c r="D1851" s="251" t="s">
        <v>261</v>
      </c>
      <c r="E1851" t="s">
        <v>57</v>
      </c>
      <c r="F1851">
        <v>46</v>
      </c>
    </row>
    <row r="1852" spans="1:6">
      <c r="A1852" s="8">
        <v>44449</v>
      </c>
      <c r="B1852" t="s">
        <v>132</v>
      </c>
      <c r="C1852">
        <v>2404</v>
      </c>
      <c r="D1852" s="251" t="s">
        <v>261</v>
      </c>
      <c r="E1852" t="s">
        <v>55</v>
      </c>
      <c r="F1852">
        <v>73</v>
      </c>
    </row>
    <row r="1853" spans="1:6">
      <c r="A1853" s="8">
        <v>44449</v>
      </c>
      <c r="B1853" t="s">
        <v>132</v>
      </c>
      <c r="C1853">
        <v>2404</v>
      </c>
      <c r="D1853" s="251" t="s">
        <v>262</v>
      </c>
      <c r="E1853" t="s">
        <v>68</v>
      </c>
      <c r="F1853">
        <v>12</v>
      </c>
    </row>
    <row r="1854" spans="1:6">
      <c r="A1854" s="8">
        <v>44449</v>
      </c>
      <c r="B1854" t="s">
        <v>132</v>
      </c>
      <c r="C1854">
        <v>2404</v>
      </c>
      <c r="D1854" s="251" t="s">
        <v>263</v>
      </c>
      <c r="E1854" t="s">
        <v>64</v>
      </c>
      <c r="F1854">
        <v>0</v>
      </c>
    </row>
    <row r="1855" spans="1:6">
      <c r="A1855" s="8">
        <v>44449</v>
      </c>
      <c r="B1855" t="s">
        <v>132</v>
      </c>
      <c r="C1855">
        <v>2404</v>
      </c>
      <c r="D1855" s="251" t="s">
        <v>263</v>
      </c>
      <c r="E1855" t="s">
        <v>66</v>
      </c>
      <c r="F1855">
        <v>0</v>
      </c>
    </row>
    <row r="1856" spans="1:6">
      <c r="A1856" s="8">
        <v>44449</v>
      </c>
      <c r="B1856" t="s">
        <v>132</v>
      </c>
      <c r="C1856">
        <v>2404</v>
      </c>
      <c r="D1856" s="251" t="s">
        <v>264</v>
      </c>
      <c r="E1856" t="s">
        <v>49</v>
      </c>
      <c r="F1856">
        <v>0</v>
      </c>
    </row>
    <row r="1857" spans="1:6">
      <c r="A1857" s="8">
        <v>44449</v>
      </c>
      <c r="B1857" t="s">
        <v>132</v>
      </c>
      <c r="C1857">
        <v>2404</v>
      </c>
      <c r="D1857" s="251" t="s">
        <v>264</v>
      </c>
      <c r="E1857" t="s">
        <v>51</v>
      </c>
      <c r="F1857">
        <v>0</v>
      </c>
    </row>
    <row r="1858" spans="1:6">
      <c r="A1858" s="8">
        <v>44449</v>
      </c>
      <c r="B1858" t="s">
        <v>132</v>
      </c>
      <c r="C1858">
        <v>2404</v>
      </c>
      <c r="D1858" s="251" t="s">
        <v>264</v>
      </c>
      <c r="E1858" t="s">
        <v>53</v>
      </c>
      <c r="F1858">
        <v>0</v>
      </c>
    </row>
    <row r="1859" spans="1:6">
      <c r="A1859" s="8">
        <v>44449</v>
      </c>
      <c r="B1859" t="s">
        <v>132</v>
      </c>
      <c r="C1859">
        <v>2404</v>
      </c>
      <c r="D1859" s="251" t="s">
        <v>272</v>
      </c>
      <c r="E1859" t="s">
        <v>56</v>
      </c>
      <c r="F1859">
        <v>0</v>
      </c>
    </row>
    <row r="1860" spans="1:6">
      <c r="A1860" s="8">
        <v>44449</v>
      </c>
      <c r="B1860" t="s">
        <v>132</v>
      </c>
      <c r="C1860">
        <v>2404</v>
      </c>
      <c r="D1860" s="251" t="s">
        <v>265</v>
      </c>
      <c r="E1860" t="s">
        <v>47</v>
      </c>
      <c r="F1860">
        <v>0</v>
      </c>
    </row>
    <row r="1861" spans="1:6">
      <c r="A1861" s="8">
        <v>44449</v>
      </c>
      <c r="B1861" t="s">
        <v>132</v>
      </c>
      <c r="C1861">
        <v>2404</v>
      </c>
      <c r="D1861" s="251" t="s">
        <v>266</v>
      </c>
      <c r="E1861" t="s">
        <v>52</v>
      </c>
      <c r="F1861">
        <v>212</v>
      </c>
    </row>
    <row r="1862" spans="1:6">
      <c r="A1862" s="8">
        <v>44449</v>
      </c>
      <c r="B1862" t="s">
        <v>132</v>
      </c>
      <c r="C1862">
        <v>2404</v>
      </c>
      <c r="D1862" s="251" t="s">
        <v>267</v>
      </c>
      <c r="E1862" t="s">
        <v>60</v>
      </c>
      <c r="F1862">
        <v>0</v>
      </c>
    </row>
    <row r="1863" spans="1:6">
      <c r="A1863" s="8">
        <v>44449</v>
      </c>
      <c r="B1863" t="s">
        <v>132</v>
      </c>
      <c r="C1863">
        <v>2404</v>
      </c>
      <c r="D1863" s="251" t="s">
        <v>268</v>
      </c>
      <c r="E1863" t="s">
        <v>45</v>
      </c>
      <c r="F1863">
        <v>0</v>
      </c>
    </row>
    <row r="1864" spans="1:6">
      <c r="A1864" s="8">
        <v>44449</v>
      </c>
      <c r="B1864" t="s">
        <v>132</v>
      </c>
      <c r="C1864">
        <v>2404</v>
      </c>
      <c r="D1864" s="251" t="s">
        <v>269</v>
      </c>
      <c r="E1864" t="s">
        <v>69</v>
      </c>
      <c r="F1864">
        <v>0</v>
      </c>
    </row>
    <row r="1865" spans="1:6">
      <c r="A1865" s="8">
        <v>44449</v>
      </c>
      <c r="B1865" t="s">
        <v>132</v>
      </c>
      <c r="C1865">
        <v>2404</v>
      </c>
      <c r="D1865" s="251" t="s">
        <v>270</v>
      </c>
      <c r="E1865" t="s">
        <v>70</v>
      </c>
      <c r="F1865">
        <v>0</v>
      </c>
    </row>
    <row r="1866" spans="1:6">
      <c r="A1866" s="8">
        <v>44449</v>
      </c>
      <c r="B1866" t="s">
        <v>132</v>
      </c>
      <c r="C1866">
        <v>2404</v>
      </c>
      <c r="D1866" s="251" t="s">
        <v>113</v>
      </c>
      <c r="E1866" t="s">
        <v>48</v>
      </c>
      <c r="F1866">
        <v>265</v>
      </c>
    </row>
    <row r="1867" spans="1:6">
      <c r="A1867" s="8">
        <v>44449</v>
      </c>
      <c r="B1867" t="s">
        <v>132</v>
      </c>
      <c r="C1867">
        <v>2404</v>
      </c>
      <c r="D1867" s="251" t="s">
        <v>113</v>
      </c>
      <c r="E1867" t="s">
        <v>50</v>
      </c>
      <c r="F1867">
        <v>10</v>
      </c>
    </row>
    <row r="1868" spans="1:6">
      <c r="A1868" s="8">
        <v>44449</v>
      </c>
      <c r="B1868" t="s">
        <v>132</v>
      </c>
      <c r="C1868">
        <v>2404</v>
      </c>
      <c r="D1868" s="251" t="s">
        <v>113</v>
      </c>
      <c r="E1868" t="s">
        <v>46</v>
      </c>
      <c r="F1868">
        <v>471</v>
      </c>
    </row>
    <row r="1869" spans="1:6">
      <c r="A1869" s="8">
        <v>44449</v>
      </c>
      <c r="B1869" t="s">
        <v>132</v>
      </c>
      <c r="C1869">
        <v>2404</v>
      </c>
      <c r="D1869" s="251" t="s">
        <v>271</v>
      </c>
      <c r="E1869" t="s">
        <v>135</v>
      </c>
      <c r="F1869">
        <v>0</v>
      </c>
    </row>
    <row r="1870" spans="1:6">
      <c r="A1870" s="8">
        <v>44449</v>
      </c>
      <c r="B1870" t="s">
        <v>132</v>
      </c>
      <c r="C1870">
        <v>2404</v>
      </c>
      <c r="D1870" s="251" t="s">
        <v>271</v>
      </c>
      <c r="E1870" t="s">
        <v>54</v>
      </c>
      <c r="F1870">
        <v>0</v>
      </c>
    </row>
    <row r="1871" spans="1:6">
      <c r="A1871" s="8">
        <v>44449</v>
      </c>
      <c r="B1871" t="s">
        <v>132</v>
      </c>
      <c r="C1871">
        <v>2404</v>
      </c>
      <c r="D1871" s="251" t="s">
        <v>271</v>
      </c>
      <c r="E1871" t="s">
        <v>136</v>
      </c>
      <c r="F1871">
        <v>0</v>
      </c>
    </row>
    <row r="1872" spans="1:6">
      <c r="A1872" s="8">
        <v>44449</v>
      </c>
      <c r="B1872" t="s">
        <v>132</v>
      </c>
      <c r="C1872">
        <v>2404</v>
      </c>
      <c r="D1872" s="251" t="s">
        <v>271</v>
      </c>
      <c r="E1872" t="s">
        <v>75</v>
      </c>
      <c r="F1872">
        <v>0</v>
      </c>
    </row>
    <row r="1873" spans="1:6">
      <c r="A1873" s="8">
        <v>44449</v>
      </c>
      <c r="B1873" t="s">
        <v>132</v>
      </c>
      <c r="C1873">
        <v>2404</v>
      </c>
      <c r="D1873" s="251" t="s">
        <v>271</v>
      </c>
      <c r="E1873" t="s">
        <v>77</v>
      </c>
      <c r="F1873">
        <v>0</v>
      </c>
    </row>
    <row r="1874" spans="1:6">
      <c r="A1874" s="8">
        <v>44450</v>
      </c>
      <c r="B1874" t="s">
        <v>132</v>
      </c>
      <c r="C1874">
        <v>2955</v>
      </c>
      <c r="D1874" s="251" t="s">
        <v>260</v>
      </c>
      <c r="E1874" t="s">
        <v>72</v>
      </c>
      <c r="F1874">
        <v>0</v>
      </c>
    </row>
    <row r="1875" spans="1:6">
      <c r="A1875" s="8">
        <v>44450</v>
      </c>
      <c r="B1875" t="s">
        <v>132</v>
      </c>
      <c r="C1875">
        <v>2955</v>
      </c>
      <c r="D1875" s="251" t="s">
        <v>260</v>
      </c>
      <c r="E1875" t="s">
        <v>71</v>
      </c>
      <c r="F1875">
        <v>0</v>
      </c>
    </row>
    <row r="1876" spans="1:6">
      <c r="A1876" s="8">
        <v>44450</v>
      </c>
      <c r="B1876" t="s">
        <v>132</v>
      </c>
      <c r="C1876">
        <v>2955</v>
      </c>
      <c r="D1876" s="251" t="s">
        <v>107</v>
      </c>
      <c r="E1876" t="s">
        <v>61</v>
      </c>
      <c r="F1876">
        <v>42</v>
      </c>
    </row>
    <row r="1877" spans="1:6">
      <c r="A1877" s="8">
        <v>44450</v>
      </c>
      <c r="B1877" t="s">
        <v>132</v>
      </c>
      <c r="C1877">
        <v>2955</v>
      </c>
      <c r="D1877" s="251" t="s">
        <v>261</v>
      </c>
      <c r="E1877" t="s">
        <v>57</v>
      </c>
      <c r="F1877">
        <v>53</v>
      </c>
    </row>
    <row r="1878" spans="1:6">
      <c r="A1878" s="8">
        <v>44450</v>
      </c>
      <c r="B1878" t="s">
        <v>132</v>
      </c>
      <c r="C1878">
        <v>2955</v>
      </c>
      <c r="D1878" s="251" t="s">
        <v>261</v>
      </c>
      <c r="E1878" t="s">
        <v>55</v>
      </c>
      <c r="F1878">
        <v>98</v>
      </c>
    </row>
    <row r="1879" spans="1:6">
      <c r="A1879" s="8">
        <v>44450</v>
      </c>
      <c r="B1879" t="s">
        <v>132</v>
      </c>
      <c r="C1879">
        <v>2955</v>
      </c>
      <c r="D1879" s="251" t="s">
        <v>262</v>
      </c>
      <c r="E1879" t="s">
        <v>68</v>
      </c>
      <c r="F1879">
        <v>8</v>
      </c>
    </row>
    <row r="1880" spans="1:6">
      <c r="A1880" s="8">
        <v>44450</v>
      </c>
      <c r="B1880" t="s">
        <v>132</v>
      </c>
      <c r="C1880">
        <v>2955</v>
      </c>
      <c r="D1880" s="251" t="s">
        <v>263</v>
      </c>
      <c r="E1880" t="s">
        <v>64</v>
      </c>
      <c r="F1880">
        <v>0</v>
      </c>
    </row>
    <row r="1881" spans="1:6">
      <c r="A1881" s="8">
        <v>44450</v>
      </c>
      <c r="B1881" t="s">
        <v>132</v>
      </c>
      <c r="C1881">
        <v>2955</v>
      </c>
      <c r="D1881" s="251" t="s">
        <v>263</v>
      </c>
      <c r="E1881" t="s">
        <v>66</v>
      </c>
      <c r="F1881">
        <v>0</v>
      </c>
    </row>
    <row r="1882" spans="1:6">
      <c r="A1882" s="8">
        <v>44450</v>
      </c>
      <c r="B1882" t="s">
        <v>132</v>
      </c>
      <c r="C1882">
        <v>2955</v>
      </c>
      <c r="D1882" s="251" t="s">
        <v>264</v>
      </c>
      <c r="E1882" t="s">
        <v>49</v>
      </c>
      <c r="F1882">
        <v>0</v>
      </c>
    </row>
    <row r="1883" spans="1:6">
      <c r="A1883" s="8">
        <v>44450</v>
      </c>
      <c r="B1883" t="s">
        <v>132</v>
      </c>
      <c r="C1883">
        <v>2955</v>
      </c>
      <c r="D1883" s="251" t="s">
        <v>264</v>
      </c>
      <c r="E1883" t="s">
        <v>51</v>
      </c>
      <c r="F1883">
        <v>0</v>
      </c>
    </row>
    <row r="1884" spans="1:6">
      <c r="A1884" s="8">
        <v>44450</v>
      </c>
      <c r="B1884" t="s">
        <v>132</v>
      </c>
      <c r="C1884">
        <v>2955</v>
      </c>
      <c r="D1884" s="251" t="s">
        <v>264</v>
      </c>
      <c r="E1884" t="s">
        <v>53</v>
      </c>
      <c r="F1884">
        <v>0</v>
      </c>
    </row>
    <row r="1885" spans="1:6">
      <c r="A1885" s="8">
        <v>44450</v>
      </c>
      <c r="B1885" t="s">
        <v>132</v>
      </c>
      <c r="C1885">
        <v>2955</v>
      </c>
      <c r="D1885" s="251" t="s">
        <v>272</v>
      </c>
      <c r="E1885" t="s">
        <v>56</v>
      </c>
      <c r="F1885">
        <v>0</v>
      </c>
    </row>
    <row r="1886" spans="1:6">
      <c r="A1886" s="8">
        <v>44450</v>
      </c>
      <c r="B1886" t="s">
        <v>132</v>
      </c>
      <c r="C1886">
        <v>2955</v>
      </c>
      <c r="D1886" s="251" t="s">
        <v>265</v>
      </c>
      <c r="E1886" t="s">
        <v>47</v>
      </c>
      <c r="F1886">
        <v>0</v>
      </c>
    </row>
    <row r="1887" spans="1:6">
      <c r="A1887" s="8">
        <v>44450</v>
      </c>
      <c r="B1887" t="s">
        <v>132</v>
      </c>
      <c r="C1887">
        <v>2955</v>
      </c>
      <c r="D1887" s="251" t="s">
        <v>266</v>
      </c>
      <c r="E1887" t="s">
        <v>52</v>
      </c>
      <c r="F1887">
        <v>170</v>
      </c>
    </row>
    <row r="1888" spans="1:6">
      <c r="A1888" s="8">
        <v>44450</v>
      </c>
      <c r="B1888" t="s">
        <v>132</v>
      </c>
      <c r="C1888">
        <v>2955</v>
      </c>
      <c r="D1888" s="251" t="s">
        <v>267</v>
      </c>
      <c r="E1888" t="s">
        <v>60</v>
      </c>
      <c r="F1888">
        <v>0</v>
      </c>
    </row>
    <row r="1889" spans="1:6">
      <c r="A1889" s="8">
        <v>44450</v>
      </c>
      <c r="B1889" t="s">
        <v>132</v>
      </c>
      <c r="C1889">
        <v>2955</v>
      </c>
      <c r="D1889" s="251" t="s">
        <v>268</v>
      </c>
      <c r="E1889" t="s">
        <v>45</v>
      </c>
      <c r="F1889">
        <v>0</v>
      </c>
    </row>
    <row r="1890" spans="1:6">
      <c r="A1890" s="8">
        <v>44450</v>
      </c>
      <c r="B1890" t="s">
        <v>132</v>
      </c>
      <c r="C1890">
        <v>2955</v>
      </c>
      <c r="D1890" s="251" t="s">
        <v>269</v>
      </c>
      <c r="E1890" t="s">
        <v>69</v>
      </c>
      <c r="F1890">
        <v>0</v>
      </c>
    </row>
    <row r="1891" spans="1:6">
      <c r="A1891" s="8">
        <v>44450</v>
      </c>
      <c r="B1891" t="s">
        <v>132</v>
      </c>
      <c r="C1891">
        <v>2955</v>
      </c>
      <c r="D1891" s="251" t="s">
        <v>270</v>
      </c>
      <c r="E1891" t="s">
        <v>70</v>
      </c>
      <c r="F1891">
        <v>0</v>
      </c>
    </row>
    <row r="1892" spans="1:6">
      <c r="A1892" s="8">
        <v>44450</v>
      </c>
      <c r="B1892" t="s">
        <v>132</v>
      </c>
      <c r="C1892">
        <v>2955</v>
      </c>
      <c r="D1892" s="251" t="s">
        <v>113</v>
      </c>
      <c r="E1892" t="s">
        <v>48</v>
      </c>
      <c r="F1892">
        <v>263</v>
      </c>
    </row>
    <row r="1893" spans="1:6">
      <c r="A1893" s="8">
        <v>44450</v>
      </c>
      <c r="B1893" t="s">
        <v>132</v>
      </c>
      <c r="C1893">
        <v>2955</v>
      </c>
      <c r="D1893" s="251" t="s">
        <v>113</v>
      </c>
      <c r="E1893" t="s">
        <v>50</v>
      </c>
      <c r="F1893">
        <v>9</v>
      </c>
    </row>
    <row r="1894" spans="1:6">
      <c r="A1894" s="8">
        <v>44450</v>
      </c>
      <c r="B1894" t="s">
        <v>132</v>
      </c>
      <c r="C1894">
        <v>2955</v>
      </c>
      <c r="D1894" s="251" t="s">
        <v>113</v>
      </c>
      <c r="E1894" t="s">
        <v>46</v>
      </c>
      <c r="F1894">
        <v>452</v>
      </c>
    </row>
    <row r="1895" spans="1:6">
      <c r="A1895" s="8">
        <v>44450</v>
      </c>
      <c r="B1895" t="s">
        <v>132</v>
      </c>
      <c r="C1895">
        <v>2955</v>
      </c>
      <c r="D1895" s="251" t="s">
        <v>271</v>
      </c>
      <c r="E1895" t="s">
        <v>135</v>
      </c>
      <c r="F1895">
        <v>0</v>
      </c>
    </row>
    <row r="1896" spans="1:6">
      <c r="A1896" s="8">
        <v>44450</v>
      </c>
      <c r="B1896" t="s">
        <v>132</v>
      </c>
      <c r="C1896">
        <v>2955</v>
      </c>
      <c r="D1896" s="251" t="s">
        <v>271</v>
      </c>
      <c r="E1896" t="s">
        <v>54</v>
      </c>
      <c r="F1896">
        <v>0</v>
      </c>
    </row>
    <row r="1897" spans="1:6">
      <c r="A1897" s="8">
        <v>44450</v>
      </c>
      <c r="B1897" t="s">
        <v>132</v>
      </c>
      <c r="C1897">
        <v>2955</v>
      </c>
      <c r="D1897" s="251" t="s">
        <v>271</v>
      </c>
      <c r="E1897" t="s">
        <v>136</v>
      </c>
      <c r="F1897">
        <v>0</v>
      </c>
    </row>
    <row r="1898" spans="1:6">
      <c r="A1898" s="8">
        <v>44450</v>
      </c>
      <c r="B1898" t="s">
        <v>132</v>
      </c>
      <c r="C1898">
        <v>2955</v>
      </c>
      <c r="D1898" s="251" t="s">
        <v>271</v>
      </c>
      <c r="E1898" t="s">
        <v>75</v>
      </c>
      <c r="F1898">
        <v>0</v>
      </c>
    </row>
    <row r="1899" spans="1:6">
      <c r="A1899" s="8">
        <v>44450</v>
      </c>
      <c r="B1899" t="s">
        <v>132</v>
      </c>
      <c r="C1899">
        <v>2955</v>
      </c>
      <c r="D1899" s="251" t="s">
        <v>271</v>
      </c>
      <c r="E1899" t="s">
        <v>77</v>
      </c>
      <c r="F1899">
        <v>0</v>
      </c>
    </row>
    <row r="1900" spans="1:6">
      <c r="A1900" s="8">
        <v>44451</v>
      </c>
      <c r="B1900" t="s">
        <v>132</v>
      </c>
      <c r="C1900">
        <v>3067</v>
      </c>
      <c r="D1900" s="251" t="s">
        <v>260</v>
      </c>
      <c r="E1900" t="s">
        <v>72</v>
      </c>
      <c r="F1900">
        <v>0</v>
      </c>
    </row>
    <row r="1901" spans="1:6">
      <c r="A1901" s="8">
        <v>44451</v>
      </c>
      <c r="B1901" t="s">
        <v>132</v>
      </c>
      <c r="C1901">
        <v>3067</v>
      </c>
      <c r="D1901" s="251" t="s">
        <v>260</v>
      </c>
      <c r="E1901" t="s">
        <v>71</v>
      </c>
      <c r="F1901">
        <v>0</v>
      </c>
    </row>
    <row r="1902" spans="1:6">
      <c r="A1902" s="8">
        <v>44451</v>
      </c>
      <c r="B1902" t="s">
        <v>132</v>
      </c>
      <c r="C1902">
        <v>3067</v>
      </c>
      <c r="D1902" s="251" t="s">
        <v>107</v>
      </c>
      <c r="E1902" t="s">
        <v>61</v>
      </c>
      <c r="F1902">
        <v>41</v>
      </c>
    </row>
    <row r="1903" spans="1:6">
      <c r="A1903" s="8">
        <v>44451</v>
      </c>
      <c r="B1903" t="s">
        <v>132</v>
      </c>
      <c r="C1903">
        <v>3067</v>
      </c>
      <c r="D1903" s="251" t="s">
        <v>261</v>
      </c>
      <c r="E1903" t="s">
        <v>57</v>
      </c>
      <c r="F1903">
        <v>62</v>
      </c>
    </row>
    <row r="1904" spans="1:6">
      <c r="A1904" s="8">
        <v>44451</v>
      </c>
      <c r="B1904" t="s">
        <v>132</v>
      </c>
      <c r="C1904">
        <v>3067</v>
      </c>
      <c r="D1904" s="251" t="s">
        <v>261</v>
      </c>
      <c r="E1904" t="s">
        <v>55</v>
      </c>
      <c r="F1904">
        <v>106</v>
      </c>
    </row>
    <row r="1905" spans="1:6">
      <c r="A1905" s="8">
        <v>44451</v>
      </c>
      <c r="B1905" t="s">
        <v>132</v>
      </c>
      <c r="C1905">
        <v>3067</v>
      </c>
      <c r="D1905" s="251" t="s">
        <v>262</v>
      </c>
      <c r="E1905" t="s">
        <v>68</v>
      </c>
      <c r="F1905">
        <v>8</v>
      </c>
    </row>
    <row r="1906" spans="1:6">
      <c r="A1906" s="8">
        <v>44451</v>
      </c>
      <c r="B1906" t="s">
        <v>132</v>
      </c>
      <c r="C1906">
        <v>3067</v>
      </c>
      <c r="D1906" s="251" t="s">
        <v>263</v>
      </c>
      <c r="E1906" t="s">
        <v>64</v>
      </c>
      <c r="F1906">
        <v>0</v>
      </c>
    </row>
    <row r="1907" spans="1:6">
      <c r="A1907" s="8">
        <v>44451</v>
      </c>
      <c r="B1907" t="s">
        <v>132</v>
      </c>
      <c r="C1907">
        <v>3067</v>
      </c>
      <c r="D1907" s="251" t="s">
        <v>263</v>
      </c>
      <c r="E1907" t="s">
        <v>66</v>
      </c>
      <c r="F1907">
        <v>0</v>
      </c>
    </row>
    <row r="1908" spans="1:6">
      <c r="A1908" s="8">
        <v>44451</v>
      </c>
      <c r="B1908" t="s">
        <v>132</v>
      </c>
      <c r="C1908">
        <v>3067</v>
      </c>
      <c r="D1908" s="251" t="s">
        <v>264</v>
      </c>
      <c r="E1908" t="s">
        <v>49</v>
      </c>
      <c r="F1908">
        <v>0</v>
      </c>
    </row>
    <row r="1909" spans="1:6">
      <c r="A1909" s="8">
        <v>44451</v>
      </c>
      <c r="B1909" t="s">
        <v>132</v>
      </c>
      <c r="C1909">
        <v>3067</v>
      </c>
      <c r="D1909" s="251" t="s">
        <v>264</v>
      </c>
      <c r="E1909" t="s">
        <v>51</v>
      </c>
      <c r="F1909">
        <v>0</v>
      </c>
    </row>
    <row r="1910" spans="1:6">
      <c r="A1910" s="8">
        <v>44451</v>
      </c>
      <c r="B1910" t="s">
        <v>132</v>
      </c>
      <c r="C1910">
        <v>3067</v>
      </c>
      <c r="D1910" s="251" t="s">
        <v>264</v>
      </c>
      <c r="E1910" t="s">
        <v>53</v>
      </c>
      <c r="F1910">
        <v>0</v>
      </c>
    </row>
    <row r="1911" spans="1:6">
      <c r="A1911" s="8">
        <v>44451</v>
      </c>
      <c r="B1911" t="s">
        <v>132</v>
      </c>
      <c r="C1911">
        <v>3067</v>
      </c>
      <c r="D1911" s="251" t="s">
        <v>272</v>
      </c>
      <c r="E1911" t="s">
        <v>56</v>
      </c>
      <c r="F1911">
        <v>0</v>
      </c>
    </row>
    <row r="1912" spans="1:6">
      <c r="A1912" s="8">
        <v>44451</v>
      </c>
      <c r="B1912" t="s">
        <v>132</v>
      </c>
      <c r="C1912">
        <v>3067</v>
      </c>
      <c r="D1912" s="251" t="s">
        <v>265</v>
      </c>
      <c r="E1912" t="s">
        <v>47</v>
      </c>
      <c r="F1912">
        <v>0</v>
      </c>
    </row>
    <row r="1913" spans="1:6">
      <c r="A1913" s="8">
        <v>44451</v>
      </c>
      <c r="B1913" t="s">
        <v>132</v>
      </c>
      <c r="C1913">
        <v>3067</v>
      </c>
      <c r="D1913" s="251" t="s">
        <v>266</v>
      </c>
      <c r="E1913" t="s">
        <v>52</v>
      </c>
      <c r="F1913">
        <v>146</v>
      </c>
    </row>
    <row r="1914" spans="1:6">
      <c r="A1914" s="8">
        <v>44451</v>
      </c>
      <c r="B1914" t="s">
        <v>132</v>
      </c>
      <c r="C1914">
        <v>3067</v>
      </c>
      <c r="D1914" s="251" t="s">
        <v>267</v>
      </c>
      <c r="E1914" t="s">
        <v>60</v>
      </c>
      <c r="F1914">
        <v>0</v>
      </c>
    </row>
    <row r="1915" spans="1:6">
      <c r="A1915" s="8">
        <v>44451</v>
      </c>
      <c r="B1915" t="s">
        <v>132</v>
      </c>
      <c r="C1915">
        <v>3067</v>
      </c>
      <c r="D1915" s="251" t="s">
        <v>268</v>
      </c>
      <c r="E1915" t="s">
        <v>45</v>
      </c>
      <c r="F1915">
        <v>0</v>
      </c>
    </row>
    <row r="1916" spans="1:6">
      <c r="A1916" s="8">
        <v>44451</v>
      </c>
      <c r="B1916" t="s">
        <v>132</v>
      </c>
      <c r="C1916">
        <v>3067</v>
      </c>
      <c r="D1916" s="251" t="s">
        <v>269</v>
      </c>
      <c r="E1916" t="s">
        <v>69</v>
      </c>
      <c r="F1916">
        <v>0</v>
      </c>
    </row>
    <row r="1917" spans="1:6">
      <c r="A1917" s="8">
        <v>44451</v>
      </c>
      <c r="B1917" t="s">
        <v>132</v>
      </c>
      <c r="C1917">
        <v>3067</v>
      </c>
      <c r="D1917" s="251" t="s">
        <v>270</v>
      </c>
      <c r="E1917" t="s">
        <v>70</v>
      </c>
      <c r="F1917">
        <v>0</v>
      </c>
    </row>
    <row r="1918" spans="1:6">
      <c r="A1918" s="8">
        <v>44451</v>
      </c>
      <c r="B1918" t="s">
        <v>132</v>
      </c>
      <c r="C1918">
        <v>3067</v>
      </c>
      <c r="D1918" s="251" t="s">
        <v>113</v>
      </c>
      <c r="E1918" t="s">
        <v>48</v>
      </c>
      <c r="F1918">
        <v>259</v>
      </c>
    </row>
    <row r="1919" spans="1:6">
      <c r="A1919" s="8">
        <v>44451</v>
      </c>
      <c r="B1919" t="s">
        <v>132</v>
      </c>
      <c r="C1919">
        <v>3067</v>
      </c>
      <c r="D1919" s="251" t="s">
        <v>113</v>
      </c>
      <c r="E1919" t="s">
        <v>50</v>
      </c>
      <c r="F1919">
        <v>9</v>
      </c>
    </row>
    <row r="1920" spans="1:6">
      <c r="A1920" s="8">
        <v>44451</v>
      </c>
      <c r="B1920" t="s">
        <v>132</v>
      </c>
      <c r="C1920">
        <v>3067</v>
      </c>
      <c r="D1920" s="251" t="s">
        <v>113</v>
      </c>
      <c r="E1920" t="s">
        <v>46</v>
      </c>
      <c r="F1920">
        <v>460</v>
      </c>
    </row>
    <row r="1921" spans="1:6">
      <c r="A1921" s="8">
        <v>44451</v>
      </c>
      <c r="B1921" t="s">
        <v>132</v>
      </c>
      <c r="C1921">
        <v>3067</v>
      </c>
      <c r="D1921" s="251" t="s">
        <v>271</v>
      </c>
      <c r="E1921" t="s">
        <v>135</v>
      </c>
      <c r="F1921">
        <v>0</v>
      </c>
    </row>
    <row r="1922" spans="1:6">
      <c r="A1922" s="8">
        <v>44451</v>
      </c>
      <c r="B1922" t="s">
        <v>132</v>
      </c>
      <c r="C1922">
        <v>3067</v>
      </c>
      <c r="D1922" s="251" t="s">
        <v>271</v>
      </c>
      <c r="E1922" t="s">
        <v>54</v>
      </c>
      <c r="F1922">
        <v>0</v>
      </c>
    </row>
    <row r="1923" spans="1:6">
      <c r="A1923" s="8">
        <v>44451</v>
      </c>
      <c r="B1923" t="s">
        <v>132</v>
      </c>
      <c r="C1923">
        <v>3067</v>
      </c>
      <c r="D1923" s="251" t="s">
        <v>271</v>
      </c>
      <c r="E1923" t="s">
        <v>136</v>
      </c>
      <c r="F1923">
        <v>0</v>
      </c>
    </row>
    <row r="1924" spans="1:6">
      <c r="A1924" s="8">
        <v>44451</v>
      </c>
      <c r="B1924" t="s">
        <v>132</v>
      </c>
      <c r="C1924">
        <v>3067</v>
      </c>
      <c r="D1924" s="251" t="s">
        <v>271</v>
      </c>
      <c r="E1924" t="s">
        <v>75</v>
      </c>
      <c r="F1924">
        <v>0</v>
      </c>
    </row>
    <row r="1925" spans="1:6">
      <c r="A1925" s="8">
        <v>44451</v>
      </c>
      <c r="B1925" t="s">
        <v>132</v>
      </c>
      <c r="C1925">
        <v>3067</v>
      </c>
      <c r="D1925" s="251" t="s">
        <v>271</v>
      </c>
      <c r="E1925" t="s">
        <v>77</v>
      </c>
      <c r="F1925">
        <v>0</v>
      </c>
    </row>
    <row r="1926" spans="1:6">
      <c r="A1926" s="8">
        <v>44452</v>
      </c>
      <c r="B1926" t="s">
        <v>132</v>
      </c>
      <c r="C1926">
        <v>2825</v>
      </c>
      <c r="D1926" s="251" t="s">
        <v>260</v>
      </c>
      <c r="E1926" t="s">
        <v>72</v>
      </c>
      <c r="F1926">
        <v>0</v>
      </c>
    </row>
    <row r="1927" spans="1:6">
      <c r="A1927" s="8">
        <v>44452</v>
      </c>
      <c r="B1927" t="s">
        <v>132</v>
      </c>
      <c r="C1927">
        <v>2825</v>
      </c>
      <c r="D1927" s="251" t="s">
        <v>260</v>
      </c>
      <c r="E1927" t="s">
        <v>71</v>
      </c>
      <c r="F1927">
        <v>0</v>
      </c>
    </row>
    <row r="1928" spans="1:6">
      <c r="A1928" s="8">
        <v>44452</v>
      </c>
      <c r="B1928" t="s">
        <v>132</v>
      </c>
      <c r="C1928">
        <v>2825</v>
      </c>
      <c r="D1928" s="251" t="s">
        <v>107</v>
      </c>
      <c r="E1928" t="s">
        <v>61</v>
      </c>
      <c r="F1928">
        <v>20</v>
      </c>
    </row>
    <row r="1929" spans="1:6">
      <c r="A1929" s="8">
        <v>44452</v>
      </c>
      <c r="B1929" t="s">
        <v>132</v>
      </c>
      <c r="C1929">
        <v>2825</v>
      </c>
      <c r="D1929" s="251" t="s">
        <v>261</v>
      </c>
      <c r="E1929" t="s">
        <v>57</v>
      </c>
      <c r="F1929">
        <v>73</v>
      </c>
    </row>
    <row r="1930" spans="1:6">
      <c r="A1930" s="8">
        <v>44452</v>
      </c>
      <c r="B1930" t="s">
        <v>132</v>
      </c>
      <c r="C1930">
        <v>2825</v>
      </c>
      <c r="D1930" s="251" t="s">
        <v>261</v>
      </c>
      <c r="E1930" t="s">
        <v>55</v>
      </c>
      <c r="F1930">
        <v>109</v>
      </c>
    </row>
    <row r="1931" spans="1:6">
      <c r="A1931" s="8">
        <v>44452</v>
      </c>
      <c r="B1931" t="s">
        <v>132</v>
      </c>
      <c r="C1931">
        <v>2825</v>
      </c>
      <c r="D1931" s="251" t="s">
        <v>262</v>
      </c>
      <c r="E1931" t="s">
        <v>68</v>
      </c>
      <c r="F1931">
        <v>34</v>
      </c>
    </row>
    <row r="1932" spans="1:6">
      <c r="A1932" s="8">
        <v>44452</v>
      </c>
      <c r="B1932" t="s">
        <v>132</v>
      </c>
      <c r="C1932">
        <v>2825</v>
      </c>
      <c r="D1932" s="251" t="s">
        <v>263</v>
      </c>
      <c r="E1932" t="s">
        <v>64</v>
      </c>
      <c r="F1932">
        <v>0</v>
      </c>
    </row>
    <row r="1933" spans="1:6">
      <c r="A1933" s="8">
        <v>44452</v>
      </c>
      <c r="B1933" t="s">
        <v>132</v>
      </c>
      <c r="C1933">
        <v>2825</v>
      </c>
      <c r="D1933" s="251" t="s">
        <v>263</v>
      </c>
      <c r="E1933" t="s">
        <v>66</v>
      </c>
      <c r="F1933">
        <v>0</v>
      </c>
    </row>
    <row r="1934" spans="1:6">
      <c r="A1934" s="8">
        <v>44452</v>
      </c>
      <c r="B1934" t="s">
        <v>132</v>
      </c>
      <c r="C1934">
        <v>2825</v>
      </c>
      <c r="D1934" s="251" t="s">
        <v>264</v>
      </c>
      <c r="E1934" t="s">
        <v>49</v>
      </c>
      <c r="F1934">
        <v>0</v>
      </c>
    </row>
    <row r="1935" spans="1:6">
      <c r="A1935" s="8">
        <v>44452</v>
      </c>
      <c r="B1935" t="s">
        <v>132</v>
      </c>
      <c r="C1935">
        <v>2825</v>
      </c>
      <c r="D1935" s="251" t="s">
        <v>264</v>
      </c>
      <c r="E1935" t="s">
        <v>51</v>
      </c>
      <c r="F1935">
        <v>0</v>
      </c>
    </row>
    <row r="1936" spans="1:6">
      <c r="A1936" s="8">
        <v>44452</v>
      </c>
      <c r="B1936" t="s">
        <v>132</v>
      </c>
      <c r="C1936">
        <v>2825</v>
      </c>
      <c r="D1936" s="251" t="s">
        <v>264</v>
      </c>
      <c r="E1936" t="s">
        <v>53</v>
      </c>
      <c r="F1936">
        <v>0</v>
      </c>
    </row>
    <row r="1937" spans="1:6">
      <c r="A1937" s="8">
        <v>44452</v>
      </c>
      <c r="B1937" t="s">
        <v>132</v>
      </c>
      <c r="C1937">
        <v>2825</v>
      </c>
      <c r="D1937" s="251" t="s">
        <v>272</v>
      </c>
      <c r="E1937" t="s">
        <v>56</v>
      </c>
      <c r="F1937">
        <v>0</v>
      </c>
    </row>
    <row r="1938" spans="1:6">
      <c r="A1938" s="8">
        <v>44452</v>
      </c>
      <c r="B1938" t="s">
        <v>132</v>
      </c>
      <c r="C1938">
        <v>2825</v>
      </c>
      <c r="D1938" s="251" t="s">
        <v>265</v>
      </c>
      <c r="E1938" t="s">
        <v>47</v>
      </c>
      <c r="F1938">
        <v>0</v>
      </c>
    </row>
    <row r="1939" spans="1:6">
      <c r="A1939" s="8">
        <v>44452</v>
      </c>
      <c r="B1939" t="s">
        <v>132</v>
      </c>
      <c r="C1939">
        <v>2825</v>
      </c>
      <c r="D1939" s="251" t="s">
        <v>266</v>
      </c>
      <c r="E1939" t="s">
        <v>52</v>
      </c>
      <c r="F1939">
        <v>170</v>
      </c>
    </row>
    <row r="1940" spans="1:6">
      <c r="A1940" s="8">
        <v>44452</v>
      </c>
      <c r="B1940" t="s">
        <v>132</v>
      </c>
      <c r="C1940">
        <v>2825</v>
      </c>
      <c r="D1940" s="251" t="s">
        <v>267</v>
      </c>
      <c r="E1940" t="s">
        <v>60</v>
      </c>
      <c r="F1940">
        <v>0</v>
      </c>
    </row>
    <row r="1941" spans="1:6">
      <c r="A1941" s="8">
        <v>44452</v>
      </c>
      <c r="B1941" t="s">
        <v>132</v>
      </c>
      <c r="C1941">
        <v>2825</v>
      </c>
      <c r="D1941" s="251" t="s">
        <v>268</v>
      </c>
      <c r="E1941" t="s">
        <v>45</v>
      </c>
      <c r="F1941">
        <v>0</v>
      </c>
    </row>
    <row r="1942" spans="1:6">
      <c r="A1942" s="8">
        <v>44452</v>
      </c>
      <c r="B1942" t="s">
        <v>132</v>
      </c>
      <c r="C1942">
        <v>2825</v>
      </c>
      <c r="D1942" s="251" t="s">
        <v>269</v>
      </c>
      <c r="E1942" t="s">
        <v>69</v>
      </c>
      <c r="F1942">
        <v>0</v>
      </c>
    </row>
    <row r="1943" spans="1:6">
      <c r="A1943" s="8">
        <v>44452</v>
      </c>
      <c r="B1943" t="s">
        <v>132</v>
      </c>
      <c r="C1943">
        <v>2825</v>
      </c>
      <c r="D1943" s="251" t="s">
        <v>270</v>
      </c>
      <c r="E1943" t="s">
        <v>70</v>
      </c>
      <c r="F1943">
        <v>0</v>
      </c>
    </row>
    <row r="1944" spans="1:6">
      <c r="A1944" s="8">
        <v>44452</v>
      </c>
      <c r="B1944" t="s">
        <v>132</v>
      </c>
      <c r="C1944">
        <v>2825</v>
      </c>
      <c r="D1944" s="251" t="s">
        <v>113</v>
      </c>
      <c r="E1944" t="s">
        <v>48</v>
      </c>
      <c r="F1944">
        <v>282</v>
      </c>
    </row>
    <row r="1945" spans="1:6">
      <c r="A1945" s="8">
        <v>44452</v>
      </c>
      <c r="B1945" t="s">
        <v>132</v>
      </c>
      <c r="C1945">
        <v>2825</v>
      </c>
      <c r="D1945" s="251" t="s">
        <v>113</v>
      </c>
      <c r="E1945" t="s">
        <v>50</v>
      </c>
      <c r="F1945">
        <v>9</v>
      </c>
    </row>
    <row r="1946" spans="1:6">
      <c r="A1946" s="8">
        <v>44452</v>
      </c>
      <c r="B1946" t="s">
        <v>132</v>
      </c>
      <c r="C1946">
        <v>2825</v>
      </c>
      <c r="D1946" s="251" t="s">
        <v>113</v>
      </c>
      <c r="E1946" t="s">
        <v>46</v>
      </c>
      <c r="F1946">
        <v>440</v>
      </c>
    </row>
    <row r="1947" spans="1:6">
      <c r="A1947" s="8">
        <v>44452</v>
      </c>
      <c r="B1947" t="s">
        <v>132</v>
      </c>
      <c r="C1947">
        <v>2825</v>
      </c>
      <c r="D1947" s="251" t="s">
        <v>271</v>
      </c>
      <c r="E1947" t="s">
        <v>135</v>
      </c>
      <c r="F1947">
        <v>0</v>
      </c>
    </row>
    <row r="1948" spans="1:6">
      <c r="A1948" s="8">
        <v>44452</v>
      </c>
      <c r="B1948" t="s">
        <v>132</v>
      </c>
      <c r="C1948">
        <v>2825</v>
      </c>
      <c r="D1948" s="251" t="s">
        <v>271</v>
      </c>
      <c r="E1948" t="s">
        <v>54</v>
      </c>
      <c r="F1948">
        <v>0</v>
      </c>
    </row>
    <row r="1949" spans="1:6">
      <c r="A1949" s="8">
        <v>44452</v>
      </c>
      <c r="B1949" t="s">
        <v>132</v>
      </c>
      <c r="C1949">
        <v>2825</v>
      </c>
      <c r="D1949" s="251" t="s">
        <v>271</v>
      </c>
      <c r="E1949" t="s">
        <v>136</v>
      </c>
      <c r="F1949">
        <v>0</v>
      </c>
    </row>
    <row r="1950" spans="1:6">
      <c r="A1950" s="8">
        <v>44452</v>
      </c>
      <c r="B1950" t="s">
        <v>132</v>
      </c>
      <c r="C1950">
        <v>2825</v>
      </c>
      <c r="D1950" s="251" t="s">
        <v>271</v>
      </c>
      <c r="E1950" t="s">
        <v>75</v>
      </c>
      <c r="F1950">
        <v>0</v>
      </c>
    </row>
    <row r="1951" spans="1:6">
      <c r="A1951" s="8">
        <v>44452</v>
      </c>
      <c r="B1951" t="s">
        <v>132</v>
      </c>
      <c r="C1951">
        <v>2825</v>
      </c>
      <c r="D1951" s="251" t="s">
        <v>271</v>
      </c>
      <c r="E1951" t="s">
        <v>77</v>
      </c>
      <c r="F1951">
        <v>0</v>
      </c>
    </row>
    <row r="1952" spans="1:6">
      <c r="A1952" s="8">
        <v>44453</v>
      </c>
      <c r="B1952" t="s">
        <v>132</v>
      </c>
      <c r="C1952">
        <v>2594</v>
      </c>
      <c r="D1952" s="251" t="s">
        <v>260</v>
      </c>
      <c r="E1952" t="s">
        <v>72</v>
      </c>
      <c r="F1952">
        <v>0</v>
      </c>
    </row>
    <row r="1953" spans="1:6">
      <c r="A1953" s="8">
        <v>44453</v>
      </c>
      <c r="B1953" t="s">
        <v>132</v>
      </c>
      <c r="C1953">
        <v>2594</v>
      </c>
      <c r="D1953" s="251" t="s">
        <v>260</v>
      </c>
      <c r="E1953" t="s">
        <v>71</v>
      </c>
      <c r="F1953">
        <v>0</v>
      </c>
    </row>
    <row r="1954" spans="1:6">
      <c r="A1954" s="8">
        <v>44453</v>
      </c>
      <c r="B1954" t="s">
        <v>132</v>
      </c>
      <c r="C1954">
        <v>2594</v>
      </c>
      <c r="D1954" s="251" t="s">
        <v>107</v>
      </c>
      <c r="E1954" t="s">
        <v>61</v>
      </c>
      <c r="F1954">
        <v>52</v>
      </c>
    </row>
    <row r="1955" spans="1:6">
      <c r="A1955" s="8">
        <v>44453</v>
      </c>
      <c r="B1955" t="s">
        <v>132</v>
      </c>
      <c r="C1955">
        <v>2594</v>
      </c>
      <c r="D1955" s="251" t="s">
        <v>261</v>
      </c>
      <c r="E1955" t="s">
        <v>57</v>
      </c>
      <c r="F1955">
        <v>57</v>
      </c>
    </row>
    <row r="1956" spans="1:6">
      <c r="A1956" s="8">
        <v>44453</v>
      </c>
      <c r="B1956" t="s">
        <v>132</v>
      </c>
      <c r="C1956">
        <v>2594</v>
      </c>
      <c r="D1956" s="251" t="s">
        <v>261</v>
      </c>
      <c r="E1956" t="s">
        <v>55</v>
      </c>
      <c r="F1956">
        <v>117</v>
      </c>
    </row>
    <row r="1957" spans="1:6">
      <c r="A1957" s="8">
        <v>44453</v>
      </c>
      <c r="B1957" t="s">
        <v>132</v>
      </c>
      <c r="C1957">
        <v>2594</v>
      </c>
      <c r="D1957" s="251" t="s">
        <v>262</v>
      </c>
      <c r="E1957" t="s">
        <v>68</v>
      </c>
      <c r="F1957">
        <v>43</v>
      </c>
    </row>
    <row r="1958" spans="1:6">
      <c r="A1958" s="8">
        <v>44453</v>
      </c>
      <c r="B1958" t="s">
        <v>132</v>
      </c>
      <c r="C1958">
        <v>2594</v>
      </c>
      <c r="D1958" s="251" t="s">
        <v>263</v>
      </c>
      <c r="E1958" t="s">
        <v>64</v>
      </c>
      <c r="F1958">
        <v>0</v>
      </c>
    </row>
    <row r="1959" spans="1:6">
      <c r="A1959" s="8">
        <v>44453</v>
      </c>
      <c r="B1959" t="s">
        <v>132</v>
      </c>
      <c r="C1959">
        <v>2594</v>
      </c>
      <c r="D1959" s="251" t="s">
        <v>263</v>
      </c>
      <c r="E1959" t="s">
        <v>66</v>
      </c>
      <c r="F1959">
        <v>0</v>
      </c>
    </row>
    <row r="1960" spans="1:6">
      <c r="A1960" s="8">
        <v>44453</v>
      </c>
      <c r="B1960" t="s">
        <v>132</v>
      </c>
      <c r="C1960">
        <v>2594</v>
      </c>
      <c r="D1960" s="251" t="s">
        <v>264</v>
      </c>
      <c r="E1960" t="s">
        <v>49</v>
      </c>
      <c r="F1960">
        <v>0</v>
      </c>
    </row>
    <row r="1961" spans="1:6">
      <c r="A1961" s="8">
        <v>44453</v>
      </c>
      <c r="B1961" t="s">
        <v>132</v>
      </c>
      <c r="C1961">
        <v>2594</v>
      </c>
      <c r="D1961" s="251" t="s">
        <v>264</v>
      </c>
      <c r="E1961" t="s">
        <v>51</v>
      </c>
      <c r="F1961">
        <v>0</v>
      </c>
    </row>
    <row r="1962" spans="1:6">
      <c r="A1962" s="8">
        <v>44453</v>
      </c>
      <c r="B1962" t="s">
        <v>132</v>
      </c>
      <c r="C1962">
        <v>2594</v>
      </c>
      <c r="D1962" s="251" t="s">
        <v>264</v>
      </c>
      <c r="E1962" t="s">
        <v>53</v>
      </c>
      <c r="F1962">
        <v>0</v>
      </c>
    </row>
    <row r="1963" spans="1:6">
      <c r="A1963" s="8">
        <v>44453</v>
      </c>
      <c r="B1963" t="s">
        <v>132</v>
      </c>
      <c r="C1963">
        <v>2594</v>
      </c>
      <c r="D1963" s="251" t="s">
        <v>272</v>
      </c>
      <c r="E1963" t="s">
        <v>56</v>
      </c>
      <c r="F1963">
        <v>0</v>
      </c>
    </row>
    <row r="1964" spans="1:6">
      <c r="A1964" s="8">
        <v>44453</v>
      </c>
      <c r="B1964" t="s">
        <v>132</v>
      </c>
      <c r="C1964">
        <v>2594</v>
      </c>
      <c r="D1964" s="251" t="s">
        <v>265</v>
      </c>
      <c r="E1964" t="s">
        <v>47</v>
      </c>
      <c r="F1964">
        <v>0</v>
      </c>
    </row>
    <row r="1965" spans="1:6">
      <c r="A1965" s="8">
        <v>44453</v>
      </c>
      <c r="B1965" t="s">
        <v>132</v>
      </c>
      <c r="C1965">
        <v>2594</v>
      </c>
      <c r="D1965" s="251" t="s">
        <v>266</v>
      </c>
      <c r="E1965" t="s">
        <v>52</v>
      </c>
      <c r="F1965">
        <v>147</v>
      </c>
    </row>
    <row r="1966" spans="1:6">
      <c r="A1966" s="8">
        <v>44453</v>
      </c>
      <c r="B1966" t="s">
        <v>132</v>
      </c>
      <c r="C1966">
        <v>2594</v>
      </c>
      <c r="D1966" s="251" t="s">
        <v>267</v>
      </c>
      <c r="E1966" t="s">
        <v>60</v>
      </c>
      <c r="F1966">
        <v>0</v>
      </c>
    </row>
    <row r="1967" spans="1:6">
      <c r="A1967" s="8">
        <v>44453</v>
      </c>
      <c r="B1967" t="s">
        <v>132</v>
      </c>
      <c r="C1967">
        <v>2594</v>
      </c>
      <c r="D1967" s="251" t="s">
        <v>268</v>
      </c>
      <c r="E1967" t="s">
        <v>45</v>
      </c>
      <c r="F1967">
        <v>0</v>
      </c>
    </row>
    <row r="1968" spans="1:6">
      <c r="A1968" s="8">
        <v>44453</v>
      </c>
      <c r="B1968" t="s">
        <v>132</v>
      </c>
      <c r="C1968">
        <v>2594</v>
      </c>
      <c r="D1968" s="251" t="s">
        <v>269</v>
      </c>
      <c r="E1968" t="s">
        <v>69</v>
      </c>
      <c r="F1968">
        <v>0</v>
      </c>
    </row>
    <row r="1969" spans="1:6">
      <c r="A1969" s="8">
        <v>44453</v>
      </c>
      <c r="B1969" t="s">
        <v>132</v>
      </c>
      <c r="C1969">
        <v>2594</v>
      </c>
      <c r="D1969" s="251" t="s">
        <v>270</v>
      </c>
      <c r="E1969" t="s">
        <v>70</v>
      </c>
      <c r="F1969">
        <v>0</v>
      </c>
    </row>
    <row r="1970" spans="1:6">
      <c r="A1970" s="8">
        <v>44453</v>
      </c>
      <c r="B1970" t="s">
        <v>132</v>
      </c>
      <c r="C1970">
        <v>2594</v>
      </c>
      <c r="D1970" s="251" t="s">
        <v>113</v>
      </c>
      <c r="E1970" t="s">
        <v>48</v>
      </c>
      <c r="F1970">
        <v>300</v>
      </c>
    </row>
    <row r="1971" spans="1:6">
      <c r="A1971" s="8">
        <v>44453</v>
      </c>
      <c r="B1971" t="s">
        <v>132</v>
      </c>
      <c r="C1971">
        <v>2594</v>
      </c>
      <c r="D1971" s="251" t="s">
        <v>113</v>
      </c>
      <c r="E1971" t="s">
        <v>50</v>
      </c>
      <c r="F1971">
        <v>11</v>
      </c>
    </row>
    <row r="1972" spans="1:6">
      <c r="A1972" s="8">
        <v>44453</v>
      </c>
      <c r="B1972" t="s">
        <v>132</v>
      </c>
      <c r="C1972">
        <v>2594</v>
      </c>
      <c r="D1972" s="251" t="s">
        <v>113</v>
      </c>
      <c r="E1972" t="s">
        <v>46</v>
      </c>
      <c r="F1972">
        <v>356</v>
      </c>
    </row>
    <row r="1973" spans="1:6">
      <c r="A1973" s="8">
        <v>44453</v>
      </c>
      <c r="B1973" t="s">
        <v>132</v>
      </c>
      <c r="C1973">
        <v>2594</v>
      </c>
      <c r="D1973" s="251" t="s">
        <v>271</v>
      </c>
      <c r="E1973" t="s">
        <v>135</v>
      </c>
      <c r="F1973">
        <v>0</v>
      </c>
    </row>
    <row r="1974" spans="1:6">
      <c r="A1974" s="8">
        <v>44453</v>
      </c>
      <c r="B1974" t="s">
        <v>132</v>
      </c>
      <c r="C1974">
        <v>2594</v>
      </c>
      <c r="D1974" s="251" t="s">
        <v>271</v>
      </c>
      <c r="E1974" t="s">
        <v>54</v>
      </c>
      <c r="F1974">
        <v>0</v>
      </c>
    </row>
    <row r="1975" spans="1:6">
      <c r="A1975" s="8">
        <v>44453</v>
      </c>
      <c r="B1975" t="s">
        <v>132</v>
      </c>
      <c r="C1975">
        <v>2594</v>
      </c>
      <c r="D1975" s="251" t="s">
        <v>271</v>
      </c>
      <c r="E1975" t="s">
        <v>136</v>
      </c>
      <c r="F1975">
        <v>0</v>
      </c>
    </row>
    <row r="1976" spans="1:6">
      <c r="A1976" s="8">
        <v>44453</v>
      </c>
      <c r="B1976" t="s">
        <v>132</v>
      </c>
      <c r="C1976">
        <v>2594</v>
      </c>
      <c r="D1976" s="251" t="s">
        <v>271</v>
      </c>
      <c r="E1976" t="s">
        <v>75</v>
      </c>
      <c r="F1976">
        <v>0</v>
      </c>
    </row>
    <row r="1977" spans="1:6">
      <c r="A1977" s="8">
        <v>44453</v>
      </c>
      <c r="B1977" t="s">
        <v>132</v>
      </c>
      <c r="C1977">
        <v>2594</v>
      </c>
      <c r="D1977" s="251" t="s">
        <v>271</v>
      </c>
      <c r="E1977" t="s">
        <v>77</v>
      </c>
      <c r="F1977">
        <v>0</v>
      </c>
    </row>
    <row r="1978" spans="1:6">
      <c r="A1978" s="8">
        <v>44454</v>
      </c>
      <c r="B1978" t="s">
        <v>132</v>
      </c>
      <c r="C1978">
        <v>3001</v>
      </c>
      <c r="D1978" s="251" t="s">
        <v>260</v>
      </c>
      <c r="E1978" t="s">
        <v>72</v>
      </c>
      <c r="F1978">
        <v>0</v>
      </c>
    </row>
    <row r="1979" spans="1:6">
      <c r="A1979" s="8">
        <v>44454</v>
      </c>
      <c r="B1979" t="s">
        <v>132</v>
      </c>
      <c r="C1979">
        <v>3001</v>
      </c>
      <c r="D1979" s="251" t="s">
        <v>260</v>
      </c>
      <c r="E1979" t="s">
        <v>71</v>
      </c>
      <c r="F1979">
        <v>0</v>
      </c>
    </row>
    <row r="1980" spans="1:6">
      <c r="A1980" s="8">
        <v>44454</v>
      </c>
      <c r="B1980" t="s">
        <v>132</v>
      </c>
      <c r="C1980">
        <v>3001</v>
      </c>
      <c r="D1980" s="251" t="s">
        <v>107</v>
      </c>
      <c r="E1980" t="s">
        <v>61</v>
      </c>
      <c r="F1980">
        <v>32</v>
      </c>
    </row>
    <row r="1981" spans="1:6">
      <c r="A1981" s="8">
        <v>44454</v>
      </c>
      <c r="B1981" t="s">
        <v>132</v>
      </c>
      <c r="C1981">
        <v>3001</v>
      </c>
      <c r="D1981" s="251" t="s">
        <v>261</v>
      </c>
      <c r="E1981" t="s">
        <v>57</v>
      </c>
      <c r="F1981">
        <v>56</v>
      </c>
    </row>
    <row r="1982" spans="1:6">
      <c r="A1982" s="8">
        <v>44454</v>
      </c>
      <c r="B1982" t="s">
        <v>132</v>
      </c>
      <c r="C1982">
        <v>3001</v>
      </c>
      <c r="D1982" s="251" t="s">
        <v>261</v>
      </c>
      <c r="E1982" t="s">
        <v>55</v>
      </c>
      <c r="F1982">
        <v>128</v>
      </c>
    </row>
    <row r="1983" spans="1:6">
      <c r="A1983" s="8">
        <v>44454</v>
      </c>
      <c r="B1983" t="s">
        <v>132</v>
      </c>
      <c r="C1983">
        <v>3001</v>
      </c>
      <c r="D1983" s="251" t="s">
        <v>262</v>
      </c>
      <c r="E1983" t="s">
        <v>68</v>
      </c>
      <c r="F1983">
        <v>46</v>
      </c>
    </row>
    <row r="1984" spans="1:6">
      <c r="A1984" s="8">
        <v>44454</v>
      </c>
      <c r="B1984" t="s">
        <v>132</v>
      </c>
      <c r="C1984">
        <v>3001</v>
      </c>
      <c r="D1984" s="251" t="s">
        <v>263</v>
      </c>
      <c r="E1984" t="s">
        <v>64</v>
      </c>
      <c r="F1984">
        <v>0</v>
      </c>
    </row>
    <row r="1985" spans="1:6">
      <c r="A1985" s="8">
        <v>44454</v>
      </c>
      <c r="B1985" t="s">
        <v>132</v>
      </c>
      <c r="C1985">
        <v>3001</v>
      </c>
      <c r="D1985" s="251" t="s">
        <v>263</v>
      </c>
      <c r="E1985" t="s">
        <v>66</v>
      </c>
      <c r="F1985">
        <v>0</v>
      </c>
    </row>
    <row r="1986" spans="1:6">
      <c r="A1986" s="8">
        <v>44454</v>
      </c>
      <c r="B1986" t="s">
        <v>132</v>
      </c>
      <c r="C1986">
        <v>3001</v>
      </c>
      <c r="D1986" s="251" t="s">
        <v>264</v>
      </c>
      <c r="E1986" t="s">
        <v>49</v>
      </c>
      <c r="F1986">
        <v>0</v>
      </c>
    </row>
    <row r="1987" spans="1:6">
      <c r="A1987" s="8">
        <v>44454</v>
      </c>
      <c r="B1987" t="s">
        <v>132</v>
      </c>
      <c r="C1987">
        <v>3001</v>
      </c>
      <c r="D1987" s="251" t="s">
        <v>264</v>
      </c>
      <c r="E1987" t="s">
        <v>51</v>
      </c>
      <c r="F1987">
        <v>0</v>
      </c>
    </row>
    <row r="1988" spans="1:6">
      <c r="A1988" s="8">
        <v>44454</v>
      </c>
      <c r="B1988" t="s">
        <v>132</v>
      </c>
      <c r="C1988">
        <v>3001</v>
      </c>
      <c r="D1988" s="251" t="s">
        <v>264</v>
      </c>
      <c r="E1988" t="s">
        <v>53</v>
      </c>
      <c r="F1988">
        <v>0</v>
      </c>
    </row>
    <row r="1989" spans="1:6">
      <c r="A1989" s="8">
        <v>44454</v>
      </c>
      <c r="B1989" t="s">
        <v>132</v>
      </c>
      <c r="C1989">
        <v>3001</v>
      </c>
      <c r="D1989" s="251" t="s">
        <v>272</v>
      </c>
      <c r="E1989" t="s">
        <v>56</v>
      </c>
      <c r="F1989">
        <v>0</v>
      </c>
    </row>
    <row r="1990" spans="1:6">
      <c r="A1990" s="8">
        <v>44454</v>
      </c>
      <c r="B1990" t="s">
        <v>132</v>
      </c>
      <c r="C1990">
        <v>3001</v>
      </c>
      <c r="D1990" s="251" t="s">
        <v>265</v>
      </c>
      <c r="E1990" t="s">
        <v>47</v>
      </c>
      <c r="F1990">
        <v>0</v>
      </c>
    </row>
    <row r="1991" spans="1:6">
      <c r="A1991" s="8">
        <v>44454</v>
      </c>
      <c r="B1991" t="s">
        <v>132</v>
      </c>
      <c r="C1991">
        <v>3001</v>
      </c>
      <c r="D1991" s="251" t="s">
        <v>266</v>
      </c>
      <c r="E1991" t="s">
        <v>52</v>
      </c>
      <c r="F1991">
        <v>140</v>
      </c>
    </row>
    <row r="1992" spans="1:6">
      <c r="A1992" s="8">
        <v>44454</v>
      </c>
      <c r="B1992" t="s">
        <v>132</v>
      </c>
      <c r="C1992">
        <v>3001</v>
      </c>
      <c r="D1992" s="251" t="s">
        <v>267</v>
      </c>
      <c r="E1992" t="s">
        <v>60</v>
      </c>
      <c r="F1992">
        <v>0</v>
      </c>
    </row>
    <row r="1993" spans="1:6">
      <c r="A1993" s="8">
        <v>44454</v>
      </c>
      <c r="B1993" t="s">
        <v>132</v>
      </c>
      <c r="C1993">
        <v>3001</v>
      </c>
      <c r="D1993" s="251" t="s">
        <v>268</v>
      </c>
      <c r="E1993" t="s">
        <v>45</v>
      </c>
      <c r="F1993">
        <v>0</v>
      </c>
    </row>
    <row r="1994" spans="1:6">
      <c r="A1994" s="8">
        <v>44454</v>
      </c>
      <c r="B1994" t="s">
        <v>132</v>
      </c>
      <c r="C1994">
        <v>3001</v>
      </c>
      <c r="D1994" s="251" t="s">
        <v>269</v>
      </c>
      <c r="E1994" t="s">
        <v>69</v>
      </c>
      <c r="F1994">
        <v>0</v>
      </c>
    </row>
    <row r="1995" spans="1:6">
      <c r="A1995" s="8">
        <v>44454</v>
      </c>
      <c r="B1995" t="s">
        <v>132</v>
      </c>
      <c r="C1995">
        <v>3001</v>
      </c>
      <c r="D1995" s="251" t="s">
        <v>270</v>
      </c>
      <c r="E1995" t="s">
        <v>70</v>
      </c>
      <c r="F1995">
        <v>0</v>
      </c>
    </row>
    <row r="1996" spans="1:6">
      <c r="A1996" s="8">
        <v>44454</v>
      </c>
      <c r="B1996" t="s">
        <v>132</v>
      </c>
      <c r="C1996">
        <v>3001</v>
      </c>
      <c r="D1996" s="251" t="s">
        <v>113</v>
      </c>
      <c r="E1996" t="s">
        <v>48</v>
      </c>
      <c r="F1996">
        <v>305</v>
      </c>
    </row>
    <row r="1997" spans="1:6">
      <c r="A1997" s="8">
        <v>44454</v>
      </c>
      <c r="B1997" t="s">
        <v>132</v>
      </c>
      <c r="C1997">
        <v>3001</v>
      </c>
      <c r="D1997" s="251" t="s">
        <v>113</v>
      </c>
      <c r="E1997" t="s">
        <v>50</v>
      </c>
      <c r="F1997">
        <v>12</v>
      </c>
    </row>
    <row r="1998" spans="1:6">
      <c r="A1998" s="8">
        <v>44454</v>
      </c>
      <c r="B1998" t="s">
        <v>132</v>
      </c>
      <c r="C1998">
        <v>3001</v>
      </c>
      <c r="D1998" s="251" t="s">
        <v>113</v>
      </c>
      <c r="E1998" t="s">
        <v>46</v>
      </c>
      <c r="F1998">
        <v>437</v>
      </c>
    </row>
    <row r="1999" spans="1:6">
      <c r="A1999" s="8">
        <v>44454</v>
      </c>
      <c r="B1999" t="s">
        <v>132</v>
      </c>
      <c r="C1999">
        <v>3001</v>
      </c>
      <c r="D1999" s="251" t="s">
        <v>271</v>
      </c>
      <c r="E1999" t="s">
        <v>135</v>
      </c>
      <c r="F1999">
        <v>0</v>
      </c>
    </row>
    <row r="2000" spans="1:6">
      <c r="A2000" s="8">
        <v>44454</v>
      </c>
      <c r="B2000" t="s">
        <v>132</v>
      </c>
      <c r="C2000">
        <v>3001</v>
      </c>
      <c r="D2000" s="251" t="s">
        <v>271</v>
      </c>
      <c r="E2000" t="s">
        <v>54</v>
      </c>
      <c r="F2000">
        <v>0</v>
      </c>
    </row>
    <row r="2001" spans="1:6">
      <c r="A2001" s="8">
        <v>44454</v>
      </c>
      <c r="B2001" t="s">
        <v>132</v>
      </c>
      <c r="C2001">
        <v>3001</v>
      </c>
      <c r="D2001" s="251" t="s">
        <v>271</v>
      </c>
      <c r="E2001" t="s">
        <v>136</v>
      </c>
      <c r="F2001">
        <v>0</v>
      </c>
    </row>
    <row r="2002" spans="1:6">
      <c r="A2002" s="8">
        <v>44454</v>
      </c>
      <c r="B2002" t="s">
        <v>132</v>
      </c>
      <c r="C2002">
        <v>3001</v>
      </c>
      <c r="D2002" s="251" t="s">
        <v>271</v>
      </c>
      <c r="E2002" t="s">
        <v>75</v>
      </c>
      <c r="F2002">
        <v>0</v>
      </c>
    </row>
    <row r="2003" spans="1:6">
      <c r="A2003" s="8">
        <v>44454</v>
      </c>
      <c r="B2003" t="s">
        <v>132</v>
      </c>
      <c r="C2003">
        <v>3001</v>
      </c>
      <c r="D2003" s="251" t="s">
        <v>271</v>
      </c>
      <c r="E2003" t="s">
        <v>77</v>
      </c>
      <c r="F2003">
        <v>0</v>
      </c>
    </row>
    <row r="2004" spans="1:6">
      <c r="A2004" s="8">
        <v>44455</v>
      </c>
      <c r="B2004" t="s">
        <v>132</v>
      </c>
      <c r="C2004">
        <v>2572</v>
      </c>
      <c r="D2004" s="251" t="s">
        <v>260</v>
      </c>
      <c r="E2004" t="s">
        <v>72</v>
      </c>
      <c r="F2004">
        <v>0</v>
      </c>
    </row>
    <row r="2005" spans="1:6">
      <c r="A2005" s="8">
        <v>44455</v>
      </c>
      <c r="B2005" t="s">
        <v>132</v>
      </c>
      <c r="C2005">
        <v>2572</v>
      </c>
      <c r="D2005" s="251" t="s">
        <v>260</v>
      </c>
      <c r="E2005" t="s">
        <v>71</v>
      </c>
      <c r="F2005">
        <v>0</v>
      </c>
    </row>
    <row r="2006" spans="1:6">
      <c r="A2006" s="8">
        <v>44455</v>
      </c>
      <c r="B2006" t="s">
        <v>132</v>
      </c>
      <c r="C2006">
        <v>2572</v>
      </c>
      <c r="D2006" s="251" t="s">
        <v>107</v>
      </c>
      <c r="E2006" t="s">
        <v>61</v>
      </c>
      <c r="F2006">
        <v>21</v>
      </c>
    </row>
    <row r="2007" spans="1:6">
      <c r="A2007" s="8">
        <v>44455</v>
      </c>
      <c r="B2007" t="s">
        <v>132</v>
      </c>
      <c r="C2007">
        <v>2572</v>
      </c>
      <c r="D2007" s="251" t="s">
        <v>261</v>
      </c>
      <c r="E2007" t="s">
        <v>57</v>
      </c>
      <c r="F2007">
        <v>51</v>
      </c>
    </row>
    <row r="2008" spans="1:6">
      <c r="A2008" s="8">
        <v>44455</v>
      </c>
      <c r="B2008" t="s">
        <v>132</v>
      </c>
      <c r="C2008">
        <v>2572</v>
      </c>
      <c r="D2008" s="251" t="s">
        <v>261</v>
      </c>
      <c r="E2008" t="s">
        <v>55</v>
      </c>
      <c r="F2008">
        <v>136</v>
      </c>
    </row>
    <row r="2009" spans="1:6">
      <c r="A2009" s="8">
        <v>44455</v>
      </c>
      <c r="B2009" t="s">
        <v>132</v>
      </c>
      <c r="C2009">
        <v>2572</v>
      </c>
      <c r="D2009" s="251" t="s">
        <v>262</v>
      </c>
      <c r="E2009" t="s">
        <v>68</v>
      </c>
      <c r="F2009">
        <v>33</v>
      </c>
    </row>
    <row r="2010" spans="1:6">
      <c r="A2010" s="8">
        <v>44455</v>
      </c>
      <c r="B2010" t="s">
        <v>132</v>
      </c>
      <c r="C2010">
        <v>2572</v>
      </c>
      <c r="D2010" s="251" t="s">
        <v>263</v>
      </c>
      <c r="E2010" t="s">
        <v>64</v>
      </c>
      <c r="F2010">
        <v>0</v>
      </c>
    </row>
    <row r="2011" spans="1:6">
      <c r="A2011" s="8">
        <v>44455</v>
      </c>
      <c r="B2011" t="s">
        <v>132</v>
      </c>
      <c r="C2011">
        <v>2572</v>
      </c>
      <c r="D2011" s="251" t="s">
        <v>263</v>
      </c>
      <c r="E2011" t="s">
        <v>66</v>
      </c>
      <c r="F2011">
        <v>0</v>
      </c>
    </row>
    <row r="2012" spans="1:6">
      <c r="A2012" s="8">
        <v>44455</v>
      </c>
      <c r="B2012" t="s">
        <v>132</v>
      </c>
      <c r="C2012">
        <v>2572</v>
      </c>
      <c r="D2012" s="251" t="s">
        <v>264</v>
      </c>
      <c r="E2012" t="s">
        <v>49</v>
      </c>
      <c r="F2012">
        <v>0</v>
      </c>
    </row>
    <row r="2013" spans="1:6">
      <c r="A2013" s="8">
        <v>44455</v>
      </c>
      <c r="B2013" t="s">
        <v>132</v>
      </c>
      <c r="C2013">
        <v>2572</v>
      </c>
      <c r="D2013" s="251" t="s">
        <v>264</v>
      </c>
      <c r="E2013" t="s">
        <v>51</v>
      </c>
      <c r="F2013">
        <v>0</v>
      </c>
    </row>
    <row r="2014" spans="1:6">
      <c r="A2014" s="8">
        <v>44455</v>
      </c>
      <c r="B2014" t="s">
        <v>132</v>
      </c>
      <c r="C2014">
        <v>2572</v>
      </c>
      <c r="D2014" s="251" t="s">
        <v>264</v>
      </c>
      <c r="E2014" t="s">
        <v>53</v>
      </c>
      <c r="F2014">
        <v>0</v>
      </c>
    </row>
    <row r="2015" spans="1:6">
      <c r="A2015" s="8">
        <v>44455</v>
      </c>
      <c r="B2015" t="s">
        <v>132</v>
      </c>
      <c r="C2015">
        <v>2572</v>
      </c>
      <c r="D2015" s="251" t="s">
        <v>272</v>
      </c>
      <c r="E2015" t="s">
        <v>56</v>
      </c>
      <c r="F2015">
        <v>0</v>
      </c>
    </row>
    <row r="2016" spans="1:6">
      <c r="A2016" s="8">
        <v>44455</v>
      </c>
      <c r="B2016" t="s">
        <v>132</v>
      </c>
      <c r="C2016">
        <v>2572</v>
      </c>
      <c r="D2016" s="251" t="s">
        <v>265</v>
      </c>
      <c r="E2016" t="s">
        <v>47</v>
      </c>
      <c r="F2016">
        <v>0</v>
      </c>
    </row>
    <row r="2017" spans="1:6">
      <c r="A2017" s="8">
        <v>44455</v>
      </c>
      <c r="B2017" t="s">
        <v>132</v>
      </c>
      <c r="C2017">
        <v>2572</v>
      </c>
      <c r="D2017" s="251" t="s">
        <v>266</v>
      </c>
      <c r="E2017" t="s">
        <v>52</v>
      </c>
      <c r="F2017">
        <v>146</v>
      </c>
    </row>
    <row r="2018" spans="1:6">
      <c r="A2018" s="8">
        <v>44455</v>
      </c>
      <c r="B2018" t="s">
        <v>132</v>
      </c>
      <c r="C2018">
        <v>2572</v>
      </c>
      <c r="D2018" s="251" t="s">
        <v>267</v>
      </c>
      <c r="E2018" t="s">
        <v>60</v>
      </c>
      <c r="F2018">
        <v>0</v>
      </c>
    </row>
    <row r="2019" spans="1:6">
      <c r="A2019" s="8">
        <v>44455</v>
      </c>
      <c r="B2019" t="s">
        <v>132</v>
      </c>
      <c r="C2019">
        <v>2572</v>
      </c>
      <c r="D2019" s="251" t="s">
        <v>268</v>
      </c>
      <c r="E2019" t="s">
        <v>45</v>
      </c>
      <c r="F2019">
        <v>0</v>
      </c>
    </row>
    <row r="2020" spans="1:6">
      <c r="A2020" s="8">
        <v>44455</v>
      </c>
      <c r="B2020" t="s">
        <v>132</v>
      </c>
      <c r="C2020">
        <v>2572</v>
      </c>
      <c r="D2020" s="251" t="s">
        <v>269</v>
      </c>
      <c r="E2020" t="s">
        <v>69</v>
      </c>
      <c r="F2020">
        <v>0</v>
      </c>
    </row>
    <row r="2021" spans="1:6">
      <c r="A2021" s="8">
        <v>44455</v>
      </c>
      <c r="B2021" t="s">
        <v>132</v>
      </c>
      <c r="C2021">
        <v>2572</v>
      </c>
      <c r="D2021" s="251" t="s">
        <v>270</v>
      </c>
      <c r="E2021" t="s">
        <v>70</v>
      </c>
      <c r="F2021">
        <v>0</v>
      </c>
    </row>
    <row r="2022" spans="1:6">
      <c r="A2022" s="8">
        <v>44455</v>
      </c>
      <c r="B2022" t="s">
        <v>132</v>
      </c>
      <c r="C2022">
        <v>2572</v>
      </c>
      <c r="D2022" s="251" t="s">
        <v>113</v>
      </c>
      <c r="E2022" t="s">
        <v>48</v>
      </c>
      <c r="F2022">
        <v>226</v>
      </c>
    </row>
    <row r="2023" spans="1:6">
      <c r="A2023" s="8">
        <v>44455</v>
      </c>
      <c r="B2023" t="s">
        <v>132</v>
      </c>
      <c r="C2023">
        <v>2572</v>
      </c>
      <c r="D2023" s="251" t="s">
        <v>113</v>
      </c>
      <c r="E2023" t="s">
        <v>50</v>
      </c>
      <c r="F2023">
        <v>11</v>
      </c>
    </row>
    <row r="2024" spans="1:6">
      <c r="A2024" s="8">
        <v>44455</v>
      </c>
      <c r="B2024" t="s">
        <v>132</v>
      </c>
      <c r="C2024">
        <v>2572</v>
      </c>
      <c r="D2024" s="251" t="s">
        <v>113</v>
      </c>
      <c r="E2024" t="s">
        <v>46</v>
      </c>
      <c r="F2024">
        <v>432</v>
      </c>
    </row>
    <row r="2025" spans="1:6">
      <c r="A2025" s="8">
        <v>44455</v>
      </c>
      <c r="B2025" t="s">
        <v>132</v>
      </c>
      <c r="C2025">
        <v>2572</v>
      </c>
      <c r="D2025" s="251" t="s">
        <v>271</v>
      </c>
      <c r="E2025" t="s">
        <v>135</v>
      </c>
      <c r="F2025">
        <v>0</v>
      </c>
    </row>
    <row r="2026" spans="1:6">
      <c r="A2026" s="8">
        <v>44455</v>
      </c>
      <c r="B2026" t="s">
        <v>132</v>
      </c>
      <c r="C2026">
        <v>2572</v>
      </c>
      <c r="D2026" s="251" t="s">
        <v>271</v>
      </c>
      <c r="E2026" t="s">
        <v>54</v>
      </c>
      <c r="F2026">
        <v>0</v>
      </c>
    </row>
    <row r="2027" spans="1:6">
      <c r="A2027" s="8">
        <v>44455</v>
      </c>
      <c r="B2027" t="s">
        <v>132</v>
      </c>
      <c r="C2027">
        <v>2572</v>
      </c>
      <c r="D2027" s="251" t="s">
        <v>271</v>
      </c>
      <c r="E2027" t="s">
        <v>136</v>
      </c>
      <c r="F2027">
        <v>0</v>
      </c>
    </row>
    <row r="2028" spans="1:6">
      <c r="A2028" s="8">
        <v>44455</v>
      </c>
      <c r="B2028" t="s">
        <v>132</v>
      </c>
      <c r="C2028">
        <v>2572</v>
      </c>
      <c r="D2028" s="251" t="s">
        <v>271</v>
      </c>
      <c r="E2028" t="s">
        <v>75</v>
      </c>
      <c r="F2028">
        <v>0</v>
      </c>
    </row>
    <row r="2029" spans="1:6">
      <c r="A2029" s="8">
        <v>44455</v>
      </c>
      <c r="B2029" t="s">
        <v>132</v>
      </c>
      <c r="C2029">
        <v>2572</v>
      </c>
      <c r="D2029" s="251" t="s">
        <v>271</v>
      </c>
      <c r="E2029" t="s">
        <v>77</v>
      </c>
      <c r="F2029">
        <v>0</v>
      </c>
    </row>
    <row r="2030" spans="1:6">
      <c r="A2030" s="8">
        <v>44456</v>
      </c>
      <c r="B2030" t="s">
        <v>132</v>
      </c>
      <c r="C2030">
        <v>2523</v>
      </c>
      <c r="D2030" s="251" t="s">
        <v>260</v>
      </c>
      <c r="E2030" t="s">
        <v>72</v>
      </c>
      <c r="F2030">
        <v>0</v>
      </c>
    </row>
    <row r="2031" spans="1:6">
      <c r="A2031" s="8">
        <v>44456</v>
      </c>
      <c r="B2031" t="s">
        <v>132</v>
      </c>
      <c r="C2031">
        <v>2523</v>
      </c>
      <c r="D2031" s="251" t="s">
        <v>260</v>
      </c>
      <c r="E2031" t="s">
        <v>71</v>
      </c>
      <c r="F2031">
        <v>0</v>
      </c>
    </row>
    <row r="2032" spans="1:6">
      <c r="A2032" s="8">
        <v>44456</v>
      </c>
      <c r="B2032" t="s">
        <v>132</v>
      </c>
      <c r="C2032">
        <v>2523</v>
      </c>
      <c r="D2032" s="251" t="s">
        <v>107</v>
      </c>
      <c r="E2032" t="s">
        <v>61</v>
      </c>
      <c r="F2032">
        <v>20</v>
      </c>
    </row>
    <row r="2033" spans="1:6">
      <c r="A2033" s="8">
        <v>44456</v>
      </c>
      <c r="B2033" t="s">
        <v>132</v>
      </c>
      <c r="C2033">
        <v>2523</v>
      </c>
      <c r="D2033" s="251" t="s">
        <v>261</v>
      </c>
      <c r="E2033" t="s">
        <v>57</v>
      </c>
      <c r="F2033">
        <v>49</v>
      </c>
    </row>
    <row r="2034" spans="1:6">
      <c r="A2034" s="8">
        <v>44456</v>
      </c>
      <c r="B2034" t="s">
        <v>132</v>
      </c>
      <c r="C2034">
        <v>2523</v>
      </c>
      <c r="D2034" s="251" t="s">
        <v>261</v>
      </c>
      <c r="E2034" t="s">
        <v>55</v>
      </c>
      <c r="F2034">
        <v>103</v>
      </c>
    </row>
    <row r="2035" spans="1:6">
      <c r="A2035" s="8">
        <v>44456</v>
      </c>
      <c r="B2035" t="s">
        <v>132</v>
      </c>
      <c r="C2035">
        <v>2523</v>
      </c>
      <c r="D2035" s="251" t="s">
        <v>262</v>
      </c>
      <c r="E2035" t="s">
        <v>68</v>
      </c>
      <c r="F2035">
        <v>10</v>
      </c>
    </row>
    <row r="2036" spans="1:6">
      <c r="A2036" s="8">
        <v>44456</v>
      </c>
      <c r="B2036" t="s">
        <v>132</v>
      </c>
      <c r="C2036">
        <v>2523</v>
      </c>
      <c r="D2036" s="251" t="s">
        <v>263</v>
      </c>
      <c r="E2036" t="s">
        <v>64</v>
      </c>
      <c r="F2036">
        <v>0</v>
      </c>
    </row>
    <row r="2037" spans="1:6">
      <c r="A2037" s="8">
        <v>44456</v>
      </c>
      <c r="B2037" t="s">
        <v>132</v>
      </c>
      <c r="C2037">
        <v>2523</v>
      </c>
      <c r="D2037" s="251" t="s">
        <v>263</v>
      </c>
      <c r="E2037" t="s">
        <v>66</v>
      </c>
      <c r="F2037">
        <v>0</v>
      </c>
    </row>
    <row r="2038" spans="1:6">
      <c r="A2038" s="8">
        <v>44456</v>
      </c>
      <c r="B2038" t="s">
        <v>132</v>
      </c>
      <c r="C2038">
        <v>2523</v>
      </c>
      <c r="D2038" s="251" t="s">
        <v>264</v>
      </c>
      <c r="E2038" t="s">
        <v>49</v>
      </c>
      <c r="F2038">
        <v>0</v>
      </c>
    </row>
    <row r="2039" spans="1:6">
      <c r="A2039" s="8">
        <v>44456</v>
      </c>
      <c r="B2039" t="s">
        <v>132</v>
      </c>
      <c r="C2039">
        <v>2523</v>
      </c>
      <c r="D2039" s="251" t="s">
        <v>264</v>
      </c>
      <c r="E2039" t="s">
        <v>51</v>
      </c>
      <c r="F2039">
        <v>0</v>
      </c>
    </row>
    <row r="2040" spans="1:6">
      <c r="A2040" s="8">
        <v>44456</v>
      </c>
      <c r="B2040" t="s">
        <v>132</v>
      </c>
      <c r="C2040">
        <v>2523</v>
      </c>
      <c r="D2040" s="251" t="s">
        <v>264</v>
      </c>
      <c r="E2040" t="s">
        <v>53</v>
      </c>
      <c r="F2040">
        <v>0</v>
      </c>
    </row>
    <row r="2041" spans="1:6">
      <c r="A2041" s="8">
        <v>44456</v>
      </c>
      <c r="B2041" t="s">
        <v>132</v>
      </c>
      <c r="C2041">
        <v>2523</v>
      </c>
      <c r="D2041" s="251" t="s">
        <v>272</v>
      </c>
      <c r="E2041" t="s">
        <v>56</v>
      </c>
      <c r="F2041">
        <v>0</v>
      </c>
    </row>
    <row r="2042" spans="1:6">
      <c r="A2042" s="8">
        <v>44456</v>
      </c>
      <c r="B2042" t="s">
        <v>132</v>
      </c>
      <c r="C2042">
        <v>2523</v>
      </c>
      <c r="D2042" s="251" t="s">
        <v>265</v>
      </c>
      <c r="E2042" t="s">
        <v>47</v>
      </c>
      <c r="F2042">
        <v>0</v>
      </c>
    </row>
    <row r="2043" spans="1:6">
      <c r="A2043" s="8">
        <v>44456</v>
      </c>
      <c r="B2043" t="s">
        <v>132</v>
      </c>
      <c r="C2043">
        <v>2523</v>
      </c>
      <c r="D2043" s="251" t="s">
        <v>266</v>
      </c>
      <c r="E2043" t="s">
        <v>52</v>
      </c>
      <c r="F2043">
        <v>143</v>
      </c>
    </row>
    <row r="2044" spans="1:6">
      <c r="A2044" s="8">
        <v>44456</v>
      </c>
      <c r="B2044" t="s">
        <v>132</v>
      </c>
      <c r="C2044">
        <v>2523</v>
      </c>
      <c r="D2044" s="251" t="s">
        <v>267</v>
      </c>
      <c r="E2044" t="s">
        <v>60</v>
      </c>
      <c r="F2044">
        <v>0</v>
      </c>
    </row>
    <row r="2045" spans="1:6">
      <c r="A2045" s="8">
        <v>44456</v>
      </c>
      <c r="B2045" t="s">
        <v>132</v>
      </c>
      <c r="C2045">
        <v>2523</v>
      </c>
      <c r="D2045" s="251" t="s">
        <v>268</v>
      </c>
      <c r="E2045" t="s">
        <v>45</v>
      </c>
      <c r="F2045">
        <v>0</v>
      </c>
    </row>
    <row r="2046" spans="1:6">
      <c r="A2046" s="8">
        <v>44456</v>
      </c>
      <c r="B2046" t="s">
        <v>132</v>
      </c>
      <c r="C2046">
        <v>2523</v>
      </c>
      <c r="D2046" s="251" t="s">
        <v>269</v>
      </c>
      <c r="E2046" t="s">
        <v>69</v>
      </c>
      <c r="F2046">
        <v>0</v>
      </c>
    </row>
    <row r="2047" spans="1:6">
      <c r="A2047" s="8">
        <v>44456</v>
      </c>
      <c r="B2047" t="s">
        <v>132</v>
      </c>
      <c r="C2047">
        <v>2523</v>
      </c>
      <c r="D2047" s="251" t="s">
        <v>270</v>
      </c>
      <c r="E2047" t="s">
        <v>70</v>
      </c>
      <c r="F2047">
        <v>0</v>
      </c>
    </row>
    <row r="2048" spans="1:6">
      <c r="A2048" s="8">
        <v>44456</v>
      </c>
      <c r="B2048" t="s">
        <v>132</v>
      </c>
      <c r="C2048">
        <v>2523</v>
      </c>
      <c r="D2048" s="251" t="s">
        <v>113</v>
      </c>
      <c r="E2048" t="s">
        <v>48</v>
      </c>
      <c r="F2048">
        <v>252</v>
      </c>
    </row>
    <row r="2049" spans="1:6">
      <c r="A2049" s="8">
        <v>44456</v>
      </c>
      <c r="B2049" t="s">
        <v>132</v>
      </c>
      <c r="C2049">
        <v>2523</v>
      </c>
      <c r="D2049" s="251" t="s">
        <v>113</v>
      </c>
      <c r="E2049" t="s">
        <v>50</v>
      </c>
      <c r="F2049">
        <v>11</v>
      </c>
    </row>
    <row r="2050" spans="1:6">
      <c r="A2050" s="8">
        <v>44456</v>
      </c>
      <c r="B2050" t="s">
        <v>132</v>
      </c>
      <c r="C2050">
        <v>2523</v>
      </c>
      <c r="D2050" s="251" t="s">
        <v>113</v>
      </c>
      <c r="E2050" t="s">
        <v>46</v>
      </c>
      <c r="F2050">
        <v>448</v>
      </c>
    </row>
    <row r="2051" spans="1:6">
      <c r="A2051" s="8">
        <v>44456</v>
      </c>
      <c r="B2051" t="s">
        <v>132</v>
      </c>
      <c r="C2051">
        <v>2523</v>
      </c>
      <c r="D2051" s="251" t="s">
        <v>271</v>
      </c>
      <c r="E2051" t="s">
        <v>135</v>
      </c>
      <c r="F2051">
        <v>1</v>
      </c>
    </row>
    <row r="2052" spans="1:6">
      <c r="A2052" s="8">
        <v>44456</v>
      </c>
      <c r="B2052" t="s">
        <v>132</v>
      </c>
      <c r="C2052">
        <v>2523</v>
      </c>
      <c r="D2052" s="251" t="s">
        <v>271</v>
      </c>
      <c r="E2052" t="s">
        <v>54</v>
      </c>
      <c r="F2052">
        <v>0</v>
      </c>
    </row>
    <row r="2053" spans="1:6">
      <c r="A2053" s="8">
        <v>44456</v>
      </c>
      <c r="B2053" t="s">
        <v>132</v>
      </c>
      <c r="C2053">
        <v>2523</v>
      </c>
      <c r="D2053" s="251" t="s">
        <v>271</v>
      </c>
      <c r="E2053" t="s">
        <v>136</v>
      </c>
      <c r="F2053">
        <v>0</v>
      </c>
    </row>
    <row r="2054" spans="1:6">
      <c r="A2054" s="8">
        <v>44456</v>
      </c>
      <c r="B2054" t="s">
        <v>132</v>
      </c>
      <c r="C2054">
        <v>2523</v>
      </c>
      <c r="D2054" s="251" t="s">
        <v>271</v>
      </c>
      <c r="E2054" t="s">
        <v>75</v>
      </c>
      <c r="F2054">
        <v>0</v>
      </c>
    </row>
    <row r="2055" spans="1:6">
      <c r="A2055" s="8">
        <v>44456</v>
      </c>
      <c r="B2055" t="s">
        <v>132</v>
      </c>
      <c r="C2055">
        <v>2523</v>
      </c>
      <c r="D2055" s="251" t="s">
        <v>271</v>
      </c>
      <c r="E2055" t="s">
        <v>77</v>
      </c>
      <c r="F2055">
        <v>0</v>
      </c>
    </row>
    <row r="2056" spans="1:6">
      <c r="A2056" s="8">
        <v>44457</v>
      </c>
      <c r="B2056" t="s">
        <v>132</v>
      </c>
      <c r="C2056">
        <v>2673</v>
      </c>
      <c r="D2056" s="251" t="s">
        <v>260</v>
      </c>
      <c r="E2056" t="s">
        <v>72</v>
      </c>
      <c r="F2056">
        <v>0</v>
      </c>
    </row>
    <row r="2057" spans="1:6">
      <c r="A2057" s="8">
        <v>44457</v>
      </c>
      <c r="B2057" t="s">
        <v>132</v>
      </c>
      <c r="C2057">
        <v>2673</v>
      </c>
      <c r="D2057" s="251" t="s">
        <v>260</v>
      </c>
      <c r="E2057" t="s">
        <v>71</v>
      </c>
      <c r="F2057">
        <v>0</v>
      </c>
    </row>
    <row r="2058" spans="1:6">
      <c r="A2058" s="8">
        <v>44457</v>
      </c>
      <c r="B2058" t="s">
        <v>132</v>
      </c>
      <c r="C2058">
        <v>2673</v>
      </c>
      <c r="D2058" s="251" t="s">
        <v>107</v>
      </c>
      <c r="E2058" t="s">
        <v>61</v>
      </c>
      <c r="F2058">
        <v>37</v>
      </c>
    </row>
    <row r="2059" spans="1:6">
      <c r="A2059" s="8">
        <v>44457</v>
      </c>
      <c r="B2059" t="s">
        <v>132</v>
      </c>
      <c r="C2059">
        <v>2673</v>
      </c>
      <c r="D2059" s="251" t="s">
        <v>261</v>
      </c>
      <c r="E2059" t="s">
        <v>57</v>
      </c>
      <c r="F2059">
        <v>48</v>
      </c>
    </row>
    <row r="2060" spans="1:6">
      <c r="A2060" s="8">
        <v>44457</v>
      </c>
      <c r="B2060" t="s">
        <v>132</v>
      </c>
      <c r="C2060">
        <v>2673</v>
      </c>
      <c r="D2060" s="251" t="s">
        <v>261</v>
      </c>
      <c r="E2060" t="s">
        <v>55</v>
      </c>
      <c r="F2060">
        <v>104</v>
      </c>
    </row>
    <row r="2061" spans="1:6">
      <c r="A2061" s="8">
        <v>44457</v>
      </c>
      <c r="B2061" t="s">
        <v>132</v>
      </c>
      <c r="C2061">
        <v>2673</v>
      </c>
      <c r="D2061" s="251" t="s">
        <v>262</v>
      </c>
      <c r="E2061" t="s">
        <v>68</v>
      </c>
      <c r="F2061">
        <v>12</v>
      </c>
    </row>
    <row r="2062" spans="1:6">
      <c r="A2062" s="8">
        <v>44457</v>
      </c>
      <c r="B2062" t="s">
        <v>132</v>
      </c>
      <c r="C2062">
        <v>2673</v>
      </c>
      <c r="D2062" s="251" t="s">
        <v>263</v>
      </c>
      <c r="E2062" t="s">
        <v>64</v>
      </c>
      <c r="F2062">
        <v>0</v>
      </c>
    </row>
    <row r="2063" spans="1:6">
      <c r="A2063" s="8">
        <v>44457</v>
      </c>
      <c r="B2063" t="s">
        <v>132</v>
      </c>
      <c r="C2063">
        <v>2673</v>
      </c>
      <c r="D2063" s="251" t="s">
        <v>263</v>
      </c>
      <c r="E2063" t="s">
        <v>66</v>
      </c>
      <c r="F2063">
        <v>0</v>
      </c>
    </row>
    <row r="2064" spans="1:6">
      <c r="A2064" s="8">
        <v>44457</v>
      </c>
      <c r="B2064" t="s">
        <v>132</v>
      </c>
      <c r="C2064">
        <v>2673</v>
      </c>
      <c r="D2064" s="251" t="s">
        <v>264</v>
      </c>
      <c r="E2064" t="s">
        <v>49</v>
      </c>
      <c r="F2064">
        <v>0</v>
      </c>
    </row>
    <row r="2065" spans="1:6">
      <c r="A2065" s="8">
        <v>44457</v>
      </c>
      <c r="B2065" t="s">
        <v>132</v>
      </c>
      <c r="C2065">
        <v>2673</v>
      </c>
      <c r="D2065" s="251" t="s">
        <v>264</v>
      </c>
      <c r="E2065" t="s">
        <v>51</v>
      </c>
      <c r="F2065">
        <v>0</v>
      </c>
    </row>
    <row r="2066" spans="1:6">
      <c r="A2066" s="8">
        <v>44457</v>
      </c>
      <c r="B2066" t="s">
        <v>132</v>
      </c>
      <c r="C2066">
        <v>2673</v>
      </c>
      <c r="D2066" s="251" t="s">
        <v>264</v>
      </c>
      <c r="E2066" t="s">
        <v>53</v>
      </c>
      <c r="F2066">
        <v>0</v>
      </c>
    </row>
    <row r="2067" spans="1:6">
      <c r="A2067" s="8">
        <v>44457</v>
      </c>
      <c r="B2067" t="s">
        <v>132</v>
      </c>
      <c r="C2067">
        <v>2673</v>
      </c>
      <c r="D2067" s="251" t="s">
        <v>272</v>
      </c>
      <c r="E2067" t="s">
        <v>56</v>
      </c>
      <c r="F2067">
        <v>0</v>
      </c>
    </row>
    <row r="2068" spans="1:6">
      <c r="A2068" s="8">
        <v>44457</v>
      </c>
      <c r="B2068" t="s">
        <v>132</v>
      </c>
      <c r="C2068">
        <v>2673</v>
      </c>
      <c r="D2068" s="251" t="s">
        <v>265</v>
      </c>
      <c r="E2068" t="s">
        <v>47</v>
      </c>
      <c r="F2068">
        <v>0</v>
      </c>
    </row>
    <row r="2069" spans="1:6">
      <c r="A2069" s="8">
        <v>44457</v>
      </c>
      <c r="B2069" t="s">
        <v>132</v>
      </c>
      <c r="C2069">
        <v>2673</v>
      </c>
      <c r="D2069" s="251" t="s">
        <v>266</v>
      </c>
      <c r="E2069" t="s">
        <v>52</v>
      </c>
      <c r="F2069">
        <v>154</v>
      </c>
    </row>
    <row r="2070" spans="1:6">
      <c r="A2070" s="8">
        <v>44457</v>
      </c>
      <c r="B2070" t="s">
        <v>132</v>
      </c>
      <c r="C2070">
        <v>2673</v>
      </c>
      <c r="D2070" s="251" t="s">
        <v>267</v>
      </c>
      <c r="E2070" t="s">
        <v>60</v>
      </c>
      <c r="F2070">
        <v>0</v>
      </c>
    </row>
    <row r="2071" spans="1:6">
      <c r="A2071" s="8">
        <v>44457</v>
      </c>
      <c r="B2071" t="s">
        <v>132</v>
      </c>
      <c r="C2071">
        <v>2673</v>
      </c>
      <c r="D2071" s="251" t="s">
        <v>268</v>
      </c>
      <c r="E2071" t="s">
        <v>45</v>
      </c>
      <c r="F2071">
        <v>0</v>
      </c>
    </row>
    <row r="2072" spans="1:6">
      <c r="A2072" s="8">
        <v>44457</v>
      </c>
      <c r="B2072" t="s">
        <v>132</v>
      </c>
      <c r="C2072">
        <v>2673</v>
      </c>
      <c r="D2072" s="251" t="s">
        <v>269</v>
      </c>
      <c r="E2072" t="s">
        <v>69</v>
      </c>
      <c r="F2072">
        <v>0</v>
      </c>
    </row>
    <row r="2073" spans="1:6">
      <c r="A2073" s="8">
        <v>44457</v>
      </c>
      <c r="B2073" t="s">
        <v>132</v>
      </c>
      <c r="C2073">
        <v>2673</v>
      </c>
      <c r="D2073" s="251" t="s">
        <v>270</v>
      </c>
      <c r="E2073" t="s">
        <v>70</v>
      </c>
      <c r="F2073">
        <v>0</v>
      </c>
    </row>
    <row r="2074" spans="1:6">
      <c r="A2074" s="8">
        <v>44457</v>
      </c>
      <c r="B2074" t="s">
        <v>132</v>
      </c>
      <c r="C2074">
        <v>2673</v>
      </c>
      <c r="D2074" s="251" t="s">
        <v>113</v>
      </c>
      <c r="E2074" t="s">
        <v>48</v>
      </c>
      <c r="F2074">
        <v>254</v>
      </c>
    </row>
    <row r="2075" spans="1:6">
      <c r="A2075" s="8">
        <v>44457</v>
      </c>
      <c r="B2075" t="s">
        <v>132</v>
      </c>
      <c r="C2075">
        <v>2673</v>
      </c>
      <c r="D2075" s="251" t="s">
        <v>113</v>
      </c>
      <c r="E2075" t="s">
        <v>50</v>
      </c>
      <c r="F2075">
        <v>11</v>
      </c>
    </row>
    <row r="2076" spans="1:6">
      <c r="A2076" s="8">
        <v>44457</v>
      </c>
      <c r="B2076" t="s">
        <v>132</v>
      </c>
      <c r="C2076">
        <v>2673</v>
      </c>
      <c r="D2076" s="251" t="s">
        <v>113</v>
      </c>
      <c r="E2076" t="s">
        <v>46</v>
      </c>
      <c r="F2076">
        <v>447</v>
      </c>
    </row>
    <row r="2077" spans="1:6">
      <c r="A2077" s="8">
        <v>44457</v>
      </c>
      <c r="B2077" t="s">
        <v>132</v>
      </c>
      <c r="C2077">
        <v>2673</v>
      </c>
      <c r="D2077" s="251" t="s">
        <v>271</v>
      </c>
      <c r="E2077" t="s">
        <v>135</v>
      </c>
      <c r="F2077">
        <v>1</v>
      </c>
    </row>
    <row r="2078" spans="1:6">
      <c r="A2078" s="8">
        <v>44457</v>
      </c>
      <c r="B2078" t="s">
        <v>132</v>
      </c>
      <c r="C2078">
        <v>2673</v>
      </c>
      <c r="D2078" s="251" t="s">
        <v>271</v>
      </c>
      <c r="E2078" t="s">
        <v>54</v>
      </c>
      <c r="F2078">
        <v>0</v>
      </c>
    </row>
    <row r="2079" spans="1:6">
      <c r="A2079" s="8">
        <v>44457</v>
      </c>
      <c r="B2079" t="s">
        <v>132</v>
      </c>
      <c r="C2079">
        <v>2673</v>
      </c>
      <c r="D2079" s="251" t="s">
        <v>271</v>
      </c>
      <c r="E2079" t="s">
        <v>136</v>
      </c>
      <c r="F2079">
        <v>0</v>
      </c>
    </row>
    <row r="2080" spans="1:6">
      <c r="A2080" s="8">
        <v>44457</v>
      </c>
      <c r="B2080" t="s">
        <v>132</v>
      </c>
      <c r="C2080">
        <v>2673</v>
      </c>
      <c r="D2080" s="251" t="s">
        <v>271</v>
      </c>
      <c r="E2080" t="s">
        <v>75</v>
      </c>
      <c r="F2080">
        <v>0</v>
      </c>
    </row>
    <row r="2081" spans="1:6">
      <c r="A2081" s="8">
        <v>44457</v>
      </c>
      <c r="B2081" t="s">
        <v>132</v>
      </c>
      <c r="C2081">
        <v>2673</v>
      </c>
      <c r="D2081" s="251" t="s">
        <v>271</v>
      </c>
      <c r="E2081" t="s">
        <v>77</v>
      </c>
      <c r="F2081">
        <v>0</v>
      </c>
    </row>
    <row r="2082" spans="1:6">
      <c r="A2082" s="8">
        <v>44458</v>
      </c>
      <c r="B2082" t="s">
        <v>132</v>
      </c>
      <c r="C2082">
        <v>2942</v>
      </c>
      <c r="D2082" s="251" t="s">
        <v>260</v>
      </c>
      <c r="E2082" t="s">
        <v>72</v>
      </c>
      <c r="F2082">
        <v>0</v>
      </c>
    </row>
    <row r="2083" spans="1:6">
      <c r="A2083" s="8">
        <v>44458</v>
      </c>
      <c r="B2083" t="s">
        <v>132</v>
      </c>
      <c r="C2083">
        <v>2942</v>
      </c>
      <c r="D2083" s="251" t="s">
        <v>260</v>
      </c>
      <c r="E2083" t="s">
        <v>71</v>
      </c>
      <c r="F2083">
        <v>0</v>
      </c>
    </row>
    <row r="2084" spans="1:6">
      <c r="A2084" s="8">
        <v>44458</v>
      </c>
      <c r="B2084" t="s">
        <v>132</v>
      </c>
      <c r="C2084">
        <v>2942</v>
      </c>
      <c r="D2084" s="251" t="s">
        <v>107</v>
      </c>
      <c r="E2084" t="s">
        <v>61</v>
      </c>
      <c r="F2084">
        <v>38</v>
      </c>
    </row>
    <row r="2085" spans="1:6">
      <c r="A2085" s="8">
        <v>44458</v>
      </c>
      <c r="B2085" t="s">
        <v>132</v>
      </c>
      <c r="C2085">
        <v>2942</v>
      </c>
      <c r="D2085" s="251" t="s">
        <v>261</v>
      </c>
      <c r="E2085" t="s">
        <v>57</v>
      </c>
      <c r="F2085">
        <v>52</v>
      </c>
    </row>
    <row r="2086" spans="1:6">
      <c r="A2086" s="8">
        <v>44458</v>
      </c>
      <c r="B2086" t="s">
        <v>132</v>
      </c>
      <c r="C2086">
        <v>2942</v>
      </c>
      <c r="D2086" s="251" t="s">
        <v>261</v>
      </c>
      <c r="E2086" t="s">
        <v>55</v>
      </c>
      <c r="F2086">
        <v>119</v>
      </c>
    </row>
    <row r="2087" spans="1:6">
      <c r="A2087" s="8">
        <v>44458</v>
      </c>
      <c r="B2087" t="s">
        <v>132</v>
      </c>
      <c r="C2087">
        <v>2942</v>
      </c>
      <c r="D2087" s="251" t="s">
        <v>262</v>
      </c>
      <c r="E2087" t="s">
        <v>68</v>
      </c>
      <c r="F2087">
        <v>12</v>
      </c>
    </row>
    <row r="2088" spans="1:6">
      <c r="A2088" s="8">
        <v>44458</v>
      </c>
      <c r="B2088" t="s">
        <v>132</v>
      </c>
      <c r="C2088">
        <v>2942</v>
      </c>
      <c r="D2088" s="251" t="s">
        <v>263</v>
      </c>
      <c r="E2088" t="s">
        <v>64</v>
      </c>
      <c r="F2088">
        <v>0</v>
      </c>
    </row>
    <row r="2089" spans="1:6">
      <c r="A2089" s="8">
        <v>44458</v>
      </c>
      <c r="B2089" t="s">
        <v>132</v>
      </c>
      <c r="C2089">
        <v>2942</v>
      </c>
      <c r="D2089" s="251" t="s">
        <v>263</v>
      </c>
      <c r="E2089" t="s">
        <v>66</v>
      </c>
      <c r="F2089">
        <v>0</v>
      </c>
    </row>
    <row r="2090" spans="1:6">
      <c r="A2090" s="8">
        <v>44458</v>
      </c>
      <c r="B2090" t="s">
        <v>132</v>
      </c>
      <c r="C2090">
        <v>2942</v>
      </c>
      <c r="D2090" s="251" t="s">
        <v>264</v>
      </c>
      <c r="E2090" t="s">
        <v>49</v>
      </c>
      <c r="F2090">
        <v>0</v>
      </c>
    </row>
    <row r="2091" spans="1:6">
      <c r="A2091" s="8">
        <v>44458</v>
      </c>
      <c r="B2091" t="s">
        <v>132</v>
      </c>
      <c r="C2091">
        <v>2942</v>
      </c>
      <c r="D2091" s="251" t="s">
        <v>264</v>
      </c>
      <c r="E2091" t="s">
        <v>51</v>
      </c>
      <c r="F2091">
        <v>0</v>
      </c>
    </row>
    <row r="2092" spans="1:6">
      <c r="A2092" s="8">
        <v>44458</v>
      </c>
      <c r="B2092" t="s">
        <v>132</v>
      </c>
      <c r="C2092">
        <v>2942</v>
      </c>
      <c r="D2092" s="251" t="s">
        <v>264</v>
      </c>
      <c r="E2092" t="s">
        <v>53</v>
      </c>
      <c r="F2092">
        <v>0</v>
      </c>
    </row>
    <row r="2093" spans="1:6">
      <c r="A2093" s="8">
        <v>44458</v>
      </c>
      <c r="B2093" t="s">
        <v>132</v>
      </c>
      <c r="C2093">
        <v>2942</v>
      </c>
      <c r="D2093" s="251" t="s">
        <v>272</v>
      </c>
      <c r="E2093" t="s">
        <v>56</v>
      </c>
      <c r="F2093">
        <v>0</v>
      </c>
    </row>
    <row r="2094" spans="1:6">
      <c r="A2094" s="8">
        <v>44458</v>
      </c>
      <c r="B2094" t="s">
        <v>132</v>
      </c>
      <c r="C2094">
        <v>2942</v>
      </c>
      <c r="D2094" s="251" t="s">
        <v>265</v>
      </c>
      <c r="E2094" t="s">
        <v>47</v>
      </c>
      <c r="F2094">
        <v>0</v>
      </c>
    </row>
    <row r="2095" spans="1:6">
      <c r="A2095" s="8">
        <v>44458</v>
      </c>
      <c r="B2095" t="s">
        <v>132</v>
      </c>
      <c r="C2095">
        <v>2942</v>
      </c>
      <c r="D2095" s="251" t="s">
        <v>266</v>
      </c>
      <c r="E2095" t="s">
        <v>52</v>
      </c>
      <c r="F2095">
        <v>149</v>
      </c>
    </row>
    <row r="2096" spans="1:6">
      <c r="A2096" s="8">
        <v>44458</v>
      </c>
      <c r="B2096" t="s">
        <v>132</v>
      </c>
      <c r="C2096">
        <v>2942</v>
      </c>
      <c r="D2096" s="251" t="s">
        <v>267</v>
      </c>
      <c r="E2096" t="s">
        <v>60</v>
      </c>
      <c r="F2096">
        <v>0</v>
      </c>
    </row>
    <row r="2097" spans="1:6">
      <c r="A2097" s="8">
        <v>44458</v>
      </c>
      <c r="B2097" t="s">
        <v>132</v>
      </c>
      <c r="C2097">
        <v>2942</v>
      </c>
      <c r="D2097" s="251" t="s">
        <v>268</v>
      </c>
      <c r="E2097" t="s">
        <v>45</v>
      </c>
      <c r="F2097">
        <v>0</v>
      </c>
    </row>
    <row r="2098" spans="1:6">
      <c r="A2098" s="8">
        <v>44458</v>
      </c>
      <c r="B2098" t="s">
        <v>132</v>
      </c>
      <c r="C2098">
        <v>2942</v>
      </c>
      <c r="D2098" s="251" t="s">
        <v>269</v>
      </c>
      <c r="E2098" t="s">
        <v>69</v>
      </c>
      <c r="F2098">
        <v>0</v>
      </c>
    </row>
    <row r="2099" spans="1:6">
      <c r="A2099" s="8">
        <v>44458</v>
      </c>
      <c r="B2099" t="s">
        <v>132</v>
      </c>
      <c r="C2099">
        <v>2942</v>
      </c>
      <c r="D2099" s="251" t="s">
        <v>270</v>
      </c>
      <c r="E2099" t="s">
        <v>70</v>
      </c>
      <c r="F2099">
        <v>0</v>
      </c>
    </row>
    <row r="2100" spans="1:6">
      <c r="A2100" s="8">
        <v>44458</v>
      </c>
      <c r="B2100" t="s">
        <v>132</v>
      </c>
      <c r="C2100">
        <v>2942</v>
      </c>
      <c r="D2100" s="251" t="s">
        <v>113</v>
      </c>
      <c r="E2100" t="s">
        <v>48</v>
      </c>
      <c r="F2100">
        <v>248</v>
      </c>
    </row>
    <row r="2101" spans="1:6">
      <c r="A2101" s="8">
        <v>44458</v>
      </c>
      <c r="B2101" t="s">
        <v>132</v>
      </c>
      <c r="C2101">
        <v>2942</v>
      </c>
      <c r="D2101" s="251" t="s">
        <v>113</v>
      </c>
      <c r="E2101" t="s">
        <v>50</v>
      </c>
      <c r="F2101">
        <v>10</v>
      </c>
    </row>
    <row r="2102" spans="1:6">
      <c r="A2102" s="8">
        <v>44458</v>
      </c>
      <c r="B2102" t="s">
        <v>132</v>
      </c>
      <c r="C2102">
        <v>2942</v>
      </c>
      <c r="D2102" s="251" t="s">
        <v>113</v>
      </c>
      <c r="E2102" t="s">
        <v>46</v>
      </c>
      <c r="F2102">
        <v>472</v>
      </c>
    </row>
    <row r="2103" spans="1:6">
      <c r="A2103" s="8">
        <v>44458</v>
      </c>
      <c r="B2103" t="s">
        <v>132</v>
      </c>
      <c r="C2103">
        <v>2942</v>
      </c>
      <c r="D2103" s="251" t="s">
        <v>271</v>
      </c>
      <c r="E2103" t="s">
        <v>135</v>
      </c>
      <c r="F2103">
        <v>0</v>
      </c>
    </row>
    <row r="2104" spans="1:6">
      <c r="A2104" s="8">
        <v>44458</v>
      </c>
      <c r="B2104" t="s">
        <v>132</v>
      </c>
      <c r="C2104">
        <v>2942</v>
      </c>
      <c r="D2104" s="251" t="s">
        <v>271</v>
      </c>
      <c r="E2104" t="s">
        <v>54</v>
      </c>
      <c r="F2104">
        <v>0</v>
      </c>
    </row>
    <row r="2105" spans="1:6">
      <c r="A2105" s="8">
        <v>44458</v>
      </c>
      <c r="B2105" t="s">
        <v>132</v>
      </c>
      <c r="C2105">
        <v>2942</v>
      </c>
      <c r="D2105" s="251" t="s">
        <v>271</v>
      </c>
      <c r="E2105" t="s">
        <v>136</v>
      </c>
      <c r="F2105">
        <v>0</v>
      </c>
    </row>
    <row r="2106" spans="1:6">
      <c r="A2106" s="8">
        <v>44458</v>
      </c>
      <c r="B2106" t="s">
        <v>132</v>
      </c>
      <c r="C2106">
        <v>2942</v>
      </c>
      <c r="D2106" s="251" t="s">
        <v>271</v>
      </c>
      <c r="E2106" t="s">
        <v>75</v>
      </c>
      <c r="F2106">
        <v>0</v>
      </c>
    </row>
    <row r="2107" spans="1:6">
      <c r="A2107" s="8">
        <v>44458</v>
      </c>
      <c r="B2107" t="s">
        <v>132</v>
      </c>
      <c r="C2107">
        <v>2942</v>
      </c>
      <c r="D2107" s="251" t="s">
        <v>271</v>
      </c>
      <c r="E2107" t="s">
        <v>77</v>
      </c>
      <c r="F2107">
        <v>0</v>
      </c>
    </row>
    <row r="2108" spans="1:6">
      <c r="A2108" s="8">
        <v>44459</v>
      </c>
      <c r="B2108" t="s">
        <v>132</v>
      </c>
      <c r="C2108">
        <v>2878</v>
      </c>
      <c r="D2108" s="251" t="s">
        <v>260</v>
      </c>
      <c r="E2108" t="s">
        <v>72</v>
      </c>
      <c r="F2108">
        <v>0</v>
      </c>
    </row>
    <row r="2109" spans="1:6">
      <c r="A2109" s="8">
        <v>44459</v>
      </c>
      <c r="B2109" t="s">
        <v>132</v>
      </c>
      <c r="C2109">
        <v>2878</v>
      </c>
      <c r="D2109" s="251" t="s">
        <v>260</v>
      </c>
      <c r="E2109" t="s">
        <v>71</v>
      </c>
      <c r="F2109">
        <v>0</v>
      </c>
    </row>
    <row r="2110" spans="1:6">
      <c r="A2110" s="8">
        <v>44459</v>
      </c>
      <c r="B2110" t="s">
        <v>132</v>
      </c>
      <c r="C2110">
        <v>2878</v>
      </c>
      <c r="D2110" s="251" t="s">
        <v>107</v>
      </c>
      <c r="E2110" t="s">
        <v>61</v>
      </c>
      <c r="F2110">
        <v>37</v>
      </c>
    </row>
    <row r="2111" spans="1:6">
      <c r="A2111" s="8">
        <v>44459</v>
      </c>
      <c r="B2111" t="s">
        <v>132</v>
      </c>
      <c r="C2111">
        <v>2878</v>
      </c>
      <c r="D2111" s="251" t="s">
        <v>261</v>
      </c>
      <c r="E2111" t="s">
        <v>57</v>
      </c>
      <c r="F2111">
        <v>51</v>
      </c>
    </row>
    <row r="2112" spans="1:6">
      <c r="A2112" s="8">
        <v>44459</v>
      </c>
      <c r="B2112" t="s">
        <v>132</v>
      </c>
      <c r="C2112">
        <v>2878</v>
      </c>
      <c r="D2112" s="251" t="s">
        <v>261</v>
      </c>
      <c r="E2112" t="s">
        <v>55</v>
      </c>
      <c r="F2112">
        <v>114</v>
      </c>
    </row>
    <row r="2113" spans="1:6">
      <c r="A2113" s="8">
        <v>44459</v>
      </c>
      <c r="B2113" t="s">
        <v>132</v>
      </c>
      <c r="C2113">
        <v>2878</v>
      </c>
      <c r="D2113" s="251" t="s">
        <v>262</v>
      </c>
      <c r="E2113" t="s">
        <v>68</v>
      </c>
      <c r="F2113">
        <v>19</v>
      </c>
    </row>
    <row r="2114" spans="1:6">
      <c r="A2114" s="8">
        <v>44459</v>
      </c>
      <c r="B2114" t="s">
        <v>132</v>
      </c>
      <c r="C2114">
        <v>2878</v>
      </c>
      <c r="D2114" s="251" t="s">
        <v>263</v>
      </c>
      <c r="E2114" t="s">
        <v>64</v>
      </c>
      <c r="F2114">
        <v>0</v>
      </c>
    </row>
    <row r="2115" spans="1:6">
      <c r="A2115" s="8">
        <v>44459</v>
      </c>
      <c r="B2115" t="s">
        <v>132</v>
      </c>
      <c r="C2115">
        <v>2878</v>
      </c>
      <c r="D2115" s="251" t="s">
        <v>263</v>
      </c>
      <c r="E2115" t="s">
        <v>66</v>
      </c>
      <c r="F2115">
        <v>0</v>
      </c>
    </row>
    <row r="2116" spans="1:6">
      <c r="A2116" s="8">
        <v>44459</v>
      </c>
      <c r="B2116" t="s">
        <v>132</v>
      </c>
      <c r="C2116">
        <v>2878</v>
      </c>
      <c r="D2116" s="251" t="s">
        <v>264</v>
      </c>
      <c r="E2116" t="s">
        <v>49</v>
      </c>
      <c r="F2116">
        <v>0</v>
      </c>
    </row>
    <row r="2117" spans="1:6">
      <c r="A2117" s="8">
        <v>44459</v>
      </c>
      <c r="B2117" t="s">
        <v>132</v>
      </c>
      <c r="C2117">
        <v>2878</v>
      </c>
      <c r="D2117" s="251" t="s">
        <v>264</v>
      </c>
      <c r="E2117" t="s">
        <v>51</v>
      </c>
      <c r="F2117">
        <v>0</v>
      </c>
    </row>
    <row r="2118" spans="1:6">
      <c r="A2118" s="8">
        <v>44459</v>
      </c>
      <c r="B2118" t="s">
        <v>132</v>
      </c>
      <c r="C2118">
        <v>2878</v>
      </c>
      <c r="D2118" s="251" t="s">
        <v>264</v>
      </c>
      <c r="E2118" t="s">
        <v>53</v>
      </c>
      <c r="F2118">
        <v>0</v>
      </c>
    </row>
    <row r="2119" spans="1:6">
      <c r="A2119" s="8">
        <v>44459</v>
      </c>
      <c r="B2119" t="s">
        <v>132</v>
      </c>
      <c r="C2119">
        <v>2878</v>
      </c>
      <c r="D2119" s="251" t="s">
        <v>272</v>
      </c>
      <c r="E2119" t="s">
        <v>56</v>
      </c>
      <c r="F2119">
        <v>0</v>
      </c>
    </row>
    <row r="2120" spans="1:6">
      <c r="A2120" s="8">
        <v>44459</v>
      </c>
      <c r="B2120" t="s">
        <v>132</v>
      </c>
      <c r="C2120">
        <v>2878</v>
      </c>
      <c r="D2120" s="251" t="s">
        <v>265</v>
      </c>
      <c r="E2120" t="s">
        <v>47</v>
      </c>
      <c r="F2120">
        <v>0</v>
      </c>
    </row>
    <row r="2121" spans="1:6">
      <c r="A2121" s="8">
        <v>44459</v>
      </c>
      <c r="B2121" t="s">
        <v>132</v>
      </c>
      <c r="C2121">
        <v>2878</v>
      </c>
      <c r="D2121" s="251" t="s">
        <v>266</v>
      </c>
      <c r="E2121" t="s">
        <v>52</v>
      </c>
      <c r="F2121">
        <v>158</v>
      </c>
    </row>
    <row r="2122" spans="1:6">
      <c r="A2122" s="8">
        <v>44459</v>
      </c>
      <c r="B2122" t="s">
        <v>132</v>
      </c>
      <c r="C2122">
        <v>2878</v>
      </c>
      <c r="D2122" s="251" t="s">
        <v>267</v>
      </c>
      <c r="E2122" t="s">
        <v>60</v>
      </c>
      <c r="F2122">
        <v>0</v>
      </c>
    </row>
    <row r="2123" spans="1:6">
      <c r="A2123" s="8">
        <v>44459</v>
      </c>
      <c r="B2123" t="s">
        <v>132</v>
      </c>
      <c r="C2123">
        <v>2878</v>
      </c>
      <c r="D2123" s="251" t="s">
        <v>268</v>
      </c>
      <c r="E2123" t="s">
        <v>45</v>
      </c>
      <c r="F2123">
        <v>0</v>
      </c>
    </row>
    <row r="2124" spans="1:6">
      <c r="A2124" s="8">
        <v>44459</v>
      </c>
      <c r="B2124" t="s">
        <v>132</v>
      </c>
      <c r="C2124">
        <v>2878</v>
      </c>
      <c r="D2124" s="251" t="s">
        <v>269</v>
      </c>
      <c r="E2124" t="s">
        <v>69</v>
      </c>
      <c r="F2124">
        <v>0</v>
      </c>
    </row>
    <row r="2125" spans="1:6">
      <c r="A2125" s="8">
        <v>44459</v>
      </c>
      <c r="B2125" t="s">
        <v>132</v>
      </c>
      <c r="C2125">
        <v>2878</v>
      </c>
      <c r="D2125" s="251" t="s">
        <v>270</v>
      </c>
      <c r="E2125" t="s">
        <v>70</v>
      </c>
      <c r="F2125">
        <v>0</v>
      </c>
    </row>
    <row r="2126" spans="1:6">
      <c r="A2126" s="8">
        <v>44459</v>
      </c>
      <c r="B2126" t="s">
        <v>132</v>
      </c>
      <c r="C2126">
        <v>2878</v>
      </c>
      <c r="D2126" s="251" t="s">
        <v>113</v>
      </c>
      <c r="E2126" t="s">
        <v>48</v>
      </c>
      <c r="F2126">
        <v>283</v>
      </c>
    </row>
    <row r="2127" spans="1:6">
      <c r="A2127" s="8">
        <v>44459</v>
      </c>
      <c r="B2127" t="s">
        <v>132</v>
      </c>
      <c r="C2127">
        <v>2878</v>
      </c>
      <c r="D2127" s="251" t="s">
        <v>113</v>
      </c>
      <c r="E2127" t="s">
        <v>50</v>
      </c>
      <c r="F2127">
        <v>11</v>
      </c>
    </row>
    <row r="2128" spans="1:6">
      <c r="A2128" s="8">
        <v>44459</v>
      </c>
      <c r="B2128" t="s">
        <v>132</v>
      </c>
      <c r="C2128">
        <v>2878</v>
      </c>
      <c r="D2128" s="251" t="s">
        <v>113</v>
      </c>
      <c r="E2128" t="s">
        <v>46</v>
      </c>
      <c r="F2128">
        <v>530</v>
      </c>
    </row>
    <row r="2129" spans="1:6">
      <c r="A2129" s="8">
        <v>44459</v>
      </c>
      <c r="B2129" t="s">
        <v>132</v>
      </c>
      <c r="C2129">
        <v>2878</v>
      </c>
      <c r="D2129" s="251" t="s">
        <v>271</v>
      </c>
      <c r="E2129" t="s">
        <v>135</v>
      </c>
      <c r="F2129">
        <v>0</v>
      </c>
    </row>
    <row r="2130" spans="1:6">
      <c r="A2130" s="8">
        <v>44459</v>
      </c>
      <c r="B2130" t="s">
        <v>132</v>
      </c>
      <c r="C2130">
        <v>2878</v>
      </c>
      <c r="D2130" s="251" t="s">
        <v>271</v>
      </c>
      <c r="E2130" t="s">
        <v>54</v>
      </c>
      <c r="F2130">
        <v>0</v>
      </c>
    </row>
    <row r="2131" spans="1:6">
      <c r="A2131" s="8">
        <v>44459</v>
      </c>
      <c r="B2131" t="s">
        <v>132</v>
      </c>
      <c r="C2131">
        <v>2878</v>
      </c>
      <c r="D2131" s="251" t="s">
        <v>271</v>
      </c>
      <c r="E2131" t="s">
        <v>136</v>
      </c>
      <c r="F2131">
        <v>0</v>
      </c>
    </row>
    <row r="2132" spans="1:6">
      <c r="A2132" s="8">
        <v>44459</v>
      </c>
      <c r="B2132" t="s">
        <v>132</v>
      </c>
      <c r="C2132">
        <v>2878</v>
      </c>
      <c r="D2132" s="251" t="s">
        <v>271</v>
      </c>
      <c r="E2132" t="s">
        <v>75</v>
      </c>
      <c r="F2132">
        <v>0</v>
      </c>
    </row>
    <row r="2133" spans="1:6">
      <c r="A2133" s="8">
        <v>44459</v>
      </c>
      <c r="B2133" t="s">
        <v>132</v>
      </c>
      <c r="C2133">
        <v>2878</v>
      </c>
      <c r="D2133" s="251" t="s">
        <v>271</v>
      </c>
      <c r="E2133" t="s">
        <v>77</v>
      </c>
      <c r="F2133">
        <v>0</v>
      </c>
    </row>
    <row r="2134" spans="1:6">
      <c r="A2134" s="8">
        <v>44460</v>
      </c>
      <c r="B2134" t="s">
        <v>132</v>
      </c>
      <c r="C2134">
        <v>3002</v>
      </c>
      <c r="D2134" s="251" t="s">
        <v>260</v>
      </c>
      <c r="E2134" t="s">
        <v>72</v>
      </c>
      <c r="F2134">
        <v>0</v>
      </c>
    </row>
    <row r="2135" spans="1:6">
      <c r="A2135" s="8">
        <v>44460</v>
      </c>
      <c r="B2135" t="s">
        <v>132</v>
      </c>
      <c r="C2135">
        <v>3002</v>
      </c>
      <c r="D2135" s="251" t="s">
        <v>260</v>
      </c>
      <c r="E2135" t="s">
        <v>71</v>
      </c>
      <c r="F2135">
        <v>0</v>
      </c>
    </row>
    <row r="2136" spans="1:6">
      <c r="A2136" s="8">
        <v>44460</v>
      </c>
      <c r="B2136" t="s">
        <v>132</v>
      </c>
      <c r="C2136">
        <v>3002</v>
      </c>
      <c r="D2136" s="251" t="s">
        <v>107</v>
      </c>
      <c r="E2136" t="s">
        <v>61</v>
      </c>
      <c r="F2136">
        <v>29</v>
      </c>
    </row>
    <row r="2137" spans="1:6">
      <c r="A2137" s="8">
        <v>44460</v>
      </c>
      <c r="B2137" t="s">
        <v>132</v>
      </c>
      <c r="C2137">
        <v>3002</v>
      </c>
      <c r="D2137" s="251" t="s">
        <v>261</v>
      </c>
      <c r="E2137" t="s">
        <v>57</v>
      </c>
      <c r="F2137">
        <v>51</v>
      </c>
    </row>
    <row r="2138" spans="1:6">
      <c r="A2138" s="8">
        <v>44460</v>
      </c>
      <c r="B2138" t="s">
        <v>132</v>
      </c>
      <c r="C2138">
        <v>3002</v>
      </c>
      <c r="D2138" s="251" t="s">
        <v>261</v>
      </c>
      <c r="E2138" t="s">
        <v>55</v>
      </c>
      <c r="F2138">
        <v>109</v>
      </c>
    </row>
    <row r="2139" spans="1:6">
      <c r="A2139" s="8">
        <v>44460</v>
      </c>
      <c r="B2139" t="s">
        <v>132</v>
      </c>
      <c r="C2139">
        <v>3002</v>
      </c>
      <c r="D2139" s="251" t="s">
        <v>262</v>
      </c>
      <c r="E2139" t="s">
        <v>68</v>
      </c>
      <c r="F2139">
        <v>17</v>
      </c>
    </row>
    <row r="2140" spans="1:6">
      <c r="A2140" s="8">
        <v>44460</v>
      </c>
      <c r="B2140" t="s">
        <v>132</v>
      </c>
      <c r="C2140">
        <v>3002</v>
      </c>
      <c r="D2140" s="251" t="s">
        <v>263</v>
      </c>
      <c r="E2140" t="s">
        <v>64</v>
      </c>
      <c r="F2140">
        <v>0</v>
      </c>
    </row>
    <row r="2141" spans="1:6">
      <c r="A2141" s="8">
        <v>44460</v>
      </c>
      <c r="B2141" t="s">
        <v>132</v>
      </c>
      <c r="C2141">
        <v>3002</v>
      </c>
      <c r="D2141" s="251" t="s">
        <v>263</v>
      </c>
      <c r="E2141" t="s">
        <v>66</v>
      </c>
      <c r="F2141">
        <v>0</v>
      </c>
    </row>
    <row r="2142" spans="1:6">
      <c r="A2142" s="8">
        <v>44460</v>
      </c>
      <c r="B2142" t="s">
        <v>132</v>
      </c>
      <c r="C2142">
        <v>3002</v>
      </c>
      <c r="D2142" s="251" t="s">
        <v>264</v>
      </c>
      <c r="E2142" t="s">
        <v>49</v>
      </c>
      <c r="F2142">
        <v>0</v>
      </c>
    </row>
    <row r="2143" spans="1:6">
      <c r="A2143" s="8">
        <v>44460</v>
      </c>
      <c r="B2143" t="s">
        <v>132</v>
      </c>
      <c r="C2143">
        <v>3002</v>
      </c>
      <c r="D2143" s="251" t="s">
        <v>264</v>
      </c>
      <c r="E2143" t="s">
        <v>51</v>
      </c>
      <c r="F2143">
        <v>0</v>
      </c>
    </row>
    <row r="2144" spans="1:6">
      <c r="A2144" s="8">
        <v>44460</v>
      </c>
      <c r="B2144" t="s">
        <v>132</v>
      </c>
      <c r="C2144">
        <v>3002</v>
      </c>
      <c r="D2144" s="251" t="s">
        <v>264</v>
      </c>
      <c r="E2144" t="s">
        <v>53</v>
      </c>
      <c r="F2144">
        <v>0</v>
      </c>
    </row>
    <row r="2145" spans="1:6">
      <c r="A2145" s="8">
        <v>44460</v>
      </c>
      <c r="B2145" t="s">
        <v>132</v>
      </c>
      <c r="C2145">
        <v>3002</v>
      </c>
      <c r="D2145" s="251" t="s">
        <v>272</v>
      </c>
      <c r="E2145" t="s">
        <v>56</v>
      </c>
      <c r="F2145">
        <v>0</v>
      </c>
    </row>
    <row r="2146" spans="1:6">
      <c r="A2146" s="8">
        <v>44460</v>
      </c>
      <c r="B2146" t="s">
        <v>132</v>
      </c>
      <c r="C2146">
        <v>3002</v>
      </c>
      <c r="D2146" s="251" t="s">
        <v>265</v>
      </c>
      <c r="E2146" t="s">
        <v>47</v>
      </c>
      <c r="F2146">
        <v>0</v>
      </c>
    </row>
    <row r="2147" spans="1:6">
      <c r="A2147" s="8">
        <v>44460</v>
      </c>
      <c r="B2147" t="s">
        <v>132</v>
      </c>
      <c r="C2147">
        <v>3002</v>
      </c>
      <c r="D2147" s="251" t="s">
        <v>266</v>
      </c>
      <c r="E2147" t="s">
        <v>52</v>
      </c>
      <c r="F2147">
        <v>166</v>
      </c>
    </row>
    <row r="2148" spans="1:6">
      <c r="A2148" s="8">
        <v>44460</v>
      </c>
      <c r="B2148" t="s">
        <v>132</v>
      </c>
      <c r="C2148">
        <v>3002</v>
      </c>
      <c r="D2148" s="251" t="s">
        <v>267</v>
      </c>
      <c r="E2148" t="s">
        <v>60</v>
      </c>
      <c r="F2148">
        <v>0</v>
      </c>
    </row>
    <row r="2149" spans="1:6">
      <c r="A2149" s="8">
        <v>44460</v>
      </c>
      <c r="B2149" t="s">
        <v>132</v>
      </c>
      <c r="C2149">
        <v>3002</v>
      </c>
      <c r="D2149" s="251" t="s">
        <v>268</v>
      </c>
      <c r="E2149" t="s">
        <v>45</v>
      </c>
      <c r="F2149">
        <v>0</v>
      </c>
    </row>
    <row r="2150" spans="1:6">
      <c r="A2150" s="8">
        <v>44460</v>
      </c>
      <c r="B2150" t="s">
        <v>132</v>
      </c>
      <c r="C2150">
        <v>3002</v>
      </c>
      <c r="D2150" s="251" t="s">
        <v>269</v>
      </c>
      <c r="E2150" t="s">
        <v>69</v>
      </c>
      <c r="F2150">
        <v>0</v>
      </c>
    </row>
    <row r="2151" spans="1:6">
      <c r="A2151" s="8">
        <v>44460</v>
      </c>
      <c r="B2151" t="s">
        <v>132</v>
      </c>
      <c r="C2151">
        <v>3002</v>
      </c>
      <c r="D2151" s="251" t="s">
        <v>270</v>
      </c>
      <c r="E2151" t="s">
        <v>70</v>
      </c>
      <c r="F2151">
        <v>0</v>
      </c>
    </row>
    <row r="2152" spans="1:6">
      <c r="A2152" s="8">
        <v>44460</v>
      </c>
      <c r="B2152" t="s">
        <v>132</v>
      </c>
      <c r="C2152">
        <v>3002</v>
      </c>
      <c r="D2152" s="251" t="s">
        <v>113</v>
      </c>
      <c r="E2152" t="s">
        <v>48</v>
      </c>
      <c r="F2152">
        <v>288</v>
      </c>
    </row>
    <row r="2153" spans="1:6">
      <c r="A2153" s="8">
        <v>44460</v>
      </c>
      <c r="B2153" t="s">
        <v>132</v>
      </c>
      <c r="C2153">
        <v>3002</v>
      </c>
      <c r="D2153" s="251" t="s">
        <v>113</v>
      </c>
      <c r="E2153" t="s">
        <v>50</v>
      </c>
      <c r="F2153">
        <v>10</v>
      </c>
    </row>
    <row r="2154" spans="1:6">
      <c r="A2154" s="8">
        <v>44460</v>
      </c>
      <c r="B2154" t="s">
        <v>132</v>
      </c>
      <c r="C2154">
        <v>3002</v>
      </c>
      <c r="D2154" s="251" t="s">
        <v>113</v>
      </c>
      <c r="E2154" t="s">
        <v>46</v>
      </c>
      <c r="F2154">
        <v>537</v>
      </c>
    </row>
    <row r="2155" spans="1:6">
      <c r="A2155" s="8">
        <v>44460</v>
      </c>
      <c r="B2155" t="s">
        <v>132</v>
      </c>
      <c r="C2155">
        <v>3002</v>
      </c>
      <c r="D2155" s="251" t="s">
        <v>271</v>
      </c>
      <c r="E2155" t="s">
        <v>135</v>
      </c>
      <c r="F2155">
        <v>0</v>
      </c>
    </row>
    <row r="2156" spans="1:6">
      <c r="A2156" s="8">
        <v>44460</v>
      </c>
      <c r="B2156" t="s">
        <v>132</v>
      </c>
      <c r="C2156">
        <v>3002</v>
      </c>
      <c r="D2156" s="251" t="s">
        <v>271</v>
      </c>
      <c r="E2156" t="s">
        <v>54</v>
      </c>
      <c r="F2156">
        <v>0</v>
      </c>
    </row>
    <row r="2157" spans="1:6">
      <c r="A2157" s="8">
        <v>44460</v>
      </c>
      <c r="B2157" t="s">
        <v>132</v>
      </c>
      <c r="C2157">
        <v>3002</v>
      </c>
      <c r="D2157" s="251" t="s">
        <v>271</v>
      </c>
      <c r="E2157" t="s">
        <v>136</v>
      </c>
      <c r="F2157">
        <v>0</v>
      </c>
    </row>
    <row r="2158" spans="1:6">
      <c r="A2158" s="8">
        <v>44460</v>
      </c>
      <c r="B2158" t="s">
        <v>132</v>
      </c>
      <c r="C2158">
        <v>3002</v>
      </c>
      <c r="D2158" s="251" t="s">
        <v>271</v>
      </c>
      <c r="E2158" t="s">
        <v>75</v>
      </c>
      <c r="F2158">
        <v>0</v>
      </c>
    </row>
    <row r="2159" spans="1:6">
      <c r="A2159" s="8">
        <v>44460</v>
      </c>
      <c r="B2159" t="s">
        <v>132</v>
      </c>
      <c r="C2159">
        <v>3002</v>
      </c>
      <c r="D2159" s="251" t="s">
        <v>271</v>
      </c>
      <c r="E2159" t="s">
        <v>77</v>
      </c>
      <c r="F2159">
        <v>0</v>
      </c>
    </row>
    <row r="2160" spans="1:6">
      <c r="A2160" s="8">
        <v>44461</v>
      </c>
      <c r="B2160" t="s">
        <v>132</v>
      </c>
      <c r="C2160">
        <v>2689</v>
      </c>
      <c r="D2160" s="251" t="s">
        <v>260</v>
      </c>
      <c r="E2160" t="s">
        <v>72</v>
      </c>
      <c r="F2160">
        <v>0</v>
      </c>
    </row>
    <row r="2161" spans="1:6">
      <c r="A2161" s="8">
        <v>44461</v>
      </c>
      <c r="B2161" t="s">
        <v>132</v>
      </c>
      <c r="C2161">
        <v>2689</v>
      </c>
      <c r="D2161" s="251" t="s">
        <v>260</v>
      </c>
      <c r="E2161" t="s">
        <v>71</v>
      </c>
      <c r="F2161">
        <v>0</v>
      </c>
    </row>
    <row r="2162" spans="1:6">
      <c r="A2162" s="8">
        <v>44461</v>
      </c>
      <c r="B2162" t="s">
        <v>132</v>
      </c>
      <c r="C2162">
        <v>2689</v>
      </c>
      <c r="D2162" s="251" t="s">
        <v>107</v>
      </c>
      <c r="E2162" t="s">
        <v>61</v>
      </c>
      <c r="F2162">
        <v>23</v>
      </c>
    </row>
    <row r="2163" spans="1:6">
      <c r="A2163" s="8">
        <v>44461</v>
      </c>
      <c r="B2163" t="s">
        <v>132</v>
      </c>
      <c r="C2163">
        <v>2689</v>
      </c>
      <c r="D2163" s="251" t="s">
        <v>261</v>
      </c>
      <c r="E2163" t="s">
        <v>57</v>
      </c>
      <c r="F2163">
        <v>50</v>
      </c>
    </row>
    <row r="2164" spans="1:6">
      <c r="A2164" s="8">
        <v>44461</v>
      </c>
      <c r="B2164" t="s">
        <v>132</v>
      </c>
      <c r="C2164">
        <v>2689</v>
      </c>
      <c r="D2164" s="251" t="s">
        <v>261</v>
      </c>
      <c r="E2164" t="s">
        <v>55</v>
      </c>
      <c r="F2164">
        <v>112</v>
      </c>
    </row>
    <row r="2165" spans="1:6">
      <c r="A2165" s="8">
        <v>44461</v>
      </c>
      <c r="B2165" t="s">
        <v>132</v>
      </c>
      <c r="C2165">
        <v>2689</v>
      </c>
      <c r="D2165" s="251" t="s">
        <v>262</v>
      </c>
      <c r="E2165" t="s">
        <v>68</v>
      </c>
      <c r="F2165">
        <v>11</v>
      </c>
    </row>
    <row r="2166" spans="1:6">
      <c r="A2166" s="8">
        <v>44461</v>
      </c>
      <c r="B2166" t="s">
        <v>132</v>
      </c>
      <c r="C2166">
        <v>2689</v>
      </c>
      <c r="D2166" s="251" t="s">
        <v>263</v>
      </c>
      <c r="E2166" t="s">
        <v>64</v>
      </c>
      <c r="F2166">
        <v>0</v>
      </c>
    </row>
    <row r="2167" spans="1:6">
      <c r="A2167" s="8">
        <v>44461</v>
      </c>
      <c r="B2167" t="s">
        <v>132</v>
      </c>
      <c r="C2167">
        <v>2689</v>
      </c>
      <c r="D2167" s="251" t="s">
        <v>263</v>
      </c>
      <c r="E2167" t="s">
        <v>66</v>
      </c>
      <c r="F2167">
        <v>0</v>
      </c>
    </row>
    <row r="2168" spans="1:6">
      <c r="A2168" s="8">
        <v>44461</v>
      </c>
      <c r="B2168" t="s">
        <v>132</v>
      </c>
      <c r="C2168">
        <v>2689</v>
      </c>
      <c r="D2168" s="251" t="s">
        <v>264</v>
      </c>
      <c r="E2168" t="s">
        <v>49</v>
      </c>
      <c r="F2168">
        <v>0</v>
      </c>
    </row>
    <row r="2169" spans="1:6">
      <c r="A2169" s="8">
        <v>44461</v>
      </c>
      <c r="B2169" t="s">
        <v>132</v>
      </c>
      <c r="C2169">
        <v>2689</v>
      </c>
      <c r="D2169" s="251" t="s">
        <v>264</v>
      </c>
      <c r="E2169" t="s">
        <v>51</v>
      </c>
      <c r="F2169">
        <v>0</v>
      </c>
    </row>
    <row r="2170" spans="1:6">
      <c r="A2170" s="8">
        <v>44461</v>
      </c>
      <c r="B2170" t="s">
        <v>132</v>
      </c>
      <c r="C2170">
        <v>2689</v>
      </c>
      <c r="D2170" s="251" t="s">
        <v>264</v>
      </c>
      <c r="E2170" t="s">
        <v>53</v>
      </c>
      <c r="F2170">
        <v>0</v>
      </c>
    </row>
    <row r="2171" spans="1:6">
      <c r="A2171" s="8">
        <v>44461</v>
      </c>
      <c r="B2171" t="s">
        <v>132</v>
      </c>
      <c r="C2171">
        <v>2689</v>
      </c>
      <c r="D2171" s="251" t="s">
        <v>272</v>
      </c>
      <c r="E2171" t="s">
        <v>56</v>
      </c>
      <c r="F2171">
        <v>0</v>
      </c>
    </row>
    <row r="2172" spans="1:6">
      <c r="A2172" s="8">
        <v>44461</v>
      </c>
      <c r="B2172" t="s">
        <v>132</v>
      </c>
      <c r="C2172">
        <v>2689</v>
      </c>
      <c r="D2172" s="251" t="s">
        <v>265</v>
      </c>
      <c r="E2172" t="s">
        <v>47</v>
      </c>
      <c r="F2172">
        <v>0</v>
      </c>
    </row>
    <row r="2173" spans="1:6">
      <c r="A2173" s="8">
        <v>44461</v>
      </c>
      <c r="B2173" t="s">
        <v>132</v>
      </c>
      <c r="C2173">
        <v>2689</v>
      </c>
      <c r="D2173" s="251" t="s">
        <v>266</v>
      </c>
      <c r="E2173" t="s">
        <v>52</v>
      </c>
      <c r="F2173">
        <v>188</v>
      </c>
    </row>
    <row r="2174" spans="1:6">
      <c r="A2174" s="8">
        <v>44461</v>
      </c>
      <c r="B2174" t="s">
        <v>132</v>
      </c>
      <c r="C2174">
        <v>2689</v>
      </c>
      <c r="D2174" s="251" t="s">
        <v>267</v>
      </c>
      <c r="E2174" t="s">
        <v>60</v>
      </c>
      <c r="F2174">
        <v>0</v>
      </c>
    </row>
    <row r="2175" spans="1:6">
      <c r="A2175" s="8">
        <v>44461</v>
      </c>
      <c r="B2175" t="s">
        <v>132</v>
      </c>
      <c r="C2175">
        <v>2689</v>
      </c>
      <c r="D2175" s="251" t="s">
        <v>268</v>
      </c>
      <c r="E2175" t="s">
        <v>45</v>
      </c>
      <c r="F2175">
        <v>0</v>
      </c>
    </row>
    <row r="2176" spans="1:6">
      <c r="A2176" s="8">
        <v>44461</v>
      </c>
      <c r="B2176" t="s">
        <v>132</v>
      </c>
      <c r="C2176">
        <v>2689</v>
      </c>
      <c r="D2176" s="251" t="s">
        <v>269</v>
      </c>
      <c r="E2176" t="s">
        <v>69</v>
      </c>
      <c r="F2176">
        <v>0</v>
      </c>
    </row>
    <row r="2177" spans="1:6">
      <c r="A2177" s="8">
        <v>44461</v>
      </c>
      <c r="B2177" t="s">
        <v>132</v>
      </c>
      <c r="C2177">
        <v>2689</v>
      </c>
      <c r="D2177" s="251" t="s">
        <v>270</v>
      </c>
      <c r="E2177" t="s">
        <v>70</v>
      </c>
      <c r="F2177">
        <v>0</v>
      </c>
    </row>
    <row r="2178" spans="1:6">
      <c r="A2178" s="8">
        <v>44461</v>
      </c>
      <c r="B2178" t="s">
        <v>132</v>
      </c>
      <c r="C2178">
        <v>2689</v>
      </c>
      <c r="D2178" s="251" t="s">
        <v>113</v>
      </c>
      <c r="E2178" t="s">
        <v>48</v>
      </c>
      <c r="F2178">
        <v>262</v>
      </c>
    </row>
    <row r="2179" spans="1:6">
      <c r="A2179" s="8">
        <v>44461</v>
      </c>
      <c r="B2179" t="s">
        <v>132</v>
      </c>
      <c r="C2179">
        <v>2689</v>
      </c>
      <c r="D2179" s="251" t="s">
        <v>113</v>
      </c>
      <c r="E2179" t="s">
        <v>50</v>
      </c>
      <c r="F2179">
        <v>8</v>
      </c>
    </row>
    <row r="2180" spans="1:6">
      <c r="A2180" s="8">
        <v>44461</v>
      </c>
      <c r="B2180" t="s">
        <v>132</v>
      </c>
      <c r="C2180">
        <v>2689</v>
      </c>
      <c r="D2180" s="251" t="s">
        <v>113</v>
      </c>
      <c r="E2180" t="s">
        <v>46</v>
      </c>
      <c r="F2180">
        <v>484</v>
      </c>
    </row>
    <row r="2181" spans="1:6">
      <c r="A2181" s="8">
        <v>44461</v>
      </c>
      <c r="B2181" t="s">
        <v>132</v>
      </c>
      <c r="C2181">
        <v>2689</v>
      </c>
      <c r="D2181" s="251" t="s">
        <v>271</v>
      </c>
      <c r="E2181" t="s">
        <v>135</v>
      </c>
      <c r="F2181">
        <v>0</v>
      </c>
    </row>
    <row r="2182" spans="1:6">
      <c r="A2182" s="8">
        <v>44461</v>
      </c>
      <c r="B2182" t="s">
        <v>132</v>
      </c>
      <c r="C2182">
        <v>2689</v>
      </c>
      <c r="D2182" s="251" t="s">
        <v>271</v>
      </c>
      <c r="E2182" t="s">
        <v>54</v>
      </c>
      <c r="F2182">
        <v>0</v>
      </c>
    </row>
    <row r="2183" spans="1:6">
      <c r="A2183" s="8">
        <v>44461</v>
      </c>
      <c r="B2183" t="s">
        <v>132</v>
      </c>
      <c r="C2183">
        <v>2689</v>
      </c>
      <c r="D2183" s="251" t="s">
        <v>271</v>
      </c>
      <c r="E2183" t="s">
        <v>136</v>
      </c>
      <c r="F2183">
        <v>0</v>
      </c>
    </row>
    <row r="2184" spans="1:6">
      <c r="A2184" s="8">
        <v>44461</v>
      </c>
      <c r="B2184" t="s">
        <v>132</v>
      </c>
      <c r="C2184">
        <v>2689</v>
      </c>
      <c r="D2184" s="251" t="s">
        <v>271</v>
      </c>
      <c r="E2184" t="s">
        <v>75</v>
      </c>
      <c r="F2184">
        <v>0</v>
      </c>
    </row>
    <row r="2185" spans="1:6">
      <c r="A2185" s="8">
        <v>44461</v>
      </c>
      <c r="B2185" t="s">
        <v>132</v>
      </c>
      <c r="C2185">
        <v>2689</v>
      </c>
      <c r="D2185" s="251" t="s">
        <v>271</v>
      </c>
      <c r="E2185" t="s">
        <v>77</v>
      </c>
      <c r="F2185">
        <v>0</v>
      </c>
    </row>
    <row r="2186" spans="1:6">
      <c r="A2186" s="8">
        <v>44462</v>
      </c>
      <c r="B2186" t="s">
        <v>132</v>
      </c>
      <c r="C2186">
        <v>2539</v>
      </c>
      <c r="D2186" s="251" t="s">
        <v>260</v>
      </c>
      <c r="E2186" t="s">
        <v>72</v>
      </c>
      <c r="F2186">
        <v>0</v>
      </c>
    </row>
    <row r="2187" spans="1:6">
      <c r="A2187" s="8">
        <v>44462</v>
      </c>
      <c r="B2187" t="s">
        <v>132</v>
      </c>
      <c r="C2187">
        <v>2539</v>
      </c>
      <c r="D2187" s="251" t="s">
        <v>260</v>
      </c>
      <c r="E2187" t="s">
        <v>71</v>
      </c>
      <c r="F2187">
        <v>0</v>
      </c>
    </row>
    <row r="2188" spans="1:6">
      <c r="A2188" s="8">
        <v>44462</v>
      </c>
      <c r="B2188" t="s">
        <v>132</v>
      </c>
      <c r="C2188">
        <v>2539</v>
      </c>
      <c r="D2188" s="251" t="s">
        <v>107</v>
      </c>
      <c r="E2188" t="s">
        <v>61</v>
      </c>
      <c r="F2188">
        <v>25</v>
      </c>
    </row>
    <row r="2189" spans="1:6">
      <c r="A2189" s="8">
        <v>44462</v>
      </c>
      <c r="B2189" t="s">
        <v>132</v>
      </c>
      <c r="C2189">
        <v>2539</v>
      </c>
      <c r="D2189" s="251" t="s">
        <v>261</v>
      </c>
      <c r="E2189" t="s">
        <v>57</v>
      </c>
      <c r="F2189">
        <v>46</v>
      </c>
    </row>
    <row r="2190" spans="1:6">
      <c r="A2190" s="8">
        <v>44462</v>
      </c>
      <c r="B2190" t="s">
        <v>132</v>
      </c>
      <c r="C2190">
        <v>2539</v>
      </c>
      <c r="D2190" s="251" t="s">
        <v>261</v>
      </c>
      <c r="E2190" t="s">
        <v>55</v>
      </c>
      <c r="F2190">
        <v>119</v>
      </c>
    </row>
    <row r="2191" spans="1:6">
      <c r="A2191" s="8">
        <v>44462</v>
      </c>
      <c r="B2191" t="s">
        <v>132</v>
      </c>
      <c r="C2191">
        <v>2539</v>
      </c>
      <c r="D2191" s="251" t="s">
        <v>262</v>
      </c>
      <c r="E2191" t="s">
        <v>68</v>
      </c>
      <c r="F2191">
        <v>11</v>
      </c>
    </row>
    <row r="2192" spans="1:6">
      <c r="A2192" s="8">
        <v>44462</v>
      </c>
      <c r="B2192" t="s">
        <v>132</v>
      </c>
      <c r="C2192">
        <v>2539</v>
      </c>
      <c r="D2192" s="251" t="s">
        <v>263</v>
      </c>
      <c r="E2192" t="s">
        <v>64</v>
      </c>
      <c r="F2192">
        <v>0</v>
      </c>
    </row>
    <row r="2193" spans="1:6">
      <c r="A2193" s="8">
        <v>44462</v>
      </c>
      <c r="B2193" t="s">
        <v>132</v>
      </c>
      <c r="C2193">
        <v>2539</v>
      </c>
      <c r="D2193" s="251" t="s">
        <v>263</v>
      </c>
      <c r="E2193" t="s">
        <v>66</v>
      </c>
      <c r="F2193">
        <v>0</v>
      </c>
    </row>
    <row r="2194" spans="1:6">
      <c r="A2194" s="8">
        <v>44462</v>
      </c>
      <c r="B2194" t="s">
        <v>132</v>
      </c>
      <c r="C2194">
        <v>2539</v>
      </c>
      <c r="D2194" s="251" t="s">
        <v>264</v>
      </c>
      <c r="E2194" t="s">
        <v>49</v>
      </c>
      <c r="F2194">
        <v>0</v>
      </c>
    </row>
    <row r="2195" spans="1:6">
      <c r="A2195" s="8">
        <v>44462</v>
      </c>
      <c r="B2195" t="s">
        <v>132</v>
      </c>
      <c r="C2195">
        <v>2539</v>
      </c>
      <c r="D2195" s="251" t="s">
        <v>264</v>
      </c>
      <c r="E2195" t="s">
        <v>51</v>
      </c>
      <c r="F2195">
        <v>0</v>
      </c>
    </row>
    <row r="2196" spans="1:6">
      <c r="A2196" s="8">
        <v>44462</v>
      </c>
      <c r="B2196" t="s">
        <v>132</v>
      </c>
      <c r="C2196">
        <v>2539</v>
      </c>
      <c r="D2196" s="251" t="s">
        <v>264</v>
      </c>
      <c r="E2196" t="s">
        <v>53</v>
      </c>
      <c r="F2196">
        <v>0</v>
      </c>
    </row>
    <row r="2197" spans="1:6">
      <c r="A2197" s="8">
        <v>44462</v>
      </c>
      <c r="B2197" t="s">
        <v>132</v>
      </c>
      <c r="C2197">
        <v>2539</v>
      </c>
      <c r="D2197" s="251" t="s">
        <v>272</v>
      </c>
      <c r="E2197" t="s">
        <v>56</v>
      </c>
      <c r="F2197">
        <v>0</v>
      </c>
    </row>
    <row r="2198" spans="1:6">
      <c r="A2198" s="8">
        <v>44462</v>
      </c>
      <c r="B2198" t="s">
        <v>132</v>
      </c>
      <c r="C2198">
        <v>2539</v>
      </c>
      <c r="D2198" s="251" t="s">
        <v>265</v>
      </c>
      <c r="E2198" t="s">
        <v>47</v>
      </c>
      <c r="F2198">
        <v>0</v>
      </c>
    </row>
    <row r="2199" spans="1:6">
      <c r="A2199" s="8">
        <v>44462</v>
      </c>
      <c r="B2199" t="s">
        <v>132</v>
      </c>
      <c r="C2199">
        <v>2539</v>
      </c>
      <c r="D2199" s="251" t="s">
        <v>266</v>
      </c>
      <c r="E2199" t="s">
        <v>52</v>
      </c>
      <c r="F2199">
        <v>151</v>
      </c>
    </row>
    <row r="2200" spans="1:6">
      <c r="A2200" s="8">
        <v>44462</v>
      </c>
      <c r="B2200" t="s">
        <v>132</v>
      </c>
      <c r="C2200">
        <v>2539</v>
      </c>
      <c r="D2200" s="251" t="s">
        <v>267</v>
      </c>
      <c r="E2200" t="s">
        <v>60</v>
      </c>
      <c r="F2200">
        <v>0</v>
      </c>
    </row>
    <row r="2201" spans="1:6">
      <c r="A2201" s="8">
        <v>44462</v>
      </c>
      <c r="B2201" t="s">
        <v>132</v>
      </c>
      <c r="C2201">
        <v>2539</v>
      </c>
      <c r="D2201" s="251" t="s">
        <v>268</v>
      </c>
      <c r="E2201" t="s">
        <v>45</v>
      </c>
      <c r="F2201">
        <v>0</v>
      </c>
    </row>
    <row r="2202" spans="1:6">
      <c r="A2202" s="8">
        <v>44462</v>
      </c>
      <c r="B2202" t="s">
        <v>132</v>
      </c>
      <c r="C2202">
        <v>2539</v>
      </c>
      <c r="D2202" s="251" t="s">
        <v>269</v>
      </c>
      <c r="E2202" t="s">
        <v>69</v>
      </c>
      <c r="F2202">
        <v>0</v>
      </c>
    </row>
    <row r="2203" spans="1:6">
      <c r="A2203" s="8">
        <v>44462</v>
      </c>
      <c r="B2203" t="s">
        <v>132</v>
      </c>
      <c r="C2203">
        <v>2539</v>
      </c>
      <c r="D2203" s="251" t="s">
        <v>270</v>
      </c>
      <c r="E2203" t="s">
        <v>70</v>
      </c>
      <c r="F2203">
        <v>0</v>
      </c>
    </row>
    <row r="2204" spans="1:6">
      <c r="A2204" s="8">
        <v>44462</v>
      </c>
      <c r="B2204" t="s">
        <v>132</v>
      </c>
      <c r="C2204">
        <v>2539</v>
      </c>
      <c r="D2204" s="251" t="s">
        <v>113</v>
      </c>
      <c r="E2204" t="s">
        <v>48</v>
      </c>
      <c r="F2204">
        <v>247</v>
      </c>
    </row>
    <row r="2205" spans="1:6">
      <c r="A2205" s="8">
        <v>44462</v>
      </c>
      <c r="B2205" t="s">
        <v>132</v>
      </c>
      <c r="C2205">
        <v>2539</v>
      </c>
      <c r="D2205" s="251" t="s">
        <v>113</v>
      </c>
      <c r="E2205" t="s">
        <v>50</v>
      </c>
      <c r="F2205">
        <v>7</v>
      </c>
    </row>
    <row r="2206" spans="1:6">
      <c r="A2206" s="8">
        <v>44462</v>
      </c>
      <c r="B2206" t="s">
        <v>132</v>
      </c>
      <c r="C2206">
        <v>2539</v>
      </c>
      <c r="D2206" s="251" t="s">
        <v>113</v>
      </c>
      <c r="E2206" t="s">
        <v>46</v>
      </c>
      <c r="F2206">
        <v>461</v>
      </c>
    </row>
    <row r="2207" spans="1:6">
      <c r="A2207" s="8">
        <v>44462</v>
      </c>
      <c r="B2207" t="s">
        <v>132</v>
      </c>
      <c r="C2207">
        <v>2539</v>
      </c>
      <c r="D2207" s="251" t="s">
        <v>271</v>
      </c>
      <c r="E2207" t="s">
        <v>135</v>
      </c>
      <c r="F2207">
        <v>0</v>
      </c>
    </row>
    <row r="2208" spans="1:6">
      <c r="A2208" s="8">
        <v>44462</v>
      </c>
      <c r="B2208" t="s">
        <v>132</v>
      </c>
      <c r="C2208">
        <v>2539</v>
      </c>
      <c r="D2208" s="251" t="s">
        <v>271</v>
      </c>
      <c r="E2208" t="s">
        <v>54</v>
      </c>
      <c r="F2208">
        <v>0</v>
      </c>
    </row>
    <row r="2209" spans="1:6">
      <c r="A2209" s="8">
        <v>44462</v>
      </c>
      <c r="B2209" t="s">
        <v>132</v>
      </c>
      <c r="C2209">
        <v>2539</v>
      </c>
      <c r="D2209" s="251" t="s">
        <v>271</v>
      </c>
      <c r="E2209" t="s">
        <v>136</v>
      </c>
      <c r="F2209">
        <v>0</v>
      </c>
    </row>
    <row r="2210" spans="1:6">
      <c r="A2210" s="8">
        <v>44462</v>
      </c>
      <c r="B2210" t="s">
        <v>132</v>
      </c>
      <c r="C2210">
        <v>2539</v>
      </c>
      <c r="D2210" s="251" t="s">
        <v>271</v>
      </c>
      <c r="E2210" t="s">
        <v>75</v>
      </c>
      <c r="F2210">
        <v>0</v>
      </c>
    </row>
    <row r="2211" spans="1:6">
      <c r="A2211" s="8">
        <v>44462</v>
      </c>
      <c r="B2211" t="s">
        <v>132</v>
      </c>
      <c r="C2211">
        <v>2539</v>
      </c>
      <c r="D2211" s="251" t="s">
        <v>271</v>
      </c>
      <c r="E2211" t="s">
        <v>77</v>
      </c>
      <c r="F2211">
        <v>0</v>
      </c>
    </row>
    <row r="2212" spans="1:6">
      <c r="A2212" s="8">
        <v>44463</v>
      </c>
      <c r="B2212" t="s">
        <v>132</v>
      </c>
      <c r="C2212">
        <v>2309</v>
      </c>
      <c r="D2212" s="251" t="s">
        <v>260</v>
      </c>
      <c r="E2212" t="s">
        <v>72</v>
      </c>
      <c r="F2212">
        <v>0</v>
      </c>
    </row>
    <row r="2213" spans="1:6">
      <c r="A2213" s="8">
        <v>44463</v>
      </c>
      <c r="B2213" t="s">
        <v>132</v>
      </c>
      <c r="C2213">
        <v>2309</v>
      </c>
      <c r="D2213" s="251" t="s">
        <v>260</v>
      </c>
      <c r="E2213" t="s">
        <v>71</v>
      </c>
      <c r="F2213">
        <v>0</v>
      </c>
    </row>
    <row r="2214" spans="1:6">
      <c r="A2214" s="8">
        <v>44463</v>
      </c>
      <c r="B2214" t="s">
        <v>132</v>
      </c>
      <c r="C2214">
        <v>2309</v>
      </c>
      <c r="D2214" s="251" t="s">
        <v>107</v>
      </c>
      <c r="E2214" t="s">
        <v>61</v>
      </c>
      <c r="F2214">
        <v>25</v>
      </c>
    </row>
    <row r="2215" spans="1:6">
      <c r="A2215" s="8">
        <v>44463</v>
      </c>
      <c r="B2215" t="s">
        <v>132</v>
      </c>
      <c r="C2215">
        <v>2309</v>
      </c>
      <c r="D2215" s="251" t="s">
        <v>261</v>
      </c>
      <c r="E2215" t="s">
        <v>57</v>
      </c>
      <c r="F2215">
        <v>43</v>
      </c>
    </row>
    <row r="2216" spans="1:6">
      <c r="A2216" s="8">
        <v>44463</v>
      </c>
      <c r="B2216" t="s">
        <v>132</v>
      </c>
      <c r="C2216">
        <v>2309</v>
      </c>
      <c r="D2216" s="251" t="s">
        <v>261</v>
      </c>
      <c r="E2216" t="s">
        <v>55</v>
      </c>
      <c r="F2216">
        <v>102</v>
      </c>
    </row>
    <row r="2217" spans="1:6">
      <c r="A2217" s="8">
        <v>44463</v>
      </c>
      <c r="B2217" t="s">
        <v>132</v>
      </c>
      <c r="C2217">
        <v>2309</v>
      </c>
      <c r="D2217" s="251" t="s">
        <v>262</v>
      </c>
      <c r="E2217" t="s">
        <v>68</v>
      </c>
      <c r="F2217">
        <v>9</v>
      </c>
    </row>
    <row r="2218" spans="1:6">
      <c r="A2218" s="8">
        <v>44463</v>
      </c>
      <c r="B2218" t="s">
        <v>132</v>
      </c>
      <c r="C2218">
        <v>2309</v>
      </c>
      <c r="D2218" s="251" t="s">
        <v>263</v>
      </c>
      <c r="E2218" t="s">
        <v>64</v>
      </c>
      <c r="F2218">
        <v>0</v>
      </c>
    </row>
    <row r="2219" spans="1:6">
      <c r="A2219" s="8">
        <v>44463</v>
      </c>
      <c r="B2219" t="s">
        <v>132</v>
      </c>
      <c r="C2219">
        <v>2309</v>
      </c>
      <c r="D2219" s="251" t="s">
        <v>263</v>
      </c>
      <c r="E2219" t="s">
        <v>66</v>
      </c>
      <c r="F2219">
        <v>0</v>
      </c>
    </row>
    <row r="2220" spans="1:6">
      <c r="A2220" s="8">
        <v>44463</v>
      </c>
      <c r="B2220" t="s">
        <v>132</v>
      </c>
      <c r="C2220">
        <v>2309</v>
      </c>
      <c r="D2220" s="251" t="s">
        <v>264</v>
      </c>
      <c r="E2220" t="s">
        <v>49</v>
      </c>
      <c r="F2220">
        <v>0</v>
      </c>
    </row>
    <row r="2221" spans="1:6">
      <c r="A2221" s="8">
        <v>44463</v>
      </c>
      <c r="B2221" t="s">
        <v>132</v>
      </c>
      <c r="C2221">
        <v>2309</v>
      </c>
      <c r="D2221" s="251" t="s">
        <v>264</v>
      </c>
      <c r="E2221" t="s">
        <v>51</v>
      </c>
      <c r="F2221">
        <v>0</v>
      </c>
    </row>
    <row r="2222" spans="1:6">
      <c r="A2222" s="8">
        <v>44463</v>
      </c>
      <c r="B2222" t="s">
        <v>132</v>
      </c>
      <c r="C2222">
        <v>2309</v>
      </c>
      <c r="D2222" s="251" t="s">
        <v>264</v>
      </c>
      <c r="E2222" t="s">
        <v>53</v>
      </c>
      <c r="F2222">
        <v>0</v>
      </c>
    </row>
    <row r="2223" spans="1:6">
      <c r="A2223" s="8">
        <v>44463</v>
      </c>
      <c r="B2223" t="s">
        <v>132</v>
      </c>
      <c r="C2223">
        <v>2309</v>
      </c>
      <c r="D2223" s="251" t="s">
        <v>272</v>
      </c>
      <c r="E2223" t="s">
        <v>56</v>
      </c>
      <c r="F2223">
        <v>0</v>
      </c>
    </row>
    <row r="2224" spans="1:6">
      <c r="A2224" s="8">
        <v>44463</v>
      </c>
      <c r="B2224" t="s">
        <v>132</v>
      </c>
      <c r="C2224">
        <v>2309</v>
      </c>
      <c r="D2224" s="251" t="s">
        <v>265</v>
      </c>
      <c r="E2224" t="s">
        <v>47</v>
      </c>
      <c r="F2224">
        <v>0</v>
      </c>
    </row>
    <row r="2225" spans="1:6">
      <c r="A2225" s="8">
        <v>44463</v>
      </c>
      <c r="B2225" t="s">
        <v>132</v>
      </c>
      <c r="C2225">
        <v>2309</v>
      </c>
      <c r="D2225" s="251" t="s">
        <v>266</v>
      </c>
      <c r="E2225" t="s">
        <v>52</v>
      </c>
      <c r="F2225">
        <v>181</v>
      </c>
    </row>
    <row r="2226" spans="1:6">
      <c r="A2226" s="8">
        <v>44463</v>
      </c>
      <c r="B2226" t="s">
        <v>132</v>
      </c>
      <c r="C2226">
        <v>2309</v>
      </c>
      <c r="D2226" s="251" t="s">
        <v>267</v>
      </c>
      <c r="E2226" t="s">
        <v>60</v>
      </c>
      <c r="F2226">
        <v>0</v>
      </c>
    </row>
    <row r="2227" spans="1:6">
      <c r="A2227" s="8">
        <v>44463</v>
      </c>
      <c r="B2227" t="s">
        <v>132</v>
      </c>
      <c r="C2227">
        <v>2309</v>
      </c>
      <c r="D2227" s="251" t="s">
        <v>268</v>
      </c>
      <c r="E2227" t="s">
        <v>45</v>
      </c>
      <c r="F2227">
        <v>0</v>
      </c>
    </row>
    <row r="2228" spans="1:6">
      <c r="A2228" s="8">
        <v>44463</v>
      </c>
      <c r="B2228" t="s">
        <v>132</v>
      </c>
      <c r="C2228">
        <v>2309</v>
      </c>
      <c r="D2228" s="251" t="s">
        <v>269</v>
      </c>
      <c r="E2228" t="s">
        <v>69</v>
      </c>
      <c r="F2228">
        <v>0</v>
      </c>
    </row>
    <row r="2229" spans="1:6">
      <c r="A2229" s="8">
        <v>44463</v>
      </c>
      <c r="B2229" t="s">
        <v>132</v>
      </c>
      <c r="C2229">
        <v>2309</v>
      </c>
      <c r="D2229" s="251" t="s">
        <v>270</v>
      </c>
      <c r="E2229" t="s">
        <v>70</v>
      </c>
      <c r="F2229">
        <v>0</v>
      </c>
    </row>
    <row r="2230" spans="1:6">
      <c r="A2230" s="8">
        <v>44463</v>
      </c>
      <c r="B2230" t="s">
        <v>132</v>
      </c>
      <c r="C2230">
        <v>2309</v>
      </c>
      <c r="D2230" s="251" t="s">
        <v>113</v>
      </c>
      <c r="E2230" t="s">
        <v>48</v>
      </c>
      <c r="F2230">
        <v>239</v>
      </c>
    </row>
    <row r="2231" spans="1:6">
      <c r="A2231" s="8">
        <v>44463</v>
      </c>
      <c r="B2231" t="s">
        <v>132</v>
      </c>
      <c r="C2231">
        <v>2309</v>
      </c>
      <c r="D2231" s="251" t="s">
        <v>113</v>
      </c>
      <c r="E2231" t="s">
        <v>50</v>
      </c>
      <c r="F2231">
        <v>8</v>
      </c>
    </row>
    <row r="2232" spans="1:6">
      <c r="A2232" s="8">
        <v>44463</v>
      </c>
      <c r="B2232" t="s">
        <v>132</v>
      </c>
      <c r="C2232">
        <v>2309</v>
      </c>
      <c r="D2232" s="251" t="s">
        <v>113</v>
      </c>
      <c r="E2232" t="s">
        <v>46</v>
      </c>
      <c r="F2232">
        <v>446</v>
      </c>
    </row>
    <row r="2233" spans="1:6">
      <c r="A2233" s="8">
        <v>44463</v>
      </c>
      <c r="B2233" t="s">
        <v>132</v>
      </c>
      <c r="C2233">
        <v>2309</v>
      </c>
      <c r="D2233" s="251" t="s">
        <v>271</v>
      </c>
      <c r="E2233" t="s">
        <v>135</v>
      </c>
      <c r="F2233">
        <v>1</v>
      </c>
    </row>
    <row r="2234" spans="1:6">
      <c r="A2234" s="8">
        <v>44463</v>
      </c>
      <c r="B2234" t="s">
        <v>132</v>
      </c>
      <c r="C2234">
        <v>2309</v>
      </c>
      <c r="D2234" s="251" t="s">
        <v>271</v>
      </c>
      <c r="E2234" t="s">
        <v>54</v>
      </c>
      <c r="F2234">
        <v>0</v>
      </c>
    </row>
    <row r="2235" spans="1:6">
      <c r="A2235" s="8">
        <v>44463</v>
      </c>
      <c r="B2235" t="s">
        <v>132</v>
      </c>
      <c r="C2235">
        <v>2309</v>
      </c>
      <c r="D2235" s="251" t="s">
        <v>271</v>
      </c>
      <c r="E2235" t="s">
        <v>136</v>
      </c>
      <c r="F2235">
        <v>0</v>
      </c>
    </row>
    <row r="2236" spans="1:6">
      <c r="A2236" s="8">
        <v>44463</v>
      </c>
      <c r="B2236" t="s">
        <v>132</v>
      </c>
      <c r="C2236">
        <v>2309</v>
      </c>
      <c r="D2236" s="251" t="s">
        <v>271</v>
      </c>
      <c r="E2236" t="s">
        <v>75</v>
      </c>
      <c r="F2236">
        <v>0</v>
      </c>
    </row>
    <row r="2237" spans="1:6">
      <c r="A2237" s="8">
        <v>44463</v>
      </c>
      <c r="B2237" t="s">
        <v>132</v>
      </c>
      <c r="C2237">
        <v>2309</v>
      </c>
      <c r="D2237" s="251" t="s">
        <v>271</v>
      </c>
      <c r="E2237" t="s">
        <v>77</v>
      </c>
      <c r="F2237">
        <v>0</v>
      </c>
    </row>
    <row r="2238" spans="1:6">
      <c r="A2238" s="8">
        <v>44464</v>
      </c>
      <c r="B2238" t="s">
        <v>132</v>
      </c>
      <c r="C2238">
        <v>2596</v>
      </c>
      <c r="D2238" s="251" t="s">
        <v>260</v>
      </c>
      <c r="E2238" t="s">
        <v>72</v>
      </c>
      <c r="F2238">
        <v>0</v>
      </c>
    </row>
    <row r="2239" spans="1:6">
      <c r="A2239" s="8">
        <v>44464</v>
      </c>
      <c r="B2239" t="s">
        <v>132</v>
      </c>
      <c r="C2239">
        <v>2596</v>
      </c>
      <c r="D2239" s="251" t="s">
        <v>260</v>
      </c>
      <c r="E2239" t="s">
        <v>71</v>
      </c>
      <c r="F2239">
        <v>0</v>
      </c>
    </row>
    <row r="2240" spans="1:6">
      <c r="A2240" s="8">
        <v>44464</v>
      </c>
      <c r="B2240" t="s">
        <v>132</v>
      </c>
      <c r="C2240">
        <v>2596</v>
      </c>
      <c r="D2240" s="251" t="s">
        <v>107</v>
      </c>
      <c r="E2240" t="s">
        <v>61</v>
      </c>
      <c r="F2240">
        <v>22</v>
      </c>
    </row>
    <row r="2241" spans="1:6">
      <c r="A2241" s="8">
        <v>44464</v>
      </c>
      <c r="B2241" t="s">
        <v>132</v>
      </c>
      <c r="C2241">
        <v>2596</v>
      </c>
      <c r="D2241" s="251" t="s">
        <v>261</v>
      </c>
      <c r="E2241" t="s">
        <v>57</v>
      </c>
      <c r="F2241">
        <v>40</v>
      </c>
    </row>
    <row r="2242" spans="1:6">
      <c r="A2242" s="8">
        <v>44464</v>
      </c>
      <c r="B2242" t="s">
        <v>132</v>
      </c>
      <c r="C2242">
        <v>2596</v>
      </c>
      <c r="D2242" s="251" t="s">
        <v>261</v>
      </c>
      <c r="E2242" t="s">
        <v>55</v>
      </c>
      <c r="F2242">
        <v>88</v>
      </c>
    </row>
    <row r="2243" spans="1:6">
      <c r="A2243" s="8">
        <v>44464</v>
      </c>
      <c r="B2243" t="s">
        <v>132</v>
      </c>
      <c r="C2243">
        <v>2596</v>
      </c>
      <c r="D2243" s="251" t="s">
        <v>262</v>
      </c>
      <c r="E2243" t="s">
        <v>68</v>
      </c>
      <c r="F2243">
        <v>7</v>
      </c>
    </row>
    <row r="2244" spans="1:6">
      <c r="A2244" s="8">
        <v>44464</v>
      </c>
      <c r="B2244" t="s">
        <v>132</v>
      </c>
      <c r="C2244">
        <v>2596</v>
      </c>
      <c r="D2244" s="251" t="s">
        <v>263</v>
      </c>
      <c r="E2244" t="s">
        <v>64</v>
      </c>
      <c r="F2244">
        <v>0</v>
      </c>
    </row>
    <row r="2245" spans="1:6">
      <c r="A2245" s="8">
        <v>44464</v>
      </c>
      <c r="B2245" t="s">
        <v>132</v>
      </c>
      <c r="C2245">
        <v>2596</v>
      </c>
      <c r="D2245" s="251" t="s">
        <v>263</v>
      </c>
      <c r="E2245" t="s">
        <v>66</v>
      </c>
      <c r="F2245">
        <v>0</v>
      </c>
    </row>
    <row r="2246" spans="1:6">
      <c r="A2246" s="8">
        <v>44464</v>
      </c>
      <c r="B2246" t="s">
        <v>132</v>
      </c>
      <c r="C2246">
        <v>2596</v>
      </c>
      <c r="D2246" s="251" t="s">
        <v>264</v>
      </c>
      <c r="E2246" t="s">
        <v>49</v>
      </c>
      <c r="F2246">
        <v>0</v>
      </c>
    </row>
    <row r="2247" spans="1:6">
      <c r="A2247" s="8">
        <v>44464</v>
      </c>
      <c r="B2247" t="s">
        <v>132</v>
      </c>
      <c r="C2247">
        <v>2596</v>
      </c>
      <c r="D2247" s="251" t="s">
        <v>264</v>
      </c>
      <c r="E2247" t="s">
        <v>51</v>
      </c>
      <c r="F2247">
        <v>0</v>
      </c>
    </row>
    <row r="2248" spans="1:6">
      <c r="A2248" s="8">
        <v>44464</v>
      </c>
      <c r="B2248" t="s">
        <v>132</v>
      </c>
      <c r="C2248">
        <v>2596</v>
      </c>
      <c r="D2248" s="251" t="s">
        <v>264</v>
      </c>
      <c r="E2248" t="s">
        <v>53</v>
      </c>
      <c r="F2248">
        <v>0</v>
      </c>
    </row>
    <row r="2249" spans="1:6">
      <c r="A2249" s="8">
        <v>44464</v>
      </c>
      <c r="B2249" t="s">
        <v>132</v>
      </c>
      <c r="C2249">
        <v>2596</v>
      </c>
      <c r="D2249" s="251" t="s">
        <v>272</v>
      </c>
      <c r="E2249" t="s">
        <v>56</v>
      </c>
      <c r="F2249">
        <v>0</v>
      </c>
    </row>
    <row r="2250" spans="1:6">
      <c r="A2250" s="8">
        <v>44464</v>
      </c>
      <c r="B2250" t="s">
        <v>132</v>
      </c>
      <c r="C2250">
        <v>2596</v>
      </c>
      <c r="D2250" s="251" t="s">
        <v>265</v>
      </c>
      <c r="E2250" t="s">
        <v>47</v>
      </c>
      <c r="F2250">
        <v>0</v>
      </c>
    </row>
    <row r="2251" spans="1:6">
      <c r="A2251" s="8">
        <v>44464</v>
      </c>
      <c r="B2251" t="s">
        <v>132</v>
      </c>
      <c r="C2251">
        <v>2596</v>
      </c>
      <c r="D2251" s="251" t="s">
        <v>266</v>
      </c>
      <c r="E2251" t="s">
        <v>52</v>
      </c>
      <c r="F2251">
        <v>174</v>
      </c>
    </row>
    <row r="2252" spans="1:6">
      <c r="A2252" s="8">
        <v>44464</v>
      </c>
      <c r="B2252" t="s">
        <v>132</v>
      </c>
      <c r="C2252">
        <v>2596</v>
      </c>
      <c r="D2252" s="251" t="s">
        <v>267</v>
      </c>
      <c r="E2252" t="s">
        <v>60</v>
      </c>
      <c r="F2252">
        <v>0</v>
      </c>
    </row>
    <row r="2253" spans="1:6">
      <c r="A2253" s="8">
        <v>44464</v>
      </c>
      <c r="B2253" t="s">
        <v>132</v>
      </c>
      <c r="C2253">
        <v>2596</v>
      </c>
      <c r="D2253" s="251" t="s">
        <v>268</v>
      </c>
      <c r="E2253" t="s">
        <v>45</v>
      </c>
      <c r="F2253">
        <v>0</v>
      </c>
    </row>
    <row r="2254" spans="1:6">
      <c r="A2254" s="8">
        <v>44464</v>
      </c>
      <c r="B2254" t="s">
        <v>132</v>
      </c>
      <c r="C2254">
        <v>2596</v>
      </c>
      <c r="D2254" s="251" t="s">
        <v>269</v>
      </c>
      <c r="E2254" t="s">
        <v>69</v>
      </c>
      <c r="F2254">
        <v>0</v>
      </c>
    </row>
    <row r="2255" spans="1:6">
      <c r="A2255" s="8">
        <v>44464</v>
      </c>
      <c r="B2255" t="s">
        <v>132</v>
      </c>
      <c r="C2255">
        <v>2596</v>
      </c>
      <c r="D2255" s="251" t="s">
        <v>270</v>
      </c>
      <c r="E2255" t="s">
        <v>70</v>
      </c>
      <c r="F2255">
        <v>0</v>
      </c>
    </row>
    <row r="2256" spans="1:6">
      <c r="A2256" s="8">
        <v>44464</v>
      </c>
      <c r="B2256" t="s">
        <v>132</v>
      </c>
      <c r="C2256">
        <v>2596</v>
      </c>
      <c r="D2256" s="251" t="s">
        <v>113</v>
      </c>
      <c r="E2256" t="s">
        <v>48</v>
      </c>
      <c r="F2256">
        <v>271</v>
      </c>
    </row>
    <row r="2257" spans="1:6">
      <c r="A2257" s="8">
        <v>44464</v>
      </c>
      <c r="B2257" t="s">
        <v>132</v>
      </c>
      <c r="C2257">
        <v>2596</v>
      </c>
      <c r="D2257" s="251" t="s">
        <v>113</v>
      </c>
      <c r="E2257" t="s">
        <v>50</v>
      </c>
      <c r="F2257">
        <v>8</v>
      </c>
    </row>
    <row r="2258" spans="1:6">
      <c r="A2258" s="8">
        <v>44464</v>
      </c>
      <c r="B2258" t="s">
        <v>132</v>
      </c>
      <c r="C2258">
        <v>2596</v>
      </c>
      <c r="D2258" s="251" t="s">
        <v>113</v>
      </c>
      <c r="E2258" t="s">
        <v>46</v>
      </c>
      <c r="F2258">
        <v>445</v>
      </c>
    </row>
    <row r="2259" spans="1:6">
      <c r="A2259" s="8">
        <v>44464</v>
      </c>
      <c r="B2259" t="s">
        <v>132</v>
      </c>
      <c r="C2259">
        <v>2596</v>
      </c>
      <c r="D2259" s="251" t="s">
        <v>271</v>
      </c>
      <c r="E2259" t="s">
        <v>135</v>
      </c>
      <c r="F2259">
        <v>0</v>
      </c>
    </row>
    <row r="2260" spans="1:6">
      <c r="A2260" s="8">
        <v>44464</v>
      </c>
      <c r="B2260" t="s">
        <v>132</v>
      </c>
      <c r="C2260">
        <v>2596</v>
      </c>
      <c r="D2260" s="251" t="s">
        <v>271</v>
      </c>
      <c r="E2260" t="s">
        <v>54</v>
      </c>
      <c r="F2260">
        <v>0</v>
      </c>
    </row>
    <row r="2261" spans="1:6">
      <c r="A2261" s="8">
        <v>44464</v>
      </c>
      <c r="B2261" t="s">
        <v>132</v>
      </c>
      <c r="C2261">
        <v>2596</v>
      </c>
      <c r="D2261" s="251" t="s">
        <v>271</v>
      </c>
      <c r="E2261" t="s">
        <v>136</v>
      </c>
      <c r="F2261">
        <v>0</v>
      </c>
    </row>
    <row r="2262" spans="1:6">
      <c r="A2262" s="8">
        <v>44464</v>
      </c>
      <c r="B2262" t="s">
        <v>132</v>
      </c>
      <c r="C2262">
        <v>2596</v>
      </c>
      <c r="D2262" s="251" t="s">
        <v>271</v>
      </c>
      <c r="E2262" t="s">
        <v>75</v>
      </c>
      <c r="F2262">
        <v>0</v>
      </c>
    </row>
    <row r="2263" spans="1:6">
      <c r="A2263" s="8">
        <v>44464</v>
      </c>
      <c r="B2263" t="s">
        <v>132</v>
      </c>
      <c r="C2263">
        <v>2596</v>
      </c>
      <c r="D2263" s="251" t="s">
        <v>271</v>
      </c>
      <c r="E2263" t="s">
        <v>77</v>
      </c>
      <c r="F2263">
        <v>0</v>
      </c>
    </row>
    <row r="2264" spans="1:6">
      <c r="A2264" s="8">
        <v>44465</v>
      </c>
      <c r="B2264" t="s">
        <v>132</v>
      </c>
      <c r="C2264">
        <v>2642</v>
      </c>
      <c r="D2264" s="251" t="s">
        <v>260</v>
      </c>
      <c r="E2264" t="s">
        <v>72</v>
      </c>
      <c r="F2264">
        <v>0</v>
      </c>
    </row>
    <row r="2265" spans="1:6">
      <c r="A2265" s="8">
        <v>44465</v>
      </c>
      <c r="B2265" t="s">
        <v>132</v>
      </c>
      <c r="C2265">
        <v>2642</v>
      </c>
      <c r="D2265" s="251" t="s">
        <v>260</v>
      </c>
      <c r="E2265" t="s">
        <v>71</v>
      </c>
      <c r="F2265">
        <v>0</v>
      </c>
    </row>
    <row r="2266" spans="1:6">
      <c r="A2266" s="8">
        <v>44465</v>
      </c>
      <c r="B2266" t="s">
        <v>132</v>
      </c>
      <c r="C2266">
        <v>2642</v>
      </c>
      <c r="D2266" s="251" t="s">
        <v>107</v>
      </c>
      <c r="E2266" t="s">
        <v>61</v>
      </c>
      <c r="F2266">
        <v>16</v>
      </c>
    </row>
    <row r="2267" spans="1:6">
      <c r="A2267" s="8">
        <v>44465</v>
      </c>
      <c r="B2267" t="s">
        <v>132</v>
      </c>
      <c r="C2267">
        <v>2642</v>
      </c>
      <c r="D2267" s="251" t="s">
        <v>261</v>
      </c>
      <c r="E2267" t="s">
        <v>57</v>
      </c>
      <c r="F2267">
        <v>39</v>
      </c>
    </row>
    <row r="2268" spans="1:6">
      <c r="A2268" s="8">
        <v>44465</v>
      </c>
      <c r="B2268" t="s">
        <v>132</v>
      </c>
      <c r="C2268">
        <v>2642</v>
      </c>
      <c r="D2268" s="251" t="s">
        <v>261</v>
      </c>
      <c r="E2268" t="s">
        <v>55</v>
      </c>
      <c r="F2268">
        <v>88</v>
      </c>
    </row>
    <row r="2269" spans="1:6">
      <c r="A2269" s="8">
        <v>44465</v>
      </c>
      <c r="B2269" t="s">
        <v>132</v>
      </c>
      <c r="C2269">
        <v>2642</v>
      </c>
      <c r="D2269" s="251" t="s">
        <v>262</v>
      </c>
      <c r="E2269" t="s">
        <v>68</v>
      </c>
      <c r="F2269">
        <v>11</v>
      </c>
    </row>
    <row r="2270" spans="1:6">
      <c r="A2270" s="8">
        <v>44465</v>
      </c>
      <c r="B2270" t="s">
        <v>132</v>
      </c>
      <c r="C2270">
        <v>2642</v>
      </c>
      <c r="D2270" s="251" t="s">
        <v>263</v>
      </c>
      <c r="E2270" t="s">
        <v>64</v>
      </c>
      <c r="F2270">
        <v>0</v>
      </c>
    </row>
    <row r="2271" spans="1:6">
      <c r="A2271" s="8">
        <v>44465</v>
      </c>
      <c r="B2271" t="s">
        <v>132</v>
      </c>
      <c r="C2271">
        <v>2642</v>
      </c>
      <c r="D2271" s="251" t="s">
        <v>263</v>
      </c>
      <c r="E2271" t="s">
        <v>66</v>
      </c>
      <c r="F2271">
        <v>0</v>
      </c>
    </row>
    <row r="2272" spans="1:6">
      <c r="A2272" s="8">
        <v>44465</v>
      </c>
      <c r="B2272" t="s">
        <v>132</v>
      </c>
      <c r="C2272">
        <v>2642</v>
      </c>
      <c r="D2272" s="251" t="s">
        <v>264</v>
      </c>
      <c r="E2272" t="s">
        <v>49</v>
      </c>
      <c r="F2272">
        <v>0</v>
      </c>
    </row>
    <row r="2273" spans="1:6">
      <c r="A2273" s="8">
        <v>44465</v>
      </c>
      <c r="B2273" t="s">
        <v>132</v>
      </c>
      <c r="C2273">
        <v>2642</v>
      </c>
      <c r="D2273" s="251" t="s">
        <v>264</v>
      </c>
      <c r="E2273" t="s">
        <v>51</v>
      </c>
      <c r="F2273">
        <v>0</v>
      </c>
    </row>
    <row r="2274" spans="1:6">
      <c r="A2274" s="8">
        <v>44465</v>
      </c>
      <c r="B2274" t="s">
        <v>132</v>
      </c>
      <c r="C2274">
        <v>2642</v>
      </c>
      <c r="D2274" s="251" t="s">
        <v>264</v>
      </c>
      <c r="E2274" t="s">
        <v>53</v>
      </c>
      <c r="F2274">
        <v>0</v>
      </c>
    </row>
    <row r="2275" spans="1:6">
      <c r="A2275" s="8">
        <v>44465</v>
      </c>
      <c r="B2275" t="s">
        <v>132</v>
      </c>
      <c r="C2275">
        <v>2642</v>
      </c>
      <c r="D2275" s="251" t="s">
        <v>272</v>
      </c>
      <c r="E2275" t="s">
        <v>56</v>
      </c>
      <c r="F2275">
        <v>0</v>
      </c>
    </row>
    <row r="2276" spans="1:6">
      <c r="A2276" s="8">
        <v>44465</v>
      </c>
      <c r="B2276" t="s">
        <v>132</v>
      </c>
      <c r="C2276">
        <v>2642</v>
      </c>
      <c r="D2276" s="251" t="s">
        <v>265</v>
      </c>
      <c r="E2276" t="s">
        <v>47</v>
      </c>
      <c r="F2276">
        <v>0</v>
      </c>
    </row>
    <row r="2277" spans="1:6">
      <c r="A2277" s="8">
        <v>44465</v>
      </c>
      <c r="B2277" t="s">
        <v>132</v>
      </c>
      <c r="C2277">
        <v>2642</v>
      </c>
      <c r="D2277" s="251" t="s">
        <v>266</v>
      </c>
      <c r="E2277" t="s">
        <v>52</v>
      </c>
      <c r="F2277">
        <v>184</v>
      </c>
    </row>
    <row r="2278" spans="1:6">
      <c r="A2278" s="8">
        <v>44465</v>
      </c>
      <c r="B2278" t="s">
        <v>132</v>
      </c>
      <c r="C2278">
        <v>2642</v>
      </c>
      <c r="D2278" s="251" t="s">
        <v>267</v>
      </c>
      <c r="E2278" t="s">
        <v>60</v>
      </c>
      <c r="F2278">
        <v>0</v>
      </c>
    </row>
    <row r="2279" spans="1:6">
      <c r="A2279" s="8">
        <v>44465</v>
      </c>
      <c r="B2279" t="s">
        <v>132</v>
      </c>
      <c r="C2279">
        <v>2642</v>
      </c>
      <c r="D2279" s="251" t="s">
        <v>268</v>
      </c>
      <c r="E2279" t="s">
        <v>45</v>
      </c>
      <c r="F2279">
        <v>0</v>
      </c>
    </row>
    <row r="2280" spans="1:6">
      <c r="A2280" s="8">
        <v>44465</v>
      </c>
      <c r="B2280" t="s">
        <v>132</v>
      </c>
      <c r="C2280">
        <v>2642</v>
      </c>
      <c r="D2280" s="251" t="s">
        <v>269</v>
      </c>
      <c r="E2280" t="s">
        <v>69</v>
      </c>
      <c r="F2280">
        <v>0</v>
      </c>
    </row>
    <row r="2281" spans="1:6">
      <c r="A2281" s="8">
        <v>44465</v>
      </c>
      <c r="B2281" t="s">
        <v>132</v>
      </c>
      <c r="C2281">
        <v>2642</v>
      </c>
      <c r="D2281" s="251" t="s">
        <v>270</v>
      </c>
      <c r="E2281" t="s">
        <v>70</v>
      </c>
      <c r="F2281">
        <v>0</v>
      </c>
    </row>
    <row r="2282" spans="1:6">
      <c r="A2282" s="8">
        <v>44465</v>
      </c>
      <c r="B2282" t="s">
        <v>132</v>
      </c>
      <c r="C2282">
        <v>2642</v>
      </c>
      <c r="D2282" s="251" t="s">
        <v>113</v>
      </c>
      <c r="E2282" t="s">
        <v>48</v>
      </c>
      <c r="F2282">
        <v>259</v>
      </c>
    </row>
    <row r="2283" spans="1:6">
      <c r="A2283" s="8">
        <v>44465</v>
      </c>
      <c r="B2283" t="s">
        <v>132</v>
      </c>
      <c r="C2283">
        <v>2642</v>
      </c>
      <c r="D2283" s="251" t="s">
        <v>113</v>
      </c>
      <c r="E2283" t="s">
        <v>50</v>
      </c>
      <c r="F2283">
        <v>8</v>
      </c>
    </row>
    <row r="2284" spans="1:6">
      <c r="A2284" s="8">
        <v>44465</v>
      </c>
      <c r="B2284" t="s">
        <v>132</v>
      </c>
      <c r="C2284">
        <v>2642</v>
      </c>
      <c r="D2284" s="251" t="s">
        <v>113</v>
      </c>
      <c r="E2284" t="s">
        <v>46</v>
      </c>
      <c r="F2284">
        <v>425</v>
      </c>
    </row>
    <row r="2285" spans="1:6">
      <c r="A2285" s="8">
        <v>44465</v>
      </c>
      <c r="B2285" t="s">
        <v>132</v>
      </c>
      <c r="C2285">
        <v>2642</v>
      </c>
      <c r="D2285" s="251" t="s">
        <v>271</v>
      </c>
      <c r="E2285" t="s">
        <v>135</v>
      </c>
      <c r="F2285">
        <v>0</v>
      </c>
    </row>
    <row r="2286" spans="1:6">
      <c r="A2286" s="8">
        <v>44465</v>
      </c>
      <c r="B2286" t="s">
        <v>132</v>
      </c>
      <c r="C2286">
        <v>2642</v>
      </c>
      <c r="D2286" s="251" t="s">
        <v>271</v>
      </c>
      <c r="E2286" t="s">
        <v>54</v>
      </c>
      <c r="F2286">
        <v>0</v>
      </c>
    </row>
    <row r="2287" spans="1:6">
      <c r="A2287" s="8">
        <v>44465</v>
      </c>
      <c r="B2287" t="s">
        <v>132</v>
      </c>
      <c r="C2287">
        <v>2642</v>
      </c>
      <c r="D2287" s="251" t="s">
        <v>271</v>
      </c>
      <c r="E2287" t="s">
        <v>136</v>
      </c>
      <c r="F2287">
        <v>0</v>
      </c>
    </row>
    <row r="2288" spans="1:6">
      <c r="A2288" s="8">
        <v>44465</v>
      </c>
      <c r="B2288" t="s">
        <v>132</v>
      </c>
      <c r="C2288">
        <v>2642</v>
      </c>
      <c r="D2288" s="251" t="s">
        <v>271</v>
      </c>
      <c r="E2288" t="s">
        <v>75</v>
      </c>
      <c r="F2288">
        <v>0</v>
      </c>
    </row>
    <row r="2289" spans="1:6">
      <c r="A2289" s="8">
        <v>44465</v>
      </c>
      <c r="B2289" t="s">
        <v>132</v>
      </c>
      <c r="C2289">
        <v>2642</v>
      </c>
      <c r="D2289" s="251" t="s">
        <v>271</v>
      </c>
      <c r="E2289" t="s">
        <v>77</v>
      </c>
      <c r="F2289">
        <v>0</v>
      </c>
    </row>
    <row r="2290" spans="1:6">
      <c r="A2290" s="8">
        <v>44466</v>
      </c>
      <c r="B2290" t="s">
        <v>132</v>
      </c>
      <c r="C2290">
        <v>2371</v>
      </c>
      <c r="D2290" s="251" t="s">
        <v>260</v>
      </c>
      <c r="E2290" t="s">
        <v>72</v>
      </c>
      <c r="F2290">
        <v>0</v>
      </c>
    </row>
    <row r="2291" spans="1:6">
      <c r="A2291" s="8">
        <v>44466</v>
      </c>
      <c r="B2291" t="s">
        <v>132</v>
      </c>
      <c r="C2291">
        <v>2371</v>
      </c>
      <c r="D2291" s="251" t="s">
        <v>260</v>
      </c>
      <c r="E2291" t="s">
        <v>71</v>
      </c>
      <c r="F2291">
        <v>0</v>
      </c>
    </row>
    <row r="2292" spans="1:6">
      <c r="A2292" s="8">
        <v>44466</v>
      </c>
      <c r="B2292" t="s">
        <v>132</v>
      </c>
      <c r="C2292">
        <v>2371</v>
      </c>
      <c r="D2292" s="251" t="s">
        <v>107</v>
      </c>
      <c r="E2292" t="s">
        <v>61</v>
      </c>
      <c r="F2292">
        <v>20</v>
      </c>
    </row>
    <row r="2293" spans="1:6">
      <c r="A2293" s="8">
        <v>44466</v>
      </c>
      <c r="B2293" t="s">
        <v>132</v>
      </c>
      <c r="C2293">
        <v>2371</v>
      </c>
      <c r="D2293" s="251" t="s">
        <v>261</v>
      </c>
      <c r="E2293" t="s">
        <v>57</v>
      </c>
      <c r="F2293">
        <v>41</v>
      </c>
    </row>
    <row r="2294" spans="1:6">
      <c r="A2294" s="8">
        <v>44466</v>
      </c>
      <c r="B2294" t="s">
        <v>132</v>
      </c>
      <c r="C2294">
        <v>2371</v>
      </c>
      <c r="D2294" s="251" t="s">
        <v>261</v>
      </c>
      <c r="E2294" t="s">
        <v>55</v>
      </c>
      <c r="F2294">
        <v>82</v>
      </c>
    </row>
    <row r="2295" spans="1:6">
      <c r="A2295" s="8">
        <v>44466</v>
      </c>
      <c r="B2295" t="s">
        <v>132</v>
      </c>
      <c r="C2295">
        <v>2371</v>
      </c>
      <c r="D2295" s="251" t="s">
        <v>262</v>
      </c>
      <c r="E2295" t="s">
        <v>68</v>
      </c>
      <c r="F2295">
        <v>11</v>
      </c>
    </row>
    <row r="2296" spans="1:6">
      <c r="A2296" s="8">
        <v>44466</v>
      </c>
      <c r="B2296" t="s">
        <v>132</v>
      </c>
      <c r="C2296">
        <v>2371</v>
      </c>
      <c r="D2296" s="251" t="s">
        <v>263</v>
      </c>
      <c r="E2296" t="s">
        <v>64</v>
      </c>
      <c r="F2296">
        <v>0</v>
      </c>
    </row>
    <row r="2297" spans="1:6">
      <c r="A2297" s="8">
        <v>44466</v>
      </c>
      <c r="B2297" t="s">
        <v>132</v>
      </c>
      <c r="C2297">
        <v>2371</v>
      </c>
      <c r="D2297" s="251" t="s">
        <v>263</v>
      </c>
      <c r="E2297" t="s">
        <v>66</v>
      </c>
      <c r="F2297">
        <v>0</v>
      </c>
    </row>
    <row r="2298" spans="1:6">
      <c r="A2298" s="8">
        <v>44466</v>
      </c>
      <c r="B2298" t="s">
        <v>132</v>
      </c>
      <c r="C2298">
        <v>2371</v>
      </c>
      <c r="D2298" s="251" t="s">
        <v>264</v>
      </c>
      <c r="E2298" t="s">
        <v>49</v>
      </c>
      <c r="F2298">
        <v>0</v>
      </c>
    </row>
    <row r="2299" spans="1:6">
      <c r="A2299" s="8">
        <v>44466</v>
      </c>
      <c r="B2299" t="s">
        <v>132</v>
      </c>
      <c r="C2299">
        <v>2371</v>
      </c>
      <c r="D2299" s="251" t="s">
        <v>264</v>
      </c>
      <c r="E2299" t="s">
        <v>51</v>
      </c>
      <c r="F2299">
        <v>0</v>
      </c>
    </row>
    <row r="2300" spans="1:6">
      <c r="A2300" s="8">
        <v>44466</v>
      </c>
      <c r="B2300" t="s">
        <v>132</v>
      </c>
      <c r="C2300">
        <v>2371</v>
      </c>
      <c r="D2300" s="251" t="s">
        <v>264</v>
      </c>
      <c r="E2300" t="s">
        <v>53</v>
      </c>
      <c r="F2300">
        <v>0</v>
      </c>
    </row>
    <row r="2301" spans="1:6">
      <c r="A2301" s="8">
        <v>44466</v>
      </c>
      <c r="B2301" t="s">
        <v>132</v>
      </c>
      <c r="C2301">
        <v>2371</v>
      </c>
      <c r="D2301" s="251" t="s">
        <v>272</v>
      </c>
      <c r="E2301" t="s">
        <v>56</v>
      </c>
      <c r="F2301">
        <v>0</v>
      </c>
    </row>
    <row r="2302" spans="1:6">
      <c r="A2302" s="8">
        <v>44466</v>
      </c>
      <c r="B2302" t="s">
        <v>132</v>
      </c>
      <c r="C2302">
        <v>2371</v>
      </c>
      <c r="D2302" s="251" t="s">
        <v>265</v>
      </c>
      <c r="E2302" t="s">
        <v>47</v>
      </c>
      <c r="F2302">
        <v>11</v>
      </c>
    </row>
    <row r="2303" spans="1:6">
      <c r="A2303" s="8">
        <v>44466</v>
      </c>
      <c r="B2303" t="s">
        <v>132</v>
      </c>
      <c r="C2303">
        <v>2371</v>
      </c>
      <c r="D2303" s="251" t="s">
        <v>266</v>
      </c>
      <c r="E2303" t="s">
        <v>52</v>
      </c>
      <c r="F2303">
        <v>139</v>
      </c>
    </row>
    <row r="2304" spans="1:6">
      <c r="A2304" s="8">
        <v>44466</v>
      </c>
      <c r="B2304" t="s">
        <v>132</v>
      </c>
      <c r="C2304">
        <v>2371</v>
      </c>
      <c r="D2304" s="251" t="s">
        <v>267</v>
      </c>
      <c r="E2304" t="s">
        <v>60</v>
      </c>
      <c r="F2304">
        <v>0</v>
      </c>
    </row>
    <row r="2305" spans="1:6">
      <c r="A2305" s="8">
        <v>44466</v>
      </c>
      <c r="B2305" t="s">
        <v>132</v>
      </c>
      <c r="C2305">
        <v>2371</v>
      </c>
      <c r="D2305" s="251" t="s">
        <v>268</v>
      </c>
      <c r="E2305" t="s">
        <v>45</v>
      </c>
      <c r="F2305">
        <v>0</v>
      </c>
    </row>
    <row r="2306" spans="1:6">
      <c r="A2306" s="8">
        <v>44466</v>
      </c>
      <c r="B2306" t="s">
        <v>132</v>
      </c>
      <c r="C2306">
        <v>2371</v>
      </c>
      <c r="D2306" s="251" t="s">
        <v>269</v>
      </c>
      <c r="E2306" t="s">
        <v>69</v>
      </c>
      <c r="F2306">
        <v>0</v>
      </c>
    </row>
    <row r="2307" spans="1:6">
      <c r="A2307" s="8">
        <v>44466</v>
      </c>
      <c r="B2307" t="s">
        <v>132</v>
      </c>
      <c r="C2307">
        <v>2371</v>
      </c>
      <c r="D2307" s="251" t="s">
        <v>270</v>
      </c>
      <c r="E2307" t="s">
        <v>70</v>
      </c>
      <c r="F2307">
        <v>0</v>
      </c>
    </row>
    <row r="2308" spans="1:6">
      <c r="A2308" s="8">
        <v>44466</v>
      </c>
      <c r="B2308" t="s">
        <v>132</v>
      </c>
      <c r="C2308">
        <v>2371</v>
      </c>
      <c r="D2308" s="251" t="s">
        <v>113</v>
      </c>
      <c r="E2308" t="s">
        <v>48</v>
      </c>
      <c r="F2308">
        <v>274</v>
      </c>
    </row>
    <row r="2309" spans="1:6">
      <c r="A2309" s="8">
        <v>44466</v>
      </c>
      <c r="B2309" t="s">
        <v>132</v>
      </c>
      <c r="C2309">
        <v>2371</v>
      </c>
      <c r="D2309" s="251" t="s">
        <v>113</v>
      </c>
      <c r="E2309" t="s">
        <v>50</v>
      </c>
      <c r="F2309">
        <v>8</v>
      </c>
    </row>
    <row r="2310" spans="1:6">
      <c r="A2310" s="8">
        <v>44466</v>
      </c>
      <c r="B2310" t="s">
        <v>132</v>
      </c>
      <c r="C2310">
        <v>2371</v>
      </c>
      <c r="D2310" s="251" t="s">
        <v>113</v>
      </c>
      <c r="E2310" t="s">
        <v>46</v>
      </c>
      <c r="F2310">
        <v>423</v>
      </c>
    </row>
    <row r="2311" spans="1:6">
      <c r="A2311" s="8">
        <v>44466</v>
      </c>
      <c r="B2311" t="s">
        <v>132</v>
      </c>
      <c r="C2311">
        <v>2371</v>
      </c>
      <c r="D2311" s="251" t="s">
        <v>271</v>
      </c>
      <c r="E2311" t="s">
        <v>135</v>
      </c>
      <c r="F2311">
        <v>0</v>
      </c>
    </row>
    <row r="2312" spans="1:6">
      <c r="A2312" s="8">
        <v>44466</v>
      </c>
      <c r="B2312" t="s">
        <v>132</v>
      </c>
      <c r="C2312">
        <v>2371</v>
      </c>
      <c r="D2312" s="251" t="s">
        <v>271</v>
      </c>
      <c r="E2312" t="s">
        <v>54</v>
      </c>
      <c r="F2312">
        <v>0</v>
      </c>
    </row>
    <row r="2313" spans="1:6">
      <c r="A2313" s="8">
        <v>44466</v>
      </c>
      <c r="B2313" t="s">
        <v>132</v>
      </c>
      <c r="C2313">
        <v>2371</v>
      </c>
      <c r="D2313" s="251" t="s">
        <v>271</v>
      </c>
      <c r="E2313" t="s">
        <v>136</v>
      </c>
      <c r="F2313">
        <v>0</v>
      </c>
    </row>
    <row r="2314" spans="1:6">
      <c r="A2314" s="8">
        <v>44466</v>
      </c>
      <c r="B2314" t="s">
        <v>132</v>
      </c>
      <c r="C2314">
        <v>2371</v>
      </c>
      <c r="D2314" s="251" t="s">
        <v>271</v>
      </c>
      <c r="E2314" t="s">
        <v>75</v>
      </c>
      <c r="F2314">
        <v>0</v>
      </c>
    </row>
    <row r="2315" spans="1:6">
      <c r="A2315" s="8">
        <v>44466</v>
      </c>
      <c r="B2315" t="s">
        <v>132</v>
      </c>
      <c r="C2315">
        <v>2371</v>
      </c>
      <c r="D2315" s="251" t="s">
        <v>271</v>
      </c>
      <c r="E2315" t="s">
        <v>77</v>
      </c>
      <c r="F2315">
        <v>0</v>
      </c>
    </row>
    <row r="2316" spans="1:6">
      <c r="A2316" s="8">
        <v>44467</v>
      </c>
      <c r="B2316" t="s">
        <v>132</v>
      </c>
      <c r="C2316">
        <v>2458</v>
      </c>
      <c r="D2316" s="251" t="s">
        <v>260</v>
      </c>
      <c r="E2316" t="s">
        <v>72</v>
      </c>
      <c r="F2316">
        <v>0</v>
      </c>
    </row>
    <row r="2317" spans="1:6">
      <c r="A2317" s="8">
        <v>44467</v>
      </c>
      <c r="B2317" t="s">
        <v>132</v>
      </c>
      <c r="C2317">
        <v>2458</v>
      </c>
      <c r="D2317" s="251" t="s">
        <v>260</v>
      </c>
      <c r="E2317" t="s">
        <v>71</v>
      </c>
      <c r="F2317">
        <v>0</v>
      </c>
    </row>
    <row r="2318" spans="1:6">
      <c r="A2318" s="8">
        <v>44467</v>
      </c>
      <c r="B2318" t="s">
        <v>132</v>
      </c>
      <c r="C2318">
        <v>2458</v>
      </c>
      <c r="D2318" s="251" t="s">
        <v>107</v>
      </c>
      <c r="E2318" t="s">
        <v>61</v>
      </c>
      <c r="F2318">
        <v>16</v>
      </c>
    </row>
    <row r="2319" spans="1:6">
      <c r="A2319" s="8">
        <v>44467</v>
      </c>
      <c r="B2319" t="s">
        <v>132</v>
      </c>
      <c r="C2319">
        <v>2458</v>
      </c>
      <c r="D2319" s="251" t="s">
        <v>261</v>
      </c>
      <c r="E2319" t="s">
        <v>57</v>
      </c>
      <c r="F2319">
        <v>38</v>
      </c>
    </row>
    <row r="2320" spans="1:6">
      <c r="A2320" s="8">
        <v>44467</v>
      </c>
      <c r="B2320" t="s">
        <v>132</v>
      </c>
      <c r="C2320">
        <v>2458</v>
      </c>
      <c r="D2320" s="251" t="s">
        <v>261</v>
      </c>
      <c r="E2320" t="s">
        <v>55</v>
      </c>
      <c r="F2320">
        <v>88</v>
      </c>
    </row>
    <row r="2321" spans="1:6">
      <c r="A2321" s="8">
        <v>44467</v>
      </c>
      <c r="B2321" t="s">
        <v>132</v>
      </c>
      <c r="C2321">
        <v>2458</v>
      </c>
      <c r="D2321" s="251" t="s">
        <v>262</v>
      </c>
      <c r="E2321" t="s">
        <v>68</v>
      </c>
      <c r="F2321">
        <v>11</v>
      </c>
    </row>
    <row r="2322" spans="1:6">
      <c r="A2322" s="8">
        <v>44467</v>
      </c>
      <c r="B2322" t="s">
        <v>132</v>
      </c>
      <c r="C2322">
        <v>2458</v>
      </c>
      <c r="D2322" s="251" t="s">
        <v>263</v>
      </c>
      <c r="E2322" t="s">
        <v>64</v>
      </c>
      <c r="F2322">
        <v>0</v>
      </c>
    </row>
    <row r="2323" spans="1:6">
      <c r="A2323" s="8">
        <v>44467</v>
      </c>
      <c r="B2323" t="s">
        <v>132</v>
      </c>
      <c r="C2323">
        <v>2458</v>
      </c>
      <c r="D2323" s="251" t="s">
        <v>263</v>
      </c>
      <c r="E2323" t="s">
        <v>66</v>
      </c>
      <c r="F2323">
        <v>0</v>
      </c>
    </row>
    <row r="2324" spans="1:6">
      <c r="A2324" s="8">
        <v>44467</v>
      </c>
      <c r="B2324" t="s">
        <v>132</v>
      </c>
      <c r="C2324">
        <v>2458</v>
      </c>
      <c r="D2324" s="251" t="s">
        <v>264</v>
      </c>
      <c r="E2324" t="s">
        <v>49</v>
      </c>
      <c r="F2324">
        <v>0</v>
      </c>
    </row>
    <row r="2325" spans="1:6">
      <c r="A2325" s="8">
        <v>44467</v>
      </c>
      <c r="B2325" t="s">
        <v>132</v>
      </c>
      <c r="C2325">
        <v>2458</v>
      </c>
      <c r="D2325" s="251" t="s">
        <v>264</v>
      </c>
      <c r="E2325" t="s">
        <v>51</v>
      </c>
      <c r="F2325">
        <v>0</v>
      </c>
    </row>
    <row r="2326" spans="1:6">
      <c r="A2326" s="8">
        <v>44467</v>
      </c>
      <c r="B2326" t="s">
        <v>132</v>
      </c>
      <c r="C2326">
        <v>2458</v>
      </c>
      <c r="D2326" s="251" t="s">
        <v>264</v>
      </c>
      <c r="E2326" t="s">
        <v>53</v>
      </c>
      <c r="F2326">
        <v>0</v>
      </c>
    </row>
    <row r="2327" spans="1:6">
      <c r="A2327" s="8">
        <v>44467</v>
      </c>
      <c r="B2327" t="s">
        <v>132</v>
      </c>
      <c r="C2327">
        <v>2458</v>
      </c>
      <c r="D2327" s="251" t="s">
        <v>272</v>
      </c>
      <c r="E2327" t="s">
        <v>56</v>
      </c>
      <c r="F2327">
        <v>0</v>
      </c>
    </row>
    <row r="2328" spans="1:6">
      <c r="A2328" s="8">
        <v>44467</v>
      </c>
      <c r="B2328" t="s">
        <v>132</v>
      </c>
      <c r="C2328">
        <v>2458</v>
      </c>
      <c r="D2328" s="251" t="s">
        <v>265</v>
      </c>
      <c r="E2328" t="s">
        <v>47</v>
      </c>
      <c r="F2328">
        <v>5</v>
      </c>
    </row>
    <row r="2329" spans="1:6">
      <c r="A2329" s="8">
        <v>44467</v>
      </c>
      <c r="B2329" t="s">
        <v>132</v>
      </c>
      <c r="C2329">
        <v>2458</v>
      </c>
      <c r="D2329" s="251" t="s">
        <v>266</v>
      </c>
      <c r="E2329" t="s">
        <v>52</v>
      </c>
      <c r="F2329">
        <v>285</v>
      </c>
    </row>
    <row r="2330" spans="1:6">
      <c r="A2330" s="8">
        <v>44467</v>
      </c>
      <c r="B2330" t="s">
        <v>132</v>
      </c>
      <c r="C2330">
        <v>2458</v>
      </c>
      <c r="D2330" s="251" t="s">
        <v>267</v>
      </c>
      <c r="E2330" t="s">
        <v>60</v>
      </c>
      <c r="F2330">
        <v>0</v>
      </c>
    </row>
    <row r="2331" spans="1:6">
      <c r="A2331" s="8">
        <v>44467</v>
      </c>
      <c r="B2331" t="s">
        <v>132</v>
      </c>
      <c r="C2331">
        <v>2458</v>
      </c>
      <c r="D2331" s="251" t="s">
        <v>268</v>
      </c>
      <c r="E2331" t="s">
        <v>45</v>
      </c>
      <c r="F2331">
        <v>0</v>
      </c>
    </row>
    <row r="2332" spans="1:6">
      <c r="A2332" s="8">
        <v>44467</v>
      </c>
      <c r="B2332" t="s">
        <v>132</v>
      </c>
      <c r="C2332">
        <v>2458</v>
      </c>
      <c r="D2332" s="251" t="s">
        <v>269</v>
      </c>
      <c r="E2332" t="s">
        <v>69</v>
      </c>
      <c r="F2332">
        <v>0</v>
      </c>
    </row>
    <row r="2333" spans="1:6">
      <c r="A2333" s="8">
        <v>44467</v>
      </c>
      <c r="B2333" t="s">
        <v>132</v>
      </c>
      <c r="C2333">
        <v>2458</v>
      </c>
      <c r="D2333" s="251" t="s">
        <v>270</v>
      </c>
      <c r="E2333" t="s">
        <v>70</v>
      </c>
      <c r="F2333">
        <v>0</v>
      </c>
    </row>
    <row r="2334" spans="1:6">
      <c r="A2334" s="8">
        <v>44467</v>
      </c>
      <c r="B2334" t="s">
        <v>132</v>
      </c>
      <c r="C2334">
        <v>2458</v>
      </c>
      <c r="D2334" s="251" t="s">
        <v>113</v>
      </c>
      <c r="E2334" t="s">
        <v>48</v>
      </c>
      <c r="F2334">
        <v>266</v>
      </c>
    </row>
    <row r="2335" spans="1:6">
      <c r="A2335" s="8">
        <v>44467</v>
      </c>
      <c r="B2335" t="s">
        <v>132</v>
      </c>
      <c r="C2335">
        <v>2458</v>
      </c>
      <c r="D2335" s="251" t="s">
        <v>113</v>
      </c>
      <c r="E2335" t="s">
        <v>50</v>
      </c>
      <c r="F2335">
        <v>9</v>
      </c>
    </row>
    <row r="2336" spans="1:6">
      <c r="A2336" s="8">
        <v>44467</v>
      </c>
      <c r="B2336" t="s">
        <v>132</v>
      </c>
      <c r="C2336">
        <v>2458</v>
      </c>
      <c r="D2336" s="251" t="s">
        <v>113</v>
      </c>
      <c r="E2336" t="s">
        <v>46</v>
      </c>
      <c r="F2336">
        <v>413</v>
      </c>
    </row>
    <row r="2337" spans="1:6">
      <c r="A2337" s="8">
        <v>44467</v>
      </c>
      <c r="B2337" t="s">
        <v>132</v>
      </c>
      <c r="C2337">
        <v>2458</v>
      </c>
      <c r="D2337" s="251" t="s">
        <v>271</v>
      </c>
      <c r="E2337" t="s">
        <v>135</v>
      </c>
      <c r="F2337">
        <v>1</v>
      </c>
    </row>
    <row r="2338" spans="1:6">
      <c r="A2338" s="8">
        <v>44467</v>
      </c>
      <c r="B2338" t="s">
        <v>132</v>
      </c>
      <c r="C2338">
        <v>2458</v>
      </c>
      <c r="D2338" s="251" t="s">
        <v>271</v>
      </c>
      <c r="E2338" t="s">
        <v>54</v>
      </c>
      <c r="F2338">
        <v>0</v>
      </c>
    </row>
    <row r="2339" spans="1:6">
      <c r="A2339" s="8">
        <v>44467</v>
      </c>
      <c r="B2339" t="s">
        <v>132</v>
      </c>
      <c r="C2339">
        <v>2458</v>
      </c>
      <c r="D2339" s="251" t="s">
        <v>271</v>
      </c>
      <c r="E2339" t="s">
        <v>136</v>
      </c>
      <c r="F2339">
        <v>0</v>
      </c>
    </row>
    <row r="2340" spans="1:6">
      <c r="A2340" s="8">
        <v>44467</v>
      </c>
      <c r="B2340" t="s">
        <v>132</v>
      </c>
      <c r="C2340">
        <v>2458</v>
      </c>
      <c r="D2340" s="251" t="s">
        <v>271</v>
      </c>
      <c r="E2340" t="s">
        <v>75</v>
      </c>
      <c r="F2340">
        <v>0</v>
      </c>
    </row>
    <row r="2341" spans="1:6">
      <c r="A2341" s="8">
        <v>44467</v>
      </c>
      <c r="B2341" t="s">
        <v>132</v>
      </c>
      <c r="C2341">
        <v>2458</v>
      </c>
      <c r="D2341" s="251" t="s">
        <v>271</v>
      </c>
      <c r="E2341" t="s">
        <v>77</v>
      </c>
      <c r="F2341">
        <v>0</v>
      </c>
    </row>
    <row r="2342" spans="1:6">
      <c r="A2342" s="8">
        <v>44468</v>
      </c>
      <c r="B2342" t="s">
        <v>132</v>
      </c>
      <c r="C2342">
        <v>2679</v>
      </c>
      <c r="D2342" s="251" t="s">
        <v>260</v>
      </c>
      <c r="E2342" t="s">
        <v>72</v>
      </c>
      <c r="F2342">
        <v>0</v>
      </c>
    </row>
    <row r="2343" spans="1:6">
      <c r="A2343" s="8">
        <v>44468</v>
      </c>
      <c r="B2343" t="s">
        <v>132</v>
      </c>
      <c r="C2343">
        <v>2679</v>
      </c>
      <c r="D2343" s="251" t="s">
        <v>260</v>
      </c>
      <c r="E2343" t="s">
        <v>71</v>
      </c>
      <c r="F2343">
        <v>0</v>
      </c>
    </row>
    <row r="2344" spans="1:6">
      <c r="A2344" s="8">
        <v>44468</v>
      </c>
      <c r="B2344" t="s">
        <v>132</v>
      </c>
      <c r="C2344">
        <v>2679</v>
      </c>
      <c r="D2344" s="251" t="s">
        <v>107</v>
      </c>
      <c r="E2344" t="s">
        <v>61</v>
      </c>
      <c r="F2344">
        <v>18</v>
      </c>
    </row>
    <row r="2345" spans="1:6">
      <c r="A2345" s="8">
        <v>44468</v>
      </c>
      <c r="B2345" t="s">
        <v>132</v>
      </c>
      <c r="C2345">
        <v>2679</v>
      </c>
      <c r="D2345" s="251" t="s">
        <v>261</v>
      </c>
      <c r="E2345" t="s">
        <v>57</v>
      </c>
      <c r="F2345">
        <v>41</v>
      </c>
    </row>
    <row r="2346" spans="1:6">
      <c r="A2346" s="8">
        <v>44468</v>
      </c>
      <c r="B2346" t="s">
        <v>132</v>
      </c>
      <c r="C2346">
        <v>2679</v>
      </c>
      <c r="D2346" s="251" t="s">
        <v>261</v>
      </c>
      <c r="E2346" t="s">
        <v>55</v>
      </c>
      <c r="F2346">
        <v>93</v>
      </c>
    </row>
    <row r="2347" spans="1:6">
      <c r="A2347" s="8">
        <v>44468</v>
      </c>
      <c r="B2347" t="s">
        <v>132</v>
      </c>
      <c r="C2347">
        <v>2679</v>
      </c>
      <c r="D2347" s="251" t="s">
        <v>262</v>
      </c>
      <c r="E2347" t="s">
        <v>68</v>
      </c>
      <c r="F2347">
        <v>8</v>
      </c>
    </row>
    <row r="2348" spans="1:6">
      <c r="A2348" s="8">
        <v>44468</v>
      </c>
      <c r="B2348" t="s">
        <v>132</v>
      </c>
      <c r="C2348">
        <v>2679</v>
      </c>
      <c r="D2348" s="251" t="s">
        <v>263</v>
      </c>
      <c r="E2348" t="s">
        <v>64</v>
      </c>
      <c r="F2348">
        <v>0</v>
      </c>
    </row>
    <row r="2349" spans="1:6">
      <c r="A2349" s="8">
        <v>44468</v>
      </c>
      <c r="B2349" t="s">
        <v>132</v>
      </c>
      <c r="C2349">
        <v>2679</v>
      </c>
      <c r="D2349" s="251" t="s">
        <v>263</v>
      </c>
      <c r="E2349" t="s">
        <v>66</v>
      </c>
      <c r="F2349">
        <v>0</v>
      </c>
    </row>
    <row r="2350" spans="1:6">
      <c r="A2350" s="8">
        <v>44468</v>
      </c>
      <c r="B2350" t="s">
        <v>132</v>
      </c>
      <c r="C2350">
        <v>2679</v>
      </c>
      <c r="D2350" s="251" t="s">
        <v>264</v>
      </c>
      <c r="E2350" t="s">
        <v>49</v>
      </c>
      <c r="F2350">
        <v>0</v>
      </c>
    </row>
    <row r="2351" spans="1:6">
      <c r="A2351" s="8">
        <v>44468</v>
      </c>
      <c r="B2351" t="s">
        <v>132</v>
      </c>
      <c r="C2351">
        <v>2679</v>
      </c>
      <c r="D2351" s="251" t="s">
        <v>264</v>
      </c>
      <c r="E2351" t="s">
        <v>51</v>
      </c>
      <c r="F2351">
        <v>0</v>
      </c>
    </row>
    <row r="2352" spans="1:6">
      <c r="A2352" s="8">
        <v>44468</v>
      </c>
      <c r="B2352" t="s">
        <v>132</v>
      </c>
      <c r="C2352">
        <v>2679</v>
      </c>
      <c r="D2352" s="251" t="s">
        <v>264</v>
      </c>
      <c r="E2352" t="s">
        <v>53</v>
      </c>
      <c r="F2352">
        <v>0</v>
      </c>
    </row>
    <row r="2353" spans="1:6">
      <c r="A2353" s="8">
        <v>44468</v>
      </c>
      <c r="B2353" t="s">
        <v>132</v>
      </c>
      <c r="C2353">
        <v>2679</v>
      </c>
      <c r="D2353" s="251" t="s">
        <v>272</v>
      </c>
      <c r="E2353" t="s">
        <v>56</v>
      </c>
      <c r="F2353">
        <v>0</v>
      </c>
    </row>
    <row r="2354" spans="1:6">
      <c r="A2354" s="8">
        <v>44468</v>
      </c>
      <c r="B2354" t="s">
        <v>132</v>
      </c>
      <c r="C2354">
        <v>2679</v>
      </c>
      <c r="D2354" s="251" t="s">
        <v>265</v>
      </c>
      <c r="E2354" t="s">
        <v>47</v>
      </c>
      <c r="F2354">
        <v>2</v>
      </c>
    </row>
    <row r="2355" spans="1:6">
      <c r="A2355" s="8">
        <v>44468</v>
      </c>
      <c r="B2355" t="s">
        <v>132</v>
      </c>
      <c r="C2355">
        <v>2679</v>
      </c>
      <c r="D2355" s="251" t="s">
        <v>266</v>
      </c>
      <c r="E2355" t="s">
        <v>52</v>
      </c>
      <c r="F2355">
        <v>253</v>
      </c>
    </row>
    <row r="2356" spans="1:6">
      <c r="A2356" s="8">
        <v>44468</v>
      </c>
      <c r="B2356" t="s">
        <v>132</v>
      </c>
      <c r="C2356">
        <v>2679</v>
      </c>
      <c r="D2356" s="251" t="s">
        <v>267</v>
      </c>
      <c r="E2356" t="s">
        <v>60</v>
      </c>
      <c r="F2356">
        <v>0</v>
      </c>
    </row>
    <row r="2357" spans="1:6">
      <c r="A2357" s="8">
        <v>44468</v>
      </c>
      <c r="B2357" t="s">
        <v>132</v>
      </c>
      <c r="C2357">
        <v>2679</v>
      </c>
      <c r="D2357" s="251" t="s">
        <v>268</v>
      </c>
      <c r="E2357" t="s">
        <v>45</v>
      </c>
      <c r="F2357">
        <v>0</v>
      </c>
    </row>
    <row r="2358" spans="1:6">
      <c r="A2358" s="8">
        <v>44468</v>
      </c>
      <c r="B2358" t="s">
        <v>132</v>
      </c>
      <c r="C2358">
        <v>2679</v>
      </c>
      <c r="D2358" s="251" t="s">
        <v>269</v>
      </c>
      <c r="E2358" t="s">
        <v>69</v>
      </c>
      <c r="F2358">
        <v>0</v>
      </c>
    </row>
    <row r="2359" spans="1:6">
      <c r="A2359" s="8">
        <v>44468</v>
      </c>
      <c r="B2359" t="s">
        <v>132</v>
      </c>
      <c r="C2359">
        <v>2679</v>
      </c>
      <c r="D2359" s="251" t="s">
        <v>270</v>
      </c>
      <c r="E2359" t="s">
        <v>70</v>
      </c>
      <c r="F2359">
        <v>0</v>
      </c>
    </row>
    <row r="2360" spans="1:6">
      <c r="A2360" s="8">
        <v>44468</v>
      </c>
      <c r="B2360" t="s">
        <v>132</v>
      </c>
      <c r="C2360">
        <v>2679</v>
      </c>
      <c r="D2360" s="251" t="s">
        <v>113</v>
      </c>
      <c r="E2360" t="s">
        <v>48</v>
      </c>
      <c r="F2360">
        <v>264</v>
      </c>
    </row>
    <row r="2361" spans="1:6">
      <c r="A2361" s="8">
        <v>44468</v>
      </c>
      <c r="B2361" t="s">
        <v>132</v>
      </c>
      <c r="C2361">
        <v>2679</v>
      </c>
      <c r="D2361" s="251" t="s">
        <v>113</v>
      </c>
      <c r="E2361" t="s">
        <v>50</v>
      </c>
      <c r="F2361">
        <v>8</v>
      </c>
    </row>
    <row r="2362" spans="1:6">
      <c r="A2362" s="8">
        <v>44468</v>
      </c>
      <c r="B2362" t="s">
        <v>132</v>
      </c>
      <c r="C2362">
        <v>2679</v>
      </c>
      <c r="D2362" s="251" t="s">
        <v>113</v>
      </c>
      <c r="E2362" t="s">
        <v>46</v>
      </c>
      <c r="F2362">
        <v>438</v>
      </c>
    </row>
    <row r="2363" spans="1:6">
      <c r="A2363" s="8">
        <v>44468</v>
      </c>
      <c r="B2363" t="s">
        <v>132</v>
      </c>
      <c r="C2363">
        <v>2679</v>
      </c>
      <c r="D2363" s="251" t="s">
        <v>271</v>
      </c>
      <c r="E2363" t="s">
        <v>135</v>
      </c>
      <c r="F2363">
        <v>1</v>
      </c>
    </row>
    <row r="2364" spans="1:6">
      <c r="A2364" s="8">
        <v>44468</v>
      </c>
      <c r="B2364" t="s">
        <v>132</v>
      </c>
      <c r="C2364">
        <v>2679</v>
      </c>
      <c r="D2364" s="251" t="s">
        <v>271</v>
      </c>
      <c r="E2364" t="s">
        <v>54</v>
      </c>
      <c r="F2364">
        <v>1</v>
      </c>
    </row>
    <row r="2365" spans="1:6">
      <c r="A2365" s="8">
        <v>44468</v>
      </c>
      <c r="B2365" t="s">
        <v>132</v>
      </c>
      <c r="C2365">
        <v>2679</v>
      </c>
      <c r="D2365" s="251" t="s">
        <v>271</v>
      </c>
      <c r="E2365" t="s">
        <v>136</v>
      </c>
      <c r="F2365">
        <v>0</v>
      </c>
    </row>
    <row r="2366" spans="1:6">
      <c r="A2366" s="8">
        <v>44468</v>
      </c>
      <c r="B2366" t="s">
        <v>132</v>
      </c>
      <c r="C2366">
        <v>2679</v>
      </c>
      <c r="D2366" s="251" t="s">
        <v>271</v>
      </c>
      <c r="E2366" t="s">
        <v>75</v>
      </c>
      <c r="F2366">
        <v>0</v>
      </c>
    </row>
    <row r="2367" spans="1:6">
      <c r="A2367" s="8">
        <v>44468</v>
      </c>
      <c r="B2367" t="s">
        <v>132</v>
      </c>
      <c r="C2367">
        <v>2679</v>
      </c>
      <c r="D2367" s="251" t="s">
        <v>271</v>
      </c>
      <c r="E2367" t="s">
        <v>77</v>
      </c>
      <c r="F2367">
        <v>0</v>
      </c>
    </row>
    <row r="2368" spans="1:6">
      <c r="A2368" s="8">
        <v>44469</v>
      </c>
      <c r="B2368" t="s">
        <v>132</v>
      </c>
      <c r="C2368">
        <v>2840</v>
      </c>
      <c r="D2368" s="251" t="s">
        <v>260</v>
      </c>
      <c r="E2368" t="s">
        <v>72</v>
      </c>
      <c r="F2368">
        <v>0</v>
      </c>
    </row>
    <row r="2369" spans="1:6">
      <c r="A2369" s="8">
        <v>44469</v>
      </c>
      <c r="B2369" t="s">
        <v>132</v>
      </c>
      <c r="C2369">
        <v>2840</v>
      </c>
      <c r="D2369" s="251" t="s">
        <v>260</v>
      </c>
      <c r="E2369" t="s">
        <v>71</v>
      </c>
      <c r="F2369">
        <v>0</v>
      </c>
    </row>
    <row r="2370" spans="1:6">
      <c r="A2370" s="8">
        <v>44469</v>
      </c>
      <c r="B2370" t="s">
        <v>132</v>
      </c>
      <c r="C2370">
        <v>2840</v>
      </c>
      <c r="D2370" s="251" t="s">
        <v>107</v>
      </c>
      <c r="E2370" t="s">
        <v>61</v>
      </c>
      <c r="F2370">
        <v>14</v>
      </c>
    </row>
    <row r="2371" spans="1:6">
      <c r="A2371" s="8">
        <v>44469</v>
      </c>
      <c r="B2371" t="s">
        <v>132</v>
      </c>
      <c r="C2371">
        <v>2840</v>
      </c>
      <c r="D2371" s="251" t="s">
        <v>261</v>
      </c>
      <c r="E2371" t="s">
        <v>57</v>
      </c>
      <c r="F2371">
        <v>41</v>
      </c>
    </row>
    <row r="2372" spans="1:6">
      <c r="A2372" s="8">
        <v>44469</v>
      </c>
      <c r="B2372" t="s">
        <v>132</v>
      </c>
      <c r="C2372">
        <v>2840</v>
      </c>
      <c r="D2372" s="251" t="s">
        <v>261</v>
      </c>
      <c r="E2372" t="s">
        <v>55</v>
      </c>
      <c r="F2372">
        <v>76</v>
      </c>
    </row>
    <row r="2373" spans="1:6">
      <c r="A2373" s="8">
        <v>44469</v>
      </c>
      <c r="B2373" t="s">
        <v>132</v>
      </c>
      <c r="C2373">
        <v>2840</v>
      </c>
      <c r="D2373" s="251" t="s">
        <v>262</v>
      </c>
      <c r="E2373" t="s">
        <v>68</v>
      </c>
      <c r="F2373">
        <v>16</v>
      </c>
    </row>
    <row r="2374" spans="1:6">
      <c r="A2374" s="8">
        <v>44469</v>
      </c>
      <c r="B2374" t="s">
        <v>132</v>
      </c>
      <c r="C2374">
        <v>2840</v>
      </c>
      <c r="D2374" s="251" t="s">
        <v>263</v>
      </c>
      <c r="E2374" t="s">
        <v>64</v>
      </c>
      <c r="F2374">
        <v>0</v>
      </c>
    </row>
    <row r="2375" spans="1:6">
      <c r="A2375" s="8">
        <v>44469</v>
      </c>
      <c r="B2375" t="s">
        <v>132</v>
      </c>
      <c r="C2375">
        <v>2840</v>
      </c>
      <c r="D2375" s="251" t="s">
        <v>263</v>
      </c>
      <c r="E2375" t="s">
        <v>66</v>
      </c>
      <c r="F2375">
        <v>0</v>
      </c>
    </row>
    <row r="2376" spans="1:6">
      <c r="A2376" s="8">
        <v>44469</v>
      </c>
      <c r="B2376" t="s">
        <v>132</v>
      </c>
      <c r="C2376">
        <v>2840</v>
      </c>
      <c r="D2376" s="251" t="s">
        <v>264</v>
      </c>
      <c r="E2376" t="s">
        <v>49</v>
      </c>
      <c r="F2376">
        <v>0</v>
      </c>
    </row>
    <row r="2377" spans="1:6">
      <c r="A2377" s="8">
        <v>44469</v>
      </c>
      <c r="B2377" t="s">
        <v>132</v>
      </c>
      <c r="C2377">
        <v>2840</v>
      </c>
      <c r="D2377" s="251" t="s">
        <v>264</v>
      </c>
      <c r="E2377" t="s">
        <v>51</v>
      </c>
      <c r="F2377">
        <v>0</v>
      </c>
    </row>
    <row r="2378" spans="1:6">
      <c r="A2378" s="8">
        <v>44469</v>
      </c>
      <c r="B2378" t="s">
        <v>132</v>
      </c>
      <c r="C2378">
        <v>2840</v>
      </c>
      <c r="D2378" s="251" t="s">
        <v>264</v>
      </c>
      <c r="E2378" t="s">
        <v>53</v>
      </c>
      <c r="F2378">
        <v>0</v>
      </c>
    </row>
    <row r="2379" spans="1:6">
      <c r="A2379" s="8">
        <v>44469</v>
      </c>
      <c r="B2379" t="s">
        <v>132</v>
      </c>
      <c r="C2379">
        <v>2840</v>
      </c>
      <c r="D2379" s="251" t="s">
        <v>272</v>
      </c>
      <c r="E2379" t="s">
        <v>56</v>
      </c>
      <c r="F2379">
        <v>0</v>
      </c>
    </row>
    <row r="2380" spans="1:6">
      <c r="A2380" s="8">
        <v>44469</v>
      </c>
      <c r="B2380" t="s">
        <v>132</v>
      </c>
      <c r="C2380">
        <v>2840</v>
      </c>
      <c r="D2380" s="251" t="s">
        <v>265</v>
      </c>
      <c r="E2380" t="s">
        <v>47</v>
      </c>
      <c r="F2380">
        <v>3</v>
      </c>
    </row>
    <row r="2381" spans="1:6">
      <c r="A2381" s="8">
        <v>44469</v>
      </c>
      <c r="B2381" t="s">
        <v>132</v>
      </c>
      <c r="C2381">
        <v>2840</v>
      </c>
      <c r="D2381" s="251" t="s">
        <v>266</v>
      </c>
      <c r="E2381" t="s">
        <v>52</v>
      </c>
      <c r="F2381">
        <v>254</v>
      </c>
    </row>
    <row r="2382" spans="1:6">
      <c r="A2382" s="8">
        <v>44469</v>
      </c>
      <c r="B2382" t="s">
        <v>132</v>
      </c>
      <c r="C2382">
        <v>2840</v>
      </c>
      <c r="D2382" s="251" t="s">
        <v>267</v>
      </c>
      <c r="E2382" t="s">
        <v>60</v>
      </c>
      <c r="F2382">
        <v>0</v>
      </c>
    </row>
    <row r="2383" spans="1:6">
      <c r="A2383" s="8">
        <v>44469</v>
      </c>
      <c r="B2383" t="s">
        <v>132</v>
      </c>
      <c r="C2383">
        <v>2840</v>
      </c>
      <c r="D2383" s="251" t="s">
        <v>268</v>
      </c>
      <c r="E2383" t="s">
        <v>45</v>
      </c>
      <c r="F2383">
        <v>0</v>
      </c>
    </row>
    <row r="2384" spans="1:6">
      <c r="A2384" s="8">
        <v>44469</v>
      </c>
      <c r="B2384" t="s">
        <v>132</v>
      </c>
      <c r="C2384">
        <v>2840</v>
      </c>
      <c r="D2384" s="251" t="s">
        <v>269</v>
      </c>
      <c r="E2384" t="s">
        <v>69</v>
      </c>
      <c r="F2384">
        <v>0</v>
      </c>
    </row>
    <row r="2385" spans="1:6">
      <c r="A2385" s="8">
        <v>44469</v>
      </c>
      <c r="B2385" t="s">
        <v>132</v>
      </c>
      <c r="C2385">
        <v>2840</v>
      </c>
      <c r="D2385" s="251" t="s">
        <v>270</v>
      </c>
      <c r="E2385" t="s">
        <v>70</v>
      </c>
      <c r="F2385">
        <v>0</v>
      </c>
    </row>
    <row r="2386" spans="1:6">
      <c r="A2386" s="8">
        <v>44469</v>
      </c>
      <c r="B2386" t="s">
        <v>132</v>
      </c>
      <c r="C2386">
        <v>2840</v>
      </c>
      <c r="D2386" s="251" t="s">
        <v>113</v>
      </c>
      <c r="E2386" t="s">
        <v>48</v>
      </c>
      <c r="F2386">
        <v>288</v>
      </c>
    </row>
    <row r="2387" spans="1:6">
      <c r="A2387" s="8">
        <v>44469</v>
      </c>
      <c r="B2387" t="s">
        <v>132</v>
      </c>
      <c r="C2387">
        <v>2840</v>
      </c>
      <c r="D2387" s="251" t="s">
        <v>113</v>
      </c>
      <c r="E2387" t="s">
        <v>50</v>
      </c>
      <c r="F2387">
        <v>9</v>
      </c>
    </row>
    <row r="2388" spans="1:6">
      <c r="A2388" s="8">
        <v>44469</v>
      </c>
      <c r="B2388" t="s">
        <v>132</v>
      </c>
      <c r="C2388">
        <v>2840</v>
      </c>
      <c r="D2388" s="251" t="s">
        <v>113</v>
      </c>
      <c r="E2388" t="s">
        <v>46</v>
      </c>
      <c r="F2388">
        <v>508</v>
      </c>
    </row>
    <row r="2389" spans="1:6">
      <c r="A2389" s="8">
        <v>44469</v>
      </c>
      <c r="B2389" t="s">
        <v>132</v>
      </c>
      <c r="C2389">
        <v>2840</v>
      </c>
      <c r="D2389" s="251" t="s">
        <v>271</v>
      </c>
      <c r="E2389" t="s">
        <v>135</v>
      </c>
      <c r="F2389">
        <v>0</v>
      </c>
    </row>
    <row r="2390" spans="1:6">
      <c r="A2390" s="8">
        <v>44469</v>
      </c>
      <c r="B2390" t="s">
        <v>132</v>
      </c>
      <c r="C2390">
        <v>2840</v>
      </c>
      <c r="D2390" s="251" t="s">
        <v>271</v>
      </c>
      <c r="E2390" t="s">
        <v>54</v>
      </c>
      <c r="F2390">
        <v>0</v>
      </c>
    </row>
    <row r="2391" spans="1:6">
      <c r="A2391" s="8">
        <v>44469</v>
      </c>
      <c r="B2391" t="s">
        <v>132</v>
      </c>
      <c r="C2391">
        <v>2840</v>
      </c>
      <c r="D2391" s="251" t="s">
        <v>271</v>
      </c>
      <c r="E2391" t="s">
        <v>136</v>
      </c>
      <c r="F2391">
        <v>0</v>
      </c>
    </row>
    <row r="2392" spans="1:6">
      <c r="A2392" s="8">
        <v>44469</v>
      </c>
      <c r="B2392" t="s">
        <v>132</v>
      </c>
      <c r="C2392">
        <v>2840</v>
      </c>
      <c r="D2392" s="251" t="s">
        <v>271</v>
      </c>
      <c r="E2392" t="s">
        <v>75</v>
      </c>
      <c r="F2392">
        <v>0</v>
      </c>
    </row>
    <row r="2393" spans="1:6">
      <c r="A2393" s="8">
        <v>44469</v>
      </c>
      <c r="B2393" t="s">
        <v>132</v>
      </c>
      <c r="C2393">
        <v>2840</v>
      </c>
      <c r="D2393" s="251" t="s">
        <v>271</v>
      </c>
      <c r="E2393" t="s">
        <v>77</v>
      </c>
      <c r="F2393">
        <v>0</v>
      </c>
    </row>
    <row r="2394" spans="1:6">
      <c r="A2394" s="8">
        <v>44470</v>
      </c>
      <c r="B2394" t="s">
        <v>132</v>
      </c>
      <c r="C2394">
        <v>2712</v>
      </c>
      <c r="D2394" s="251" t="s">
        <v>260</v>
      </c>
      <c r="E2394" t="s">
        <v>72</v>
      </c>
      <c r="F2394">
        <v>0</v>
      </c>
    </row>
    <row r="2395" spans="1:6">
      <c r="A2395" s="8">
        <v>44470</v>
      </c>
      <c r="B2395" t="s">
        <v>132</v>
      </c>
      <c r="C2395">
        <v>2712</v>
      </c>
      <c r="D2395" s="251" t="s">
        <v>260</v>
      </c>
      <c r="E2395" t="s">
        <v>71</v>
      </c>
      <c r="F2395">
        <v>0</v>
      </c>
    </row>
    <row r="2396" spans="1:6">
      <c r="A2396" s="8">
        <v>44470</v>
      </c>
      <c r="B2396" t="s">
        <v>132</v>
      </c>
      <c r="C2396">
        <v>2712</v>
      </c>
      <c r="D2396" s="251" t="s">
        <v>107</v>
      </c>
      <c r="E2396" t="s">
        <v>61</v>
      </c>
      <c r="F2396">
        <v>14</v>
      </c>
    </row>
    <row r="2397" spans="1:6">
      <c r="A2397" s="8">
        <v>44470</v>
      </c>
      <c r="B2397" t="s">
        <v>132</v>
      </c>
      <c r="C2397">
        <v>2712</v>
      </c>
      <c r="D2397" s="251" t="s">
        <v>261</v>
      </c>
      <c r="E2397" t="s">
        <v>57</v>
      </c>
      <c r="F2397">
        <v>35</v>
      </c>
    </row>
    <row r="2398" spans="1:6">
      <c r="A2398" s="8">
        <v>44470</v>
      </c>
      <c r="B2398" t="s">
        <v>132</v>
      </c>
      <c r="C2398">
        <v>2712</v>
      </c>
      <c r="D2398" s="251" t="s">
        <v>261</v>
      </c>
      <c r="E2398" t="s">
        <v>55</v>
      </c>
      <c r="F2398">
        <v>71</v>
      </c>
    </row>
    <row r="2399" spans="1:6">
      <c r="A2399" s="8">
        <v>44470</v>
      </c>
      <c r="B2399" t="s">
        <v>132</v>
      </c>
      <c r="C2399">
        <v>2712</v>
      </c>
      <c r="D2399" s="251" t="s">
        <v>262</v>
      </c>
      <c r="E2399" t="s">
        <v>68</v>
      </c>
      <c r="F2399">
        <v>15</v>
      </c>
    </row>
    <row r="2400" spans="1:6">
      <c r="A2400" s="8">
        <v>44470</v>
      </c>
      <c r="B2400" t="s">
        <v>132</v>
      </c>
      <c r="C2400">
        <v>2712</v>
      </c>
      <c r="D2400" s="251" t="s">
        <v>263</v>
      </c>
      <c r="E2400" t="s">
        <v>64</v>
      </c>
      <c r="F2400">
        <v>0</v>
      </c>
    </row>
    <row r="2401" spans="1:6">
      <c r="A2401" s="8">
        <v>44470</v>
      </c>
      <c r="B2401" t="s">
        <v>132</v>
      </c>
      <c r="C2401">
        <v>2712</v>
      </c>
      <c r="D2401" s="251" t="s">
        <v>263</v>
      </c>
      <c r="E2401" t="s">
        <v>66</v>
      </c>
      <c r="F2401">
        <v>0</v>
      </c>
    </row>
    <row r="2402" spans="1:6">
      <c r="A2402" s="8">
        <v>44470</v>
      </c>
      <c r="B2402" t="s">
        <v>132</v>
      </c>
      <c r="C2402">
        <v>2712</v>
      </c>
      <c r="D2402" s="251" t="s">
        <v>264</v>
      </c>
      <c r="E2402" t="s">
        <v>49</v>
      </c>
      <c r="F2402">
        <v>0</v>
      </c>
    </row>
    <row r="2403" spans="1:6">
      <c r="A2403" s="8">
        <v>44470</v>
      </c>
      <c r="B2403" t="s">
        <v>132</v>
      </c>
      <c r="C2403">
        <v>2712</v>
      </c>
      <c r="D2403" s="251" t="s">
        <v>264</v>
      </c>
      <c r="E2403" t="s">
        <v>51</v>
      </c>
      <c r="F2403">
        <v>0</v>
      </c>
    </row>
    <row r="2404" spans="1:6">
      <c r="A2404" s="8">
        <v>44470</v>
      </c>
      <c r="B2404" t="s">
        <v>132</v>
      </c>
      <c r="C2404">
        <v>2712</v>
      </c>
      <c r="D2404" s="251" t="s">
        <v>264</v>
      </c>
      <c r="E2404" t="s">
        <v>53</v>
      </c>
      <c r="F2404">
        <v>0</v>
      </c>
    </row>
    <row r="2405" spans="1:6">
      <c r="A2405" s="8">
        <v>44470</v>
      </c>
      <c r="B2405" t="s">
        <v>132</v>
      </c>
      <c r="C2405">
        <v>2712</v>
      </c>
      <c r="D2405" s="251" t="s">
        <v>272</v>
      </c>
      <c r="E2405" t="s">
        <v>56</v>
      </c>
      <c r="F2405">
        <v>0</v>
      </c>
    </row>
    <row r="2406" spans="1:6">
      <c r="A2406" s="8">
        <v>44470</v>
      </c>
      <c r="B2406" t="s">
        <v>132</v>
      </c>
      <c r="C2406">
        <v>2712</v>
      </c>
      <c r="D2406" s="251" t="s">
        <v>265</v>
      </c>
      <c r="E2406" t="s">
        <v>47</v>
      </c>
      <c r="F2406">
        <v>3</v>
      </c>
    </row>
    <row r="2407" spans="1:6">
      <c r="A2407" s="8">
        <v>44470</v>
      </c>
      <c r="B2407" t="s">
        <v>132</v>
      </c>
      <c r="C2407">
        <v>2712</v>
      </c>
      <c r="D2407" s="251" t="s">
        <v>266</v>
      </c>
      <c r="E2407" t="s">
        <v>52</v>
      </c>
      <c r="F2407">
        <v>263</v>
      </c>
    </row>
    <row r="2408" spans="1:6">
      <c r="A2408" s="8">
        <v>44470</v>
      </c>
      <c r="B2408" t="s">
        <v>132</v>
      </c>
      <c r="C2408">
        <v>2712</v>
      </c>
      <c r="D2408" s="251" t="s">
        <v>267</v>
      </c>
      <c r="E2408" t="s">
        <v>60</v>
      </c>
      <c r="F2408">
        <v>0</v>
      </c>
    </row>
    <row r="2409" spans="1:6">
      <c r="A2409" s="8">
        <v>44470</v>
      </c>
      <c r="B2409" t="s">
        <v>132</v>
      </c>
      <c r="C2409">
        <v>2712</v>
      </c>
      <c r="D2409" s="251" t="s">
        <v>268</v>
      </c>
      <c r="E2409" t="s">
        <v>45</v>
      </c>
      <c r="F2409">
        <v>0</v>
      </c>
    </row>
    <row r="2410" spans="1:6">
      <c r="A2410" s="8">
        <v>44470</v>
      </c>
      <c r="B2410" t="s">
        <v>132</v>
      </c>
      <c r="C2410">
        <v>2712</v>
      </c>
      <c r="D2410" s="251" t="s">
        <v>269</v>
      </c>
      <c r="E2410" t="s">
        <v>69</v>
      </c>
      <c r="F2410">
        <v>0</v>
      </c>
    </row>
    <row r="2411" spans="1:6">
      <c r="A2411" s="8">
        <v>44470</v>
      </c>
      <c r="B2411" t="s">
        <v>132</v>
      </c>
      <c r="C2411">
        <v>2712</v>
      </c>
      <c r="D2411" s="251" t="s">
        <v>270</v>
      </c>
      <c r="E2411" t="s">
        <v>70</v>
      </c>
      <c r="F2411">
        <v>0</v>
      </c>
    </row>
    <row r="2412" spans="1:6">
      <c r="A2412" s="8">
        <v>44470</v>
      </c>
      <c r="B2412" t="s">
        <v>132</v>
      </c>
      <c r="C2412">
        <v>2712</v>
      </c>
      <c r="D2412" s="251" t="s">
        <v>113</v>
      </c>
      <c r="E2412" t="s">
        <v>48</v>
      </c>
      <c r="F2412">
        <v>339</v>
      </c>
    </row>
    <row r="2413" spans="1:6">
      <c r="A2413" s="8">
        <v>44470</v>
      </c>
      <c r="B2413" t="s">
        <v>132</v>
      </c>
      <c r="C2413">
        <v>2712</v>
      </c>
      <c r="D2413" s="251" t="s">
        <v>113</v>
      </c>
      <c r="E2413" t="s">
        <v>50</v>
      </c>
      <c r="F2413">
        <v>10</v>
      </c>
    </row>
    <row r="2414" spans="1:6">
      <c r="A2414" s="8">
        <v>44470</v>
      </c>
      <c r="B2414" t="s">
        <v>132</v>
      </c>
      <c r="C2414">
        <v>2712</v>
      </c>
      <c r="D2414" s="251" t="s">
        <v>113</v>
      </c>
      <c r="E2414" t="s">
        <v>46</v>
      </c>
      <c r="F2414">
        <v>549</v>
      </c>
    </row>
    <row r="2415" spans="1:6">
      <c r="A2415" s="8">
        <v>44470</v>
      </c>
      <c r="B2415" t="s">
        <v>132</v>
      </c>
      <c r="C2415">
        <v>2712</v>
      </c>
      <c r="D2415" s="251" t="s">
        <v>271</v>
      </c>
      <c r="E2415" t="s">
        <v>135</v>
      </c>
      <c r="F2415">
        <v>0</v>
      </c>
    </row>
    <row r="2416" spans="1:6">
      <c r="A2416" s="8">
        <v>44470</v>
      </c>
      <c r="B2416" t="s">
        <v>132</v>
      </c>
      <c r="C2416">
        <v>2712</v>
      </c>
      <c r="D2416" s="251" t="s">
        <v>271</v>
      </c>
      <c r="E2416" t="s">
        <v>54</v>
      </c>
      <c r="F2416">
        <v>0</v>
      </c>
    </row>
    <row r="2417" spans="1:6">
      <c r="A2417" s="8">
        <v>44470</v>
      </c>
      <c r="B2417" t="s">
        <v>132</v>
      </c>
      <c r="C2417">
        <v>2712</v>
      </c>
      <c r="D2417" s="251" t="s">
        <v>271</v>
      </c>
      <c r="E2417" t="s">
        <v>136</v>
      </c>
      <c r="F2417">
        <v>0</v>
      </c>
    </row>
    <row r="2418" spans="1:6">
      <c r="A2418" s="8">
        <v>44470</v>
      </c>
      <c r="B2418" t="s">
        <v>132</v>
      </c>
      <c r="C2418">
        <v>2712</v>
      </c>
      <c r="D2418" s="251" t="s">
        <v>271</v>
      </c>
      <c r="E2418" t="s">
        <v>75</v>
      </c>
      <c r="F2418">
        <v>0</v>
      </c>
    </row>
    <row r="2419" spans="1:6">
      <c r="A2419" s="8">
        <v>44470</v>
      </c>
      <c r="B2419" t="s">
        <v>132</v>
      </c>
      <c r="C2419">
        <v>2712</v>
      </c>
      <c r="D2419" s="251" t="s">
        <v>271</v>
      </c>
      <c r="E2419" t="s">
        <v>77</v>
      </c>
      <c r="F2419">
        <v>0</v>
      </c>
    </row>
    <row r="2420" spans="1:6">
      <c r="A2420" s="8">
        <v>44471</v>
      </c>
      <c r="B2420" t="s">
        <v>132</v>
      </c>
      <c r="C2420">
        <v>2921</v>
      </c>
      <c r="D2420" s="251" t="s">
        <v>260</v>
      </c>
      <c r="E2420" t="s">
        <v>72</v>
      </c>
      <c r="F2420">
        <v>0</v>
      </c>
    </row>
    <row r="2421" spans="1:6">
      <c r="A2421" s="8">
        <v>44471</v>
      </c>
      <c r="B2421" t="s">
        <v>132</v>
      </c>
      <c r="C2421">
        <v>2921</v>
      </c>
      <c r="D2421" s="251" t="s">
        <v>260</v>
      </c>
      <c r="E2421" t="s">
        <v>71</v>
      </c>
      <c r="F2421">
        <v>0</v>
      </c>
    </row>
    <row r="2422" spans="1:6">
      <c r="A2422" s="8">
        <v>44471</v>
      </c>
      <c r="B2422" t="s">
        <v>132</v>
      </c>
      <c r="C2422">
        <v>2921</v>
      </c>
      <c r="D2422" s="251" t="s">
        <v>107</v>
      </c>
      <c r="E2422" t="s">
        <v>61</v>
      </c>
      <c r="F2422">
        <v>29</v>
      </c>
    </row>
    <row r="2423" spans="1:6">
      <c r="A2423" s="8">
        <v>44471</v>
      </c>
      <c r="B2423" t="s">
        <v>132</v>
      </c>
      <c r="C2423">
        <v>2921</v>
      </c>
      <c r="D2423" s="251" t="s">
        <v>261</v>
      </c>
      <c r="E2423" t="s">
        <v>57</v>
      </c>
      <c r="F2423">
        <v>36</v>
      </c>
    </row>
    <row r="2424" spans="1:6">
      <c r="A2424" s="8">
        <v>44471</v>
      </c>
      <c r="B2424" t="s">
        <v>132</v>
      </c>
      <c r="C2424">
        <v>2921</v>
      </c>
      <c r="D2424" s="251" t="s">
        <v>261</v>
      </c>
      <c r="E2424" t="s">
        <v>55</v>
      </c>
      <c r="F2424">
        <v>75</v>
      </c>
    </row>
    <row r="2425" spans="1:6">
      <c r="A2425" s="8">
        <v>44471</v>
      </c>
      <c r="B2425" t="s">
        <v>132</v>
      </c>
      <c r="C2425">
        <v>2921</v>
      </c>
      <c r="D2425" s="251" t="s">
        <v>262</v>
      </c>
      <c r="E2425" t="s">
        <v>68</v>
      </c>
      <c r="F2425">
        <v>0</v>
      </c>
    </row>
    <row r="2426" spans="1:6">
      <c r="A2426" s="8">
        <v>44471</v>
      </c>
      <c r="B2426" t="s">
        <v>132</v>
      </c>
      <c r="C2426">
        <v>2921</v>
      </c>
      <c r="D2426" s="251" t="s">
        <v>263</v>
      </c>
      <c r="E2426" t="s">
        <v>64</v>
      </c>
      <c r="F2426">
        <v>0</v>
      </c>
    </row>
    <row r="2427" spans="1:6">
      <c r="A2427" s="8">
        <v>44471</v>
      </c>
      <c r="B2427" t="s">
        <v>132</v>
      </c>
      <c r="C2427">
        <v>2921</v>
      </c>
      <c r="D2427" s="251" t="s">
        <v>263</v>
      </c>
      <c r="E2427" t="s">
        <v>66</v>
      </c>
      <c r="F2427">
        <v>0</v>
      </c>
    </row>
    <row r="2428" spans="1:6">
      <c r="A2428" s="8">
        <v>44471</v>
      </c>
      <c r="B2428" t="s">
        <v>132</v>
      </c>
      <c r="C2428">
        <v>2921</v>
      </c>
      <c r="D2428" s="251" t="s">
        <v>264</v>
      </c>
      <c r="E2428" t="s">
        <v>49</v>
      </c>
      <c r="F2428">
        <v>0</v>
      </c>
    </row>
    <row r="2429" spans="1:6">
      <c r="A2429" s="8">
        <v>44471</v>
      </c>
      <c r="B2429" t="s">
        <v>132</v>
      </c>
      <c r="C2429">
        <v>2921</v>
      </c>
      <c r="D2429" s="251" t="s">
        <v>264</v>
      </c>
      <c r="E2429" t="s">
        <v>51</v>
      </c>
      <c r="F2429">
        <v>0</v>
      </c>
    </row>
    <row r="2430" spans="1:6">
      <c r="A2430" s="8">
        <v>44471</v>
      </c>
      <c r="B2430" t="s">
        <v>132</v>
      </c>
      <c r="C2430">
        <v>2921</v>
      </c>
      <c r="D2430" s="251" t="s">
        <v>264</v>
      </c>
      <c r="E2430" t="s">
        <v>53</v>
      </c>
      <c r="F2430">
        <v>0</v>
      </c>
    </row>
    <row r="2431" spans="1:6">
      <c r="A2431" s="8">
        <v>44471</v>
      </c>
      <c r="B2431" t="s">
        <v>132</v>
      </c>
      <c r="C2431">
        <v>2921</v>
      </c>
      <c r="D2431" s="251" t="s">
        <v>272</v>
      </c>
      <c r="E2431" t="s">
        <v>56</v>
      </c>
      <c r="F2431">
        <v>0</v>
      </c>
    </row>
    <row r="2432" spans="1:6">
      <c r="A2432" s="8">
        <v>44471</v>
      </c>
      <c r="B2432" t="s">
        <v>132</v>
      </c>
      <c r="C2432">
        <v>2921</v>
      </c>
      <c r="D2432" s="251" t="s">
        <v>265</v>
      </c>
      <c r="E2432" t="s">
        <v>47</v>
      </c>
      <c r="F2432">
        <v>3</v>
      </c>
    </row>
    <row r="2433" spans="1:6">
      <c r="A2433" s="8">
        <v>44471</v>
      </c>
      <c r="B2433" t="s">
        <v>132</v>
      </c>
      <c r="C2433">
        <v>2921</v>
      </c>
      <c r="D2433" s="251" t="s">
        <v>266</v>
      </c>
      <c r="E2433" t="s">
        <v>52</v>
      </c>
      <c r="F2433">
        <v>314</v>
      </c>
    </row>
    <row r="2434" spans="1:6">
      <c r="A2434" s="8">
        <v>44471</v>
      </c>
      <c r="B2434" t="s">
        <v>132</v>
      </c>
      <c r="C2434">
        <v>2921</v>
      </c>
      <c r="D2434" s="251" t="s">
        <v>267</v>
      </c>
      <c r="E2434" t="s">
        <v>60</v>
      </c>
      <c r="F2434">
        <v>0</v>
      </c>
    </row>
    <row r="2435" spans="1:6">
      <c r="A2435" s="8">
        <v>44471</v>
      </c>
      <c r="B2435" t="s">
        <v>132</v>
      </c>
      <c r="C2435">
        <v>2921</v>
      </c>
      <c r="D2435" s="251" t="s">
        <v>268</v>
      </c>
      <c r="E2435" t="s">
        <v>45</v>
      </c>
      <c r="F2435">
        <v>0</v>
      </c>
    </row>
    <row r="2436" spans="1:6">
      <c r="A2436" s="8">
        <v>44471</v>
      </c>
      <c r="B2436" t="s">
        <v>132</v>
      </c>
      <c r="C2436">
        <v>2921</v>
      </c>
      <c r="D2436" s="251" t="s">
        <v>269</v>
      </c>
      <c r="E2436" t="s">
        <v>69</v>
      </c>
      <c r="F2436">
        <v>0</v>
      </c>
    </row>
    <row r="2437" spans="1:6">
      <c r="A2437" s="8">
        <v>44471</v>
      </c>
      <c r="B2437" t="s">
        <v>132</v>
      </c>
      <c r="C2437">
        <v>2921</v>
      </c>
      <c r="D2437" s="251" t="s">
        <v>270</v>
      </c>
      <c r="E2437" t="s">
        <v>70</v>
      </c>
      <c r="F2437">
        <v>0</v>
      </c>
    </row>
    <row r="2438" spans="1:6">
      <c r="A2438" s="8">
        <v>44471</v>
      </c>
      <c r="B2438" t="s">
        <v>132</v>
      </c>
      <c r="C2438">
        <v>2921</v>
      </c>
      <c r="D2438" s="251" t="s">
        <v>113</v>
      </c>
      <c r="E2438" t="s">
        <v>48</v>
      </c>
      <c r="F2438">
        <v>349</v>
      </c>
    </row>
    <row r="2439" spans="1:6">
      <c r="A2439" s="8">
        <v>44471</v>
      </c>
      <c r="B2439" t="s">
        <v>132</v>
      </c>
      <c r="C2439">
        <v>2921</v>
      </c>
      <c r="D2439" s="251" t="s">
        <v>113</v>
      </c>
      <c r="E2439" t="s">
        <v>50</v>
      </c>
      <c r="F2439">
        <v>10</v>
      </c>
    </row>
    <row r="2440" spans="1:6">
      <c r="A2440" s="8">
        <v>44471</v>
      </c>
      <c r="B2440" t="s">
        <v>132</v>
      </c>
      <c r="C2440">
        <v>2921</v>
      </c>
      <c r="D2440" s="251" t="s">
        <v>113</v>
      </c>
      <c r="E2440" t="s">
        <v>46</v>
      </c>
      <c r="F2440">
        <v>559</v>
      </c>
    </row>
    <row r="2441" spans="1:6">
      <c r="A2441" s="8">
        <v>44471</v>
      </c>
      <c r="B2441" t="s">
        <v>132</v>
      </c>
      <c r="C2441">
        <v>2921</v>
      </c>
      <c r="D2441" s="251" t="s">
        <v>271</v>
      </c>
      <c r="E2441" t="s">
        <v>135</v>
      </c>
      <c r="F2441">
        <v>0</v>
      </c>
    </row>
    <row r="2442" spans="1:6">
      <c r="A2442" s="8">
        <v>44471</v>
      </c>
      <c r="B2442" t="s">
        <v>132</v>
      </c>
      <c r="C2442">
        <v>2921</v>
      </c>
      <c r="D2442" s="251" t="s">
        <v>271</v>
      </c>
      <c r="E2442" t="s">
        <v>54</v>
      </c>
      <c r="F2442">
        <v>0</v>
      </c>
    </row>
    <row r="2443" spans="1:6">
      <c r="A2443" s="8">
        <v>44471</v>
      </c>
      <c r="B2443" t="s">
        <v>132</v>
      </c>
      <c r="C2443">
        <v>2921</v>
      </c>
      <c r="D2443" s="251" t="s">
        <v>271</v>
      </c>
      <c r="E2443" t="s">
        <v>136</v>
      </c>
      <c r="F2443">
        <v>0</v>
      </c>
    </row>
    <row r="2444" spans="1:6">
      <c r="A2444" s="8">
        <v>44471</v>
      </c>
      <c r="B2444" t="s">
        <v>132</v>
      </c>
      <c r="C2444">
        <v>2921</v>
      </c>
      <c r="D2444" s="251" t="s">
        <v>271</v>
      </c>
      <c r="E2444" t="s">
        <v>75</v>
      </c>
      <c r="F2444">
        <v>0</v>
      </c>
    </row>
    <row r="2445" spans="1:6">
      <c r="A2445" s="8">
        <v>44471</v>
      </c>
      <c r="B2445" t="s">
        <v>132</v>
      </c>
      <c r="C2445">
        <v>2921</v>
      </c>
      <c r="D2445" s="251" t="s">
        <v>271</v>
      </c>
      <c r="E2445" t="s">
        <v>77</v>
      </c>
      <c r="F2445">
        <v>0</v>
      </c>
    </row>
    <row r="2446" spans="1:6">
      <c r="A2446" s="8">
        <v>44472</v>
      </c>
      <c r="B2446" t="s">
        <v>132</v>
      </c>
      <c r="C2446">
        <v>3252</v>
      </c>
      <c r="D2446" s="251" t="s">
        <v>260</v>
      </c>
      <c r="E2446" t="s">
        <v>72</v>
      </c>
      <c r="F2446">
        <v>0</v>
      </c>
    </row>
    <row r="2447" spans="1:6">
      <c r="A2447" s="8">
        <v>44472</v>
      </c>
      <c r="B2447" t="s">
        <v>132</v>
      </c>
      <c r="C2447">
        <v>3252</v>
      </c>
      <c r="D2447" s="251" t="s">
        <v>260</v>
      </c>
      <c r="E2447" t="s">
        <v>71</v>
      </c>
      <c r="F2447">
        <v>0</v>
      </c>
    </row>
    <row r="2448" spans="1:6">
      <c r="A2448" s="8">
        <v>44472</v>
      </c>
      <c r="B2448" t="s">
        <v>132</v>
      </c>
      <c r="C2448">
        <v>3252</v>
      </c>
      <c r="D2448" s="251" t="s">
        <v>107</v>
      </c>
      <c r="E2448" t="s">
        <v>61</v>
      </c>
      <c r="F2448">
        <v>52</v>
      </c>
    </row>
    <row r="2449" spans="1:6">
      <c r="A2449" s="8">
        <v>44472</v>
      </c>
      <c r="B2449" t="s">
        <v>132</v>
      </c>
      <c r="C2449">
        <v>3252</v>
      </c>
      <c r="D2449" s="251" t="s">
        <v>261</v>
      </c>
      <c r="E2449" t="s">
        <v>57</v>
      </c>
      <c r="F2449">
        <v>37</v>
      </c>
    </row>
    <row r="2450" spans="1:6">
      <c r="A2450" s="8">
        <v>44472</v>
      </c>
      <c r="B2450" t="s">
        <v>132</v>
      </c>
      <c r="C2450">
        <v>3252</v>
      </c>
      <c r="D2450" s="251" t="s">
        <v>261</v>
      </c>
      <c r="E2450" t="s">
        <v>55</v>
      </c>
      <c r="F2450">
        <v>86</v>
      </c>
    </row>
    <row r="2451" spans="1:6">
      <c r="A2451" s="8">
        <v>44472</v>
      </c>
      <c r="B2451" t="s">
        <v>132</v>
      </c>
      <c r="C2451">
        <v>3252</v>
      </c>
      <c r="D2451" s="251" t="s">
        <v>262</v>
      </c>
      <c r="E2451" t="s">
        <v>68</v>
      </c>
      <c r="F2451">
        <v>9</v>
      </c>
    </row>
    <row r="2452" spans="1:6">
      <c r="A2452" s="8">
        <v>44472</v>
      </c>
      <c r="B2452" t="s">
        <v>132</v>
      </c>
      <c r="C2452">
        <v>3252</v>
      </c>
      <c r="D2452" s="251" t="s">
        <v>263</v>
      </c>
      <c r="E2452" t="s">
        <v>64</v>
      </c>
      <c r="F2452">
        <v>0</v>
      </c>
    </row>
    <row r="2453" spans="1:6">
      <c r="A2453" s="8">
        <v>44472</v>
      </c>
      <c r="B2453" t="s">
        <v>132</v>
      </c>
      <c r="C2453">
        <v>3252</v>
      </c>
      <c r="D2453" s="251" t="s">
        <v>263</v>
      </c>
      <c r="E2453" t="s">
        <v>66</v>
      </c>
      <c r="F2453">
        <v>0</v>
      </c>
    </row>
    <row r="2454" spans="1:6">
      <c r="A2454" s="8">
        <v>44472</v>
      </c>
      <c r="B2454" t="s">
        <v>132</v>
      </c>
      <c r="C2454">
        <v>3252</v>
      </c>
      <c r="D2454" s="251" t="s">
        <v>264</v>
      </c>
      <c r="E2454" t="s">
        <v>49</v>
      </c>
      <c r="F2454">
        <v>0</v>
      </c>
    </row>
    <row r="2455" spans="1:6">
      <c r="A2455" s="8">
        <v>44472</v>
      </c>
      <c r="B2455" t="s">
        <v>132</v>
      </c>
      <c r="C2455">
        <v>3252</v>
      </c>
      <c r="D2455" s="251" t="s">
        <v>264</v>
      </c>
      <c r="E2455" t="s">
        <v>51</v>
      </c>
      <c r="F2455">
        <v>0</v>
      </c>
    </row>
    <row r="2456" spans="1:6">
      <c r="A2456" s="8">
        <v>44472</v>
      </c>
      <c r="B2456" t="s">
        <v>132</v>
      </c>
      <c r="C2456">
        <v>3252</v>
      </c>
      <c r="D2456" s="251" t="s">
        <v>264</v>
      </c>
      <c r="E2456" t="s">
        <v>53</v>
      </c>
      <c r="F2456">
        <v>0</v>
      </c>
    </row>
    <row r="2457" spans="1:6">
      <c r="A2457" s="8">
        <v>44472</v>
      </c>
      <c r="B2457" t="s">
        <v>132</v>
      </c>
      <c r="C2457">
        <v>3252</v>
      </c>
      <c r="D2457" s="251" t="s">
        <v>272</v>
      </c>
      <c r="E2457" t="s">
        <v>56</v>
      </c>
      <c r="F2457">
        <v>0</v>
      </c>
    </row>
    <row r="2458" spans="1:6">
      <c r="A2458" s="8">
        <v>44472</v>
      </c>
      <c r="B2458" t="s">
        <v>132</v>
      </c>
      <c r="C2458">
        <v>3252</v>
      </c>
      <c r="D2458" s="251" t="s">
        <v>265</v>
      </c>
      <c r="E2458" t="s">
        <v>47</v>
      </c>
      <c r="F2458">
        <v>3</v>
      </c>
    </row>
    <row r="2459" spans="1:6">
      <c r="A2459" s="8">
        <v>44472</v>
      </c>
      <c r="B2459" t="s">
        <v>132</v>
      </c>
      <c r="C2459">
        <v>3252</v>
      </c>
      <c r="D2459" s="251" t="s">
        <v>266</v>
      </c>
      <c r="E2459" t="s">
        <v>52</v>
      </c>
      <c r="F2459">
        <v>306</v>
      </c>
    </row>
    <row r="2460" spans="1:6">
      <c r="A2460" s="8">
        <v>44472</v>
      </c>
      <c r="B2460" t="s">
        <v>132</v>
      </c>
      <c r="C2460">
        <v>3252</v>
      </c>
      <c r="D2460" s="251" t="s">
        <v>267</v>
      </c>
      <c r="E2460" t="s">
        <v>60</v>
      </c>
      <c r="F2460">
        <v>0</v>
      </c>
    </row>
    <row r="2461" spans="1:6">
      <c r="A2461" s="8">
        <v>44472</v>
      </c>
      <c r="B2461" t="s">
        <v>132</v>
      </c>
      <c r="C2461">
        <v>3252</v>
      </c>
      <c r="D2461" s="251" t="s">
        <v>268</v>
      </c>
      <c r="E2461" t="s">
        <v>45</v>
      </c>
      <c r="F2461">
        <v>0</v>
      </c>
    </row>
    <row r="2462" spans="1:6">
      <c r="A2462" s="8">
        <v>44472</v>
      </c>
      <c r="B2462" t="s">
        <v>132</v>
      </c>
      <c r="C2462">
        <v>3252</v>
      </c>
      <c r="D2462" s="251" t="s">
        <v>269</v>
      </c>
      <c r="E2462" t="s">
        <v>69</v>
      </c>
      <c r="F2462">
        <v>0</v>
      </c>
    </row>
    <row r="2463" spans="1:6">
      <c r="A2463" s="8">
        <v>44472</v>
      </c>
      <c r="B2463" t="s">
        <v>132</v>
      </c>
      <c r="C2463">
        <v>3252</v>
      </c>
      <c r="D2463" s="251" t="s">
        <v>270</v>
      </c>
      <c r="E2463" t="s">
        <v>70</v>
      </c>
      <c r="F2463">
        <v>0</v>
      </c>
    </row>
    <row r="2464" spans="1:6">
      <c r="A2464" s="8">
        <v>44472</v>
      </c>
      <c r="B2464" t="s">
        <v>132</v>
      </c>
      <c r="C2464">
        <v>3252</v>
      </c>
      <c r="D2464" s="251" t="s">
        <v>113</v>
      </c>
      <c r="E2464" t="s">
        <v>48</v>
      </c>
      <c r="F2464">
        <v>369</v>
      </c>
    </row>
    <row r="2465" spans="1:6">
      <c r="A2465" s="8">
        <v>44472</v>
      </c>
      <c r="B2465" t="s">
        <v>132</v>
      </c>
      <c r="C2465">
        <v>3252</v>
      </c>
      <c r="D2465" s="251" t="s">
        <v>113</v>
      </c>
      <c r="E2465" t="s">
        <v>50</v>
      </c>
      <c r="F2465">
        <v>11</v>
      </c>
    </row>
    <row r="2466" spans="1:6">
      <c r="A2466" s="8">
        <v>44472</v>
      </c>
      <c r="B2466" t="s">
        <v>132</v>
      </c>
      <c r="C2466">
        <v>3252</v>
      </c>
      <c r="D2466" s="251" t="s">
        <v>113</v>
      </c>
      <c r="E2466" t="s">
        <v>46</v>
      </c>
      <c r="F2466">
        <v>581</v>
      </c>
    </row>
    <row r="2467" spans="1:6">
      <c r="A2467" s="8">
        <v>44472</v>
      </c>
      <c r="B2467" t="s">
        <v>132</v>
      </c>
      <c r="C2467">
        <v>3252</v>
      </c>
      <c r="D2467" s="251" t="s">
        <v>271</v>
      </c>
      <c r="E2467" t="s">
        <v>135</v>
      </c>
      <c r="F2467">
        <v>0</v>
      </c>
    </row>
    <row r="2468" spans="1:6">
      <c r="A2468" s="8">
        <v>44472</v>
      </c>
      <c r="B2468" t="s">
        <v>132</v>
      </c>
      <c r="C2468">
        <v>3252</v>
      </c>
      <c r="D2468" s="251" t="s">
        <v>271</v>
      </c>
      <c r="E2468" t="s">
        <v>54</v>
      </c>
      <c r="F2468">
        <v>0</v>
      </c>
    </row>
    <row r="2469" spans="1:6">
      <c r="A2469" s="8">
        <v>44472</v>
      </c>
      <c r="B2469" t="s">
        <v>132</v>
      </c>
      <c r="C2469">
        <v>3252</v>
      </c>
      <c r="D2469" s="251" t="s">
        <v>271</v>
      </c>
      <c r="E2469" t="s">
        <v>136</v>
      </c>
      <c r="F2469">
        <v>0</v>
      </c>
    </row>
    <row r="2470" spans="1:6">
      <c r="A2470" s="8">
        <v>44472</v>
      </c>
      <c r="B2470" t="s">
        <v>132</v>
      </c>
      <c r="C2470">
        <v>3252</v>
      </c>
      <c r="D2470" s="251" t="s">
        <v>271</v>
      </c>
      <c r="E2470" t="s">
        <v>75</v>
      </c>
      <c r="F2470">
        <v>0</v>
      </c>
    </row>
    <row r="2471" spans="1:6">
      <c r="A2471" s="8">
        <v>44472</v>
      </c>
      <c r="B2471" t="s">
        <v>132</v>
      </c>
      <c r="C2471">
        <v>3252</v>
      </c>
      <c r="D2471" s="251" t="s">
        <v>271</v>
      </c>
      <c r="E2471" t="s">
        <v>77</v>
      </c>
      <c r="F2471">
        <v>0</v>
      </c>
    </row>
    <row r="2472" spans="1:6">
      <c r="A2472" s="8">
        <v>44473</v>
      </c>
      <c r="B2472" t="s">
        <v>132</v>
      </c>
      <c r="C2472">
        <v>2752</v>
      </c>
      <c r="D2472" s="251" t="s">
        <v>260</v>
      </c>
      <c r="E2472" t="s">
        <v>72</v>
      </c>
      <c r="F2472">
        <v>0</v>
      </c>
    </row>
    <row r="2473" spans="1:6">
      <c r="A2473" s="8">
        <v>44473</v>
      </c>
      <c r="B2473" t="s">
        <v>132</v>
      </c>
      <c r="C2473">
        <v>2752</v>
      </c>
      <c r="D2473" s="251" t="s">
        <v>260</v>
      </c>
      <c r="E2473" t="s">
        <v>71</v>
      </c>
      <c r="F2473">
        <v>0</v>
      </c>
    </row>
    <row r="2474" spans="1:6">
      <c r="A2474" s="8">
        <v>44473</v>
      </c>
      <c r="B2474" t="s">
        <v>132</v>
      </c>
      <c r="C2474">
        <v>2752</v>
      </c>
      <c r="D2474" s="251" t="s">
        <v>107</v>
      </c>
      <c r="E2474" t="s">
        <v>61</v>
      </c>
      <c r="F2474">
        <v>49</v>
      </c>
    </row>
    <row r="2475" spans="1:6">
      <c r="A2475" s="8">
        <v>44473</v>
      </c>
      <c r="B2475" t="s">
        <v>132</v>
      </c>
      <c r="C2475">
        <v>2752</v>
      </c>
      <c r="D2475" s="251" t="s">
        <v>261</v>
      </c>
      <c r="E2475" t="s">
        <v>57</v>
      </c>
      <c r="F2475">
        <v>38</v>
      </c>
    </row>
    <row r="2476" spans="1:6">
      <c r="A2476" s="8">
        <v>44473</v>
      </c>
      <c r="B2476" t="s">
        <v>132</v>
      </c>
      <c r="C2476">
        <v>2752</v>
      </c>
      <c r="D2476" s="251" t="s">
        <v>261</v>
      </c>
      <c r="E2476" t="s">
        <v>55</v>
      </c>
      <c r="F2476">
        <v>78</v>
      </c>
    </row>
    <row r="2477" spans="1:6">
      <c r="A2477" s="8">
        <v>44473</v>
      </c>
      <c r="B2477" t="s">
        <v>132</v>
      </c>
      <c r="C2477">
        <v>2752</v>
      </c>
      <c r="D2477" s="251" t="s">
        <v>262</v>
      </c>
      <c r="E2477" t="s">
        <v>68</v>
      </c>
      <c r="F2477">
        <v>5</v>
      </c>
    </row>
    <row r="2478" spans="1:6">
      <c r="A2478" s="8">
        <v>44473</v>
      </c>
      <c r="B2478" t="s">
        <v>132</v>
      </c>
      <c r="C2478">
        <v>2752</v>
      </c>
      <c r="D2478" s="251" t="s">
        <v>263</v>
      </c>
      <c r="E2478" t="s">
        <v>64</v>
      </c>
      <c r="F2478">
        <v>0</v>
      </c>
    </row>
    <row r="2479" spans="1:6">
      <c r="A2479" s="8">
        <v>44473</v>
      </c>
      <c r="B2479" t="s">
        <v>132</v>
      </c>
      <c r="C2479">
        <v>2752</v>
      </c>
      <c r="D2479" s="251" t="s">
        <v>263</v>
      </c>
      <c r="E2479" t="s">
        <v>66</v>
      </c>
      <c r="F2479">
        <v>0</v>
      </c>
    </row>
    <row r="2480" spans="1:6">
      <c r="A2480" s="8">
        <v>44473</v>
      </c>
      <c r="B2480" t="s">
        <v>132</v>
      </c>
      <c r="C2480">
        <v>2752</v>
      </c>
      <c r="D2480" s="251" t="s">
        <v>264</v>
      </c>
      <c r="E2480" t="s">
        <v>49</v>
      </c>
      <c r="F2480">
        <v>0</v>
      </c>
    </row>
    <row r="2481" spans="1:6">
      <c r="A2481" s="8">
        <v>44473</v>
      </c>
      <c r="B2481" t="s">
        <v>132</v>
      </c>
      <c r="C2481">
        <v>2752</v>
      </c>
      <c r="D2481" s="251" t="s">
        <v>264</v>
      </c>
      <c r="E2481" t="s">
        <v>51</v>
      </c>
      <c r="F2481">
        <v>0</v>
      </c>
    </row>
    <row r="2482" spans="1:6">
      <c r="A2482" s="8">
        <v>44473</v>
      </c>
      <c r="B2482" t="s">
        <v>132</v>
      </c>
      <c r="C2482">
        <v>2752</v>
      </c>
      <c r="D2482" s="251" t="s">
        <v>264</v>
      </c>
      <c r="E2482" t="s">
        <v>53</v>
      </c>
      <c r="F2482">
        <v>0</v>
      </c>
    </row>
    <row r="2483" spans="1:6">
      <c r="A2483" s="8">
        <v>44473</v>
      </c>
      <c r="B2483" t="s">
        <v>132</v>
      </c>
      <c r="C2483">
        <v>2752</v>
      </c>
      <c r="D2483" s="251" t="s">
        <v>272</v>
      </c>
      <c r="E2483" t="s">
        <v>56</v>
      </c>
      <c r="F2483">
        <v>0</v>
      </c>
    </row>
    <row r="2484" spans="1:6">
      <c r="A2484" s="8">
        <v>44473</v>
      </c>
      <c r="B2484" t="s">
        <v>132</v>
      </c>
      <c r="C2484">
        <v>2752</v>
      </c>
      <c r="D2484" s="251" t="s">
        <v>265</v>
      </c>
      <c r="E2484" t="s">
        <v>47</v>
      </c>
      <c r="F2484">
        <v>3</v>
      </c>
    </row>
    <row r="2485" spans="1:6">
      <c r="A2485" s="8">
        <v>44473</v>
      </c>
      <c r="B2485" t="s">
        <v>132</v>
      </c>
      <c r="C2485">
        <v>2752</v>
      </c>
      <c r="D2485" s="251" t="s">
        <v>266</v>
      </c>
      <c r="E2485" t="s">
        <v>52</v>
      </c>
      <c r="F2485">
        <v>266</v>
      </c>
    </row>
    <row r="2486" spans="1:6">
      <c r="A2486" s="8">
        <v>44473</v>
      </c>
      <c r="B2486" t="s">
        <v>132</v>
      </c>
      <c r="C2486">
        <v>2752</v>
      </c>
      <c r="D2486" s="251" t="s">
        <v>267</v>
      </c>
      <c r="E2486" t="s">
        <v>60</v>
      </c>
      <c r="F2486">
        <v>0</v>
      </c>
    </row>
    <row r="2487" spans="1:6">
      <c r="A2487" s="8">
        <v>44473</v>
      </c>
      <c r="B2487" t="s">
        <v>132</v>
      </c>
      <c r="C2487">
        <v>2752</v>
      </c>
      <c r="D2487" s="251" t="s">
        <v>268</v>
      </c>
      <c r="E2487" t="s">
        <v>45</v>
      </c>
      <c r="F2487">
        <v>0</v>
      </c>
    </row>
    <row r="2488" spans="1:6">
      <c r="A2488" s="8">
        <v>44473</v>
      </c>
      <c r="B2488" t="s">
        <v>132</v>
      </c>
      <c r="C2488">
        <v>2752</v>
      </c>
      <c r="D2488" s="251" t="s">
        <v>269</v>
      </c>
      <c r="E2488" t="s">
        <v>69</v>
      </c>
      <c r="F2488">
        <v>0</v>
      </c>
    </row>
    <row r="2489" spans="1:6">
      <c r="A2489" s="8">
        <v>44473</v>
      </c>
      <c r="B2489" t="s">
        <v>132</v>
      </c>
      <c r="C2489">
        <v>2752</v>
      </c>
      <c r="D2489" s="251" t="s">
        <v>270</v>
      </c>
      <c r="E2489" t="s">
        <v>70</v>
      </c>
      <c r="F2489">
        <v>0</v>
      </c>
    </row>
    <row r="2490" spans="1:6">
      <c r="A2490" s="8">
        <v>44473</v>
      </c>
      <c r="B2490" t="s">
        <v>132</v>
      </c>
      <c r="C2490">
        <v>2752</v>
      </c>
      <c r="D2490" s="251" t="s">
        <v>113</v>
      </c>
      <c r="E2490" t="s">
        <v>48</v>
      </c>
      <c r="F2490">
        <v>329</v>
      </c>
    </row>
    <row r="2491" spans="1:6">
      <c r="A2491" s="8">
        <v>44473</v>
      </c>
      <c r="B2491" t="s">
        <v>132</v>
      </c>
      <c r="C2491">
        <v>2752</v>
      </c>
      <c r="D2491" s="251" t="s">
        <v>113</v>
      </c>
      <c r="E2491" t="s">
        <v>50</v>
      </c>
      <c r="F2491">
        <v>9</v>
      </c>
    </row>
    <row r="2492" spans="1:6">
      <c r="A2492" s="8">
        <v>44473</v>
      </c>
      <c r="B2492" t="s">
        <v>132</v>
      </c>
      <c r="C2492">
        <v>2752</v>
      </c>
      <c r="D2492" s="251" t="s">
        <v>113</v>
      </c>
      <c r="E2492" t="s">
        <v>46</v>
      </c>
      <c r="F2492">
        <v>545</v>
      </c>
    </row>
    <row r="2493" spans="1:6">
      <c r="A2493" s="8">
        <v>44473</v>
      </c>
      <c r="B2493" t="s">
        <v>132</v>
      </c>
      <c r="C2493">
        <v>2752</v>
      </c>
      <c r="D2493" s="251" t="s">
        <v>271</v>
      </c>
      <c r="E2493" t="s">
        <v>135</v>
      </c>
      <c r="F2493">
        <v>0</v>
      </c>
    </row>
    <row r="2494" spans="1:6">
      <c r="A2494" s="8">
        <v>44473</v>
      </c>
      <c r="B2494" t="s">
        <v>132</v>
      </c>
      <c r="C2494">
        <v>2752</v>
      </c>
      <c r="D2494" s="251" t="s">
        <v>271</v>
      </c>
      <c r="E2494" t="s">
        <v>54</v>
      </c>
      <c r="F2494">
        <v>0</v>
      </c>
    </row>
    <row r="2495" spans="1:6">
      <c r="A2495" s="8">
        <v>44473</v>
      </c>
      <c r="B2495" t="s">
        <v>132</v>
      </c>
      <c r="C2495">
        <v>2752</v>
      </c>
      <c r="D2495" s="251" t="s">
        <v>271</v>
      </c>
      <c r="E2495" t="s">
        <v>136</v>
      </c>
      <c r="F2495">
        <v>0</v>
      </c>
    </row>
    <row r="2496" spans="1:6">
      <c r="A2496" s="8">
        <v>44473</v>
      </c>
      <c r="B2496" t="s">
        <v>132</v>
      </c>
      <c r="C2496">
        <v>2752</v>
      </c>
      <c r="D2496" s="251" t="s">
        <v>271</v>
      </c>
      <c r="E2496" t="s">
        <v>75</v>
      </c>
      <c r="F2496">
        <v>0</v>
      </c>
    </row>
    <row r="2497" spans="1:6">
      <c r="A2497" s="8">
        <v>44473</v>
      </c>
      <c r="B2497" t="s">
        <v>132</v>
      </c>
      <c r="C2497">
        <v>2752</v>
      </c>
      <c r="D2497" s="251" t="s">
        <v>271</v>
      </c>
      <c r="E2497" t="s">
        <v>77</v>
      </c>
      <c r="F2497">
        <v>0</v>
      </c>
    </row>
    <row r="2498" spans="1:6">
      <c r="A2498" s="8">
        <v>44474</v>
      </c>
      <c r="B2498" t="s">
        <v>132</v>
      </c>
      <c r="C2498">
        <v>2619</v>
      </c>
      <c r="D2498" s="251" t="s">
        <v>260</v>
      </c>
      <c r="E2498" t="s">
        <v>72</v>
      </c>
      <c r="F2498">
        <v>0</v>
      </c>
    </row>
    <row r="2499" spans="1:6">
      <c r="A2499" s="8">
        <v>44474</v>
      </c>
      <c r="B2499" t="s">
        <v>132</v>
      </c>
      <c r="C2499">
        <v>2619</v>
      </c>
      <c r="D2499" s="251" t="s">
        <v>260</v>
      </c>
      <c r="E2499" t="s">
        <v>71</v>
      </c>
      <c r="F2499">
        <v>0</v>
      </c>
    </row>
    <row r="2500" spans="1:6">
      <c r="A2500" s="8">
        <v>44474</v>
      </c>
      <c r="B2500" t="s">
        <v>132</v>
      </c>
      <c r="C2500">
        <v>2619</v>
      </c>
      <c r="D2500" s="251" t="s">
        <v>107</v>
      </c>
      <c r="E2500" t="s">
        <v>61</v>
      </c>
      <c r="F2500">
        <v>38</v>
      </c>
    </row>
    <row r="2501" spans="1:6">
      <c r="A2501" s="8">
        <v>44474</v>
      </c>
      <c r="B2501" t="s">
        <v>132</v>
      </c>
      <c r="C2501">
        <v>2619</v>
      </c>
      <c r="D2501" s="251" t="s">
        <v>261</v>
      </c>
      <c r="E2501" t="s">
        <v>57</v>
      </c>
      <c r="F2501">
        <v>34</v>
      </c>
    </row>
    <row r="2502" spans="1:6">
      <c r="A2502" s="8">
        <v>44474</v>
      </c>
      <c r="B2502" t="s">
        <v>132</v>
      </c>
      <c r="C2502">
        <v>2619</v>
      </c>
      <c r="D2502" s="251" t="s">
        <v>261</v>
      </c>
      <c r="E2502" t="s">
        <v>55</v>
      </c>
      <c r="F2502">
        <v>75</v>
      </c>
    </row>
    <row r="2503" spans="1:6">
      <c r="A2503" s="8">
        <v>44474</v>
      </c>
      <c r="B2503" t="s">
        <v>132</v>
      </c>
      <c r="C2503">
        <v>2619</v>
      </c>
      <c r="D2503" s="251" t="s">
        <v>262</v>
      </c>
      <c r="E2503" t="s">
        <v>68</v>
      </c>
      <c r="F2503">
        <v>6</v>
      </c>
    </row>
    <row r="2504" spans="1:6">
      <c r="A2504" s="8">
        <v>44474</v>
      </c>
      <c r="B2504" t="s">
        <v>132</v>
      </c>
      <c r="C2504">
        <v>2619</v>
      </c>
      <c r="D2504" s="251" t="s">
        <v>263</v>
      </c>
      <c r="E2504" t="s">
        <v>64</v>
      </c>
      <c r="F2504">
        <v>0</v>
      </c>
    </row>
    <row r="2505" spans="1:6">
      <c r="A2505" s="8">
        <v>44474</v>
      </c>
      <c r="B2505" t="s">
        <v>132</v>
      </c>
      <c r="C2505">
        <v>2619</v>
      </c>
      <c r="D2505" s="251" t="s">
        <v>263</v>
      </c>
      <c r="E2505" t="s">
        <v>66</v>
      </c>
      <c r="F2505">
        <v>0</v>
      </c>
    </row>
    <row r="2506" spans="1:6">
      <c r="A2506" s="8">
        <v>44474</v>
      </c>
      <c r="B2506" t="s">
        <v>132</v>
      </c>
      <c r="C2506">
        <v>2619</v>
      </c>
      <c r="D2506" s="251" t="s">
        <v>264</v>
      </c>
      <c r="E2506" t="s">
        <v>49</v>
      </c>
      <c r="F2506">
        <v>0</v>
      </c>
    </row>
    <row r="2507" spans="1:6">
      <c r="A2507" s="8">
        <v>44474</v>
      </c>
      <c r="B2507" t="s">
        <v>132</v>
      </c>
      <c r="C2507">
        <v>2619</v>
      </c>
      <c r="D2507" s="251" t="s">
        <v>264</v>
      </c>
      <c r="E2507" t="s">
        <v>51</v>
      </c>
      <c r="F2507">
        <v>0</v>
      </c>
    </row>
    <row r="2508" spans="1:6">
      <c r="A2508" s="8">
        <v>44474</v>
      </c>
      <c r="B2508" t="s">
        <v>132</v>
      </c>
      <c r="C2508">
        <v>2619</v>
      </c>
      <c r="D2508" s="251" t="s">
        <v>264</v>
      </c>
      <c r="E2508" t="s">
        <v>53</v>
      </c>
      <c r="F2508">
        <v>0</v>
      </c>
    </row>
    <row r="2509" spans="1:6">
      <c r="A2509" s="8">
        <v>44474</v>
      </c>
      <c r="B2509" t="s">
        <v>132</v>
      </c>
      <c r="C2509">
        <v>2619</v>
      </c>
      <c r="D2509" s="251" t="s">
        <v>272</v>
      </c>
      <c r="E2509" t="s">
        <v>56</v>
      </c>
      <c r="F2509">
        <v>0</v>
      </c>
    </row>
    <row r="2510" spans="1:6">
      <c r="A2510" s="8">
        <v>44474</v>
      </c>
      <c r="B2510" t="s">
        <v>132</v>
      </c>
      <c r="C2510">
        <v>2619</v>
      </c>
      <c r="D2510" s="251" t="s">
        <v>265</v>
      </c>
      <c r="E2510" t="s">
        <v>47</v>
      </c>
      <c r="F2510">
        <v>2</v>
      </c>
    </row>
    <row r="2511" spans="1:6">
      <c r="A2511" s="8">
        <v>44474</v>
      </c>
      <c r="B2511" t="s">
        <v>132</v>
      </c>
      <c r="C2511">
        <v>2619</v>
      </c>
      <c r="D2511" s="251" t="s">
        <v>266</v>
      </c>
      <c r="E2511" t="s">
        <v>52</v>
      </c>
      <c r="F2511">
        <v>306</v>
      </c>
    </row>
    <row r="2512" spans="1:6">
      <c r="A2512" s="8">
        <v>44474</v>
      </c>
      <c r="B2512" t="s">
        <v>132</v>
      </c>
      <c r="C2512">
        <v>2619</v>
      </c>
      <c r="D2512" s="251" t="s">
        <v>267</v>
      </c>
      <c r="E2512" t="s">
        <v>60</v>
      </c>
      <c r="F2512">
        <v>0</v>
      </c>
    </row>
    <row r="2513" spans="1:6">
      <c r="A2513" s="8">
        <v>44474</v>
      </c>
      <c r="B2513" t="s">
        <v>132</v>
      </c>
      <c r="C2513">
        <v>2619</v>
      </c>
      <c r="D2513" s="251" t="s">
        <v>268</v>
      </c>
      <c r="E2513" t="s">
        <v>45</v>
      </c>
      <c r="F2513">
        <v>0</v>
      </c>
    </row>
    <row r="2514" spans="1:6">
      <c r="A2514" s="8">
        <v>44474</v>
      </c>
      <c r="B2514" t="s">
        <v>132</v>
      </c>
      <c r="C2514">
        <v>2619</v>
      </c>
      <c r="D2514" s="251" t="s">
        <v>269</v>
      </c>
      <c r="E2514" t="s">
        <v>69</v>
      </c>
      <c r="F2514">
        <v>0</v>
      </c>
    </row>
    <row r="2515" spans="1:6">
      <c r="A2515" s="8">
        <v>44474</v>
      </c>
      <c r="B2515" t="s">
        <v>132</v>
      </c>
      <c r="C2515">
        <v>2619</v>
      </c>
      <c r="D2515" s="251" t="s">
        <v>270</v>
      </c>
      <c r="E2515" t="s">
        <v>70</v>
      </c>
      <c r="F2515">
        <v>0</v>
      </c>
    </row>
    <row r="2516" spans="1:6">
      <c r="A2516" s="8">
        <v>44474</v>
      </c>
      <c r="B2516" t="s">
        <v>132</v>
      </c>
      <c r="C2516">
        <v>2619</v>
      </c>
      <c r="D2516" s="251" t="s">
        <v>113</v>
      </c>
      <c r="E2516" t="s">
        <v>48</v>
      </c>
      <c r="F2516">
        <v>346</v>
      </c>
    </row>
    <row r="2517" spans="1:6">
      <c r="A2517" s="8">
        <v>44474</v>
      </c>
      <c r="B2517" t="s">
        <v>132</v>
      </c>
      <c r="C2517">
        <v>2619</v>
      </c>
      <c r="D2517" s="251" t="s">
        <v>113</v>
      </c>
      <c r="E2517" t="s">
        <v>50</v>
      </c>
      <c r="F2517">
        <v>9</v>
      </c>
    </row>
    <row r="2518" spans="1:6">
      <c r="A2518" s="8">
        <v>44474</v>
      </c>
      <c r="B2518" t="s">
        <v>132</v>
      </c>
      <c r="C2518">
        <v>2619</v>
      </c>
      <c r="D2518" s="251" t="s">
        <v>113</v>
      </c>
      <c r="E2518" t="s">
        <v>46</v>
      </c>
      <c r="F2518">
        <v>589</v>
      </c>
    </row>
    <row r="2519" spans="1:6">
      <c r="A2519" s="8">
        <v>44474</v>
      </c>
      <c r="B2519" t="s">
        <v>132</v>
      </c>
      <c r="C2519">
        <v>2619</v>
      </c>
      <c r="D2519" s="251" t="s">
        <v>271</v>
      </c>
      <c r="E2519" t="s">
        <v>135</v>
      </c>
      <c r="F2519">
        <v>0</v>
      </c>
    </row>
    <row r="2520" spans="1:6">
      <c r="A2520" s="8">
        <v>44474</v>
      </c>
      <c r="B2520" t="s">
        <v>132</v>
      </c>
      <c r="C2520">
        <v>2619</v>
      </c>
      <c r="D2520" s="251" t="s">
        <v>271</v>
      </c>
      <c r="E2520" t="s">
        <v>54</v>
      </c>
      <c r="F2520">
        <v>0</v>
      </c>
    </row>
    <row r="2521" spans="1:6">
      <c r="A2521" s="8">
        <v>44474</v>
      </c>
      <c r="B2521" t="s">
        <v>132</v>
      </c>
      <c r="C2521">
        <v>2619</v>
      </c>
      <c r="D2521" s="251" t="s">
        <v>271</v>
      </c>
      <c r="E2521" t="s">
        <v>136</v>
      </c>
      <c r="F2521">
        <v>0</v>
      </c>
    </row>
    <row r="2522" spans="1:6">
      <c r="A2522" s="8">
        <v>44474</v>
      </c>
      <c r="B2522" t="s">
        <v>132</v>
      </c>
      <c r="C2522">
        <v>2619</v>
      </c>
      <c r="D2522" s="251" t="s">
        <v>271</v>
      </c>
      <c r="E2522" t="s">
        <v>75</v>
      </c>
      <c r="F2522">
        <v>0</v>
      </c>
    </row>
    <row r="2523" spans="1:6">
      <c r="A2523" s="8">
        <v>44474</v>
      </c>
      <c r="B2523" t="s">
        <v>132</v>
      </c>
      <c r="C2523">
        <v>2619</v>
      </c>
      <c r="D2523" s="251" t="s">
        <v>271</v>
      </c>
      <c r="E2523" t="s">
        <v>77</v>
      </c>
      <c r="F2523">
        <v>0</v>
      </c>
    </row>
    <row r="2524" spans="1:6">
      <c r="A2524" s="8">
        <v>44475</v>
      </c>
      <c r="B2524" t="s">
        <v>132</v>
      </c>
      <c r="C2524">
        <v>2629</v>
      </c>
      <c r="D2524" s="251" t="s">
        <v>260</v>
      </c>
      <c r="E2524" t="s">
        <v>72</v>
      </c>
      <c r="F2524">
        <v>0</v>
      </c>
    </row>
    <row r="2525" spans="1:6">
      <c r="A2525" s="8">
        <v>44475</v>
      </c>
      <c r="B2525" t="s">
        <v>132</v>
      </c>
      <c r="C2525">
        <v>2629</v>
      </c>
      <c r="D2525" s="251" t="s">
        <v>260</v>
      </c>
      <c r="E2525" t="s">
        <v>71</v>
      </c>
      <c r="F2525">
        <v>0</v>
      </c>
    </row>
    <row r="2526" spans="1:6">
      <c r="A2526" s="8">
        <v>44475</v>
      </c>
      <c r="B2526" t="s">
        <v>132</v>
      </c>
      <c r="C2526">
        <v>2629</v>
      </c>
      <c r="D2526" s="251" t="s">
        <v>107</v>
      </c>
      <c r="E2526" t="s">
        <v>61</v>
      </c>
      <c r="F2526">
        <v>39</v>
      </c>
    </row>
    <row r="2527" spans="1:6">
      <c r="A2527" s="8">
        <v>44475</v>
      </c>
      <c r="B2527" t="s">
        <v>132</v>
      </c>
      <c r="C2527">
        <v>2629</v>
      </c>
      <c r="D2527" s="251" t="s">
        <v>261</v>
      </c>
      <c r="E2527" t="s">
        <v>57</v>
      </c>
      <c r="F2527">
        <v>36</v>
      </c>
    </row>
    <row r="2528" spans="1:6">
      <c r="A2528" s="8">
        <v>44475</v>
      </c>
      <c r="B2528" t="s">
        <v>132</v>
      </c>
      <c r="C2528">
        <v>2629</v>
      </c>
      <c r="D2528" s="251" t="s">
        <v>261</v>
      </c>
      <c r="E2528" t="s">
        <v>55</v>
      </c>
      <c r="F2528">
        <v>78</v>
      </c>
    </row>
    <row r="2529" spans="1:6">
      <c r="A2529" s="8">
        <v>44475</v>
      </c>
      <c r="B2529" t="s">
        <v>132</v>
      </c>
      <c r="C2529">
        <v>2629</v>
      </c>
      <c r="D2529" s="251" t="s">
        <v>262</v>
      </c>
      <c r="E2529" t="s">
        <v>68</v>
      </c>
      <c r="F2529">
        <v>8</v>
      </c>
    </row>
    <row r="2530" spans="1:6">
      <c r="A2530" s="8">
        <v>44475</v>
      </c>
      <c r="B2530" t="s">
        <v>132</v>
      </c>
      <c r="C2530">
        <v>2629</v>
      </c>
      <c r="D2530" s="251" t="s">
        <v>263</v>
      </c>
      <c r="E2530" t="s">
        <v>64</v>
      </c>
      <c r="F2530">
        <v>0</v>
      </c>
    </row>
    <row r="2531" spans="1:6">
      <c r="A2531" s="8">
        <v>44475</v>
      </c>
      <c r="B2531" t="s">
        <v>132</v>
      </c>
      <c r="C2531">
        <v>2629</v>
      </c>
      <c r="D2531" s="251" t="s">
        <v>263</v>
      </c>
      <c r="E2531" t="s">
        <v>66</v>
      </c>
      <c r="F2531">
        <v>0</v>
      </c>
    </row>
    <row r="2532" spans="1:6">
      <c r="A2532" s="8">
        <v>44475</v>
      </c>
      <c r="B2532" t="s">
        <v>132</v>
      </c>
      <c r="C2532">
        <v>2629</v>
      </c>
      <c r="D2532" s="251" t="s">
        <v>264</v>
      </c>
      <c r="E2532" t="s">
        <v>49</v>
      </c>
      <c r="F2532">
        <v>0</v>
      </c>
    </row>
    <row r="2533" spans="1:6">
      <c r="A2533" s="8">
        <v>44475</v>
      </c>
      <c r="B2533" t="s">
        <v>132</v>
      </c>
      <c r="C2533">
        <v>2629</v>
      </c>
      <c r="D2533" s="251" t="s">
        <v>264</v>
      </c>
      <c r="E2533" t="s">
        <v>51</v>
      </c>
      <c r="F2533">
        <v>0</v>
      </c>
    </row>
    <row r="2534" spans="1:6">
      <c r="A2534" s="8">
        <v>44475</v>
      </c>
      <c r="B2534" t="s">
        <v>132</v>
      </c>
      <c r="C2534">
        <v>2629</v>
      </c>
      <c r="D2534" s="251" t="s">
        <v>264</v>
      </c>
      <c r="E2534" t="s">
        <v>53</v>
      </c>
      <c r="F2534">
        <v>0</v>
      </c>
    </row>
    <row r="2535" spans="1:6">
      <c r="A2535" s="8">
        <v>44475</v>
      </c>
      <c r="B2535" t="s">
        <v>132</v>
      </c>
      <c r="C2535">
        <v>2629</v>
      </c>
      <c r="D2535" s="251" t="s">
        <v>272</v>
      </c>
      <c r="E2535" t="s">
        <v>56</v>
      </c>
      <c r="F2535">
        <v>0</v>
      </c>
    </row>
    <row r="2536" spans="1:6">
      <c r="A2536" s="8">
        <v>44475</v>
      </c>
      <c r="B2536" t="s">
        <v>132</v>
      </c>
      <c r="C2536">
        <v>2629</v>
      </c>
      <c r="D2536" s="251" t="s">
        <v>265</v>
      </c>
      <c r="E2536" t="s">
        <v>47</v>
      </c>
      <c r="F2536">
        <v>2</v>
      </c>
    </row>
    <row r="2537" spans="1:6">
      <c r="A2537" s="8">
        <v>44475</v>
      </c>
      <c r="B2537" t="s">
        <v>132</v>
      </c>
      <c r="C2537">
        <v>2629</v>
      </c>
      <c r="D2537" s="251" t="s">
        <v>266</v>
      </c>
      <c r="E2537" t="s">
        <v>52</v>
      </c>
      <c r="F2537">
        <v>276</v>
      </c>
    </row>
    <row r="2538" spans="1:6">
      <c r="A2538" s="8">
        <v>44475</v>
      </c>
      <c r="B2538" t="s">
        <v>132</v>
      </c>
      <c r="C2538">
        <v>2629</v>
      </c>
      <c r="D2538" s="251" t="s">
        <v>267</v>
      </c>
      <c r="E2538" t="s">
        <v>60</v>
      </c>
      <c r="F2538">
        <v>0</v>
      </c>
    </row>
    <row r="2539" spans="1:6">
      <c r="A2539" s="8">
        <v>44475</v>
      </c>
      <c r="B2539" t="s">
        <v>132</v>
      </c>
      <c r="C2539">
        <v>2629</v>
      </c>
      <c r="D2539" s="251" t="s">
        <v>268</v>
      </c>
      <c r="E2539" t="s">
        <v>45</v>
      </c>
      <c r="F2539">
        <v>0</v>
      </c>
    </row>
    <row r="2540" spans="1:6">
      <c r="A2540" s="8">
        <v>44475</v>
      </c>
      <c r="B2540" t="s">
        <v>132</v>
      </c>
      <c r="C2540">
        <v>2629</v>
      </c>
      <c r="D2540" s="251" t="s">
        <v>269</v>
      </c>
      <c r="E2540" t="s">
        <v>69</v>
      </c>
      <c r="F2540">
        <v>0</v>
      </c>
    </row>
    <row r="2541" spans="1:6">
      <c r="A2541" s="8">
        <v>44475</v>
      </c>
      <c r="B2541" t="s">
        <v>132</v>
      </c>
      <c r="C2541">
        <v>2629</v>
      </c>
      <c r="D2541" s="251" t="s">
        <v>270</v>
      </c>
      <c r="E2541" t="s">
        <v>70</v>
      </c>
      <c r="F2541">
        <v>0</v>
      </c>
    </row>
    <row r="2542" spans="1:6">
      <c r="A2542" s="8">
        <v>44475</v>
      </c>
      <c r="B2542" t="s">
        <v>132</v>
      </c>
      <c r="C2542">
        <v>2629</v>
      </c>
      <c r="D2542" s="251" t="s">
        <v>113</v>
      </c>
      <c r="E2542" t="s">
        <v>48</v>
      </c>
      <c r="F2542">
        <v>347</v>
      </c>
    </row>
    <row r="2543" spans="1:6">
      <c r="A2543" s="8">
        <v>44475</v>
      </c>
      <c r="B2543" t="s">
        <v>132</v>
      </c>
      <c r="C2543">
        <v>2629</v>
      </c>
      <c r="D2543" s="251" t="s">
        <v>113</v>
      </c>
      <c r="E2543" t="s">
        <v>50</v>
      </c>
      <c r="F2543">
        <v>10</v>
      </c>
    </row>
    <row r="2544" spans="1:6">
      <c r="A2544" s="8">
        <v>44475</v>
      </c>
      <c r="B2544" t="s">
        <v>132</v>
      </c>
      <c r="C2544">
        <v>2629</v>
      </c>
      <c r="D2544" s="251" t="s">
        <v>113</v>
      </c>
      <c r="E2544" t="s">
        <v>46</v>
      </c>
      <c r="F2544">
        <v>573</v>
      </c>
    </row>
    <row r="2545" spans="1:6">
      <c r="A2545" s="8">
        <v>44475</v>
      </c>
      <c r="B2545" t="s">
        <v>132</v>
      </c>
      <c r="C2545">
        <v>2629</v>
      </c>
      <c r="D2545" s="251" t="s">
        <v>271</v>
      </c>
      <c r="E2545" t="s">
        <v>135</v>
      </c>
      <c r="F2545">
        <v>0</v>
      </c>
    </row>
    <row r="2546" spans="1:6">
      <c r="A2546" s="8">
        <v>44475</v>
      </c>
      <c r="B2546" t="s">
        <v>132</v>
      </c>
      <c r="C2546">
        <v>2629</v>
      </c>
      <c r="D2546" s="251" t="s">
        <v>271</v>
      </c>
      <c r="E2546" t="s">
        <v>54</v>
      </c>
      <c r="F2546">
        <v>0</v>
      </c>
    </row>
    <row r="2547" spans="1:6">
      <c r="A2547" s="8">
        <v>44475</v>
      </c>
      <c r="B2547" t="s">
        <v>132</v>
      </c>
      <c r="C2547">
        <v>2629</v>
      </c>
      <c r="D2547" s="251" t="s">
        <v>271</v>
      </c>
      <c r="E2547" t="s">
        <v>136</v>
      </c>
      <c r="F2547">
        <v>0</v>
      </c>
    </row>
    <row r="2548" spans="1:6">
      <c r="A2548" s="8">
        <v>44475</v>
      </c>
      <c r="B2548" t="s">
        <v>132</v>
      </c>
      <c r="C2548">
        <v>2629</v>
      </c>
      <c r="D2548" s="251" t="s">
        <v>271</v>
      </c>
      <c r="E2548" t="s">
        <v>75</v>
      </c>
      <c r="F2548">
        <v>0</v>
      </c>
    </row>
    <row r="2549" spans="1:6">
      <c r="A2549" s="8">
        <v>44475</v>
      </c>
      <c r="B2549" t="s">
        <v>132</v>
      </c>
      <c r="C2549">
        <v>2629</v>
      </c>
      <c r="D2549" s="251" t="s">
        <v>271</v>
      </c>
      <c r="E2549" t="s">
        <v>77</v>
      </c>
      <c r="F2549">
        <v>0</v>
      </c>
    </row>
    <row r="2550" spans="1:6">
      <c r="A2550" s="8">
        <v>44476</v>
      </c>
      <c r="B2550" t="s">
        <v>132</v>
      </c>
      <c r="C2550">
        <v>2723</v>
      </c>
      <c r="D2550" s="251" t="s">
        <v>260</v>
      </c>
      <c r="E2550" t="s">
        <v>72</v>
      </c>
      <c r="F2550">
        <v>0</v>
      </c>
    </row>
    <row r="2551" spans="1:6">
      <c r="A2551" s="8">
        <v>44476</v>
      </c>
      <c r="B2551" t="s">
        <v>132</v>
      </c>
      <c r="C2551">
        <v>2723</v>
      </c>
      <c r="D2551" s="251" t="s">
        <v>260</v>
      </c>
      <c r="E2551" t="s">
        <v>71</v>
      </c>
      <c r="F2551">
        <v>0</v>
      </c>
    </row>
    <row r="2552" spans="1:6">
      <c r="A2552" s="8">
        <v>44476</v>
      </c>
      <c r="B2552" t="s">
        <v>132</v>
      </c>
      <c r="C2552">
        <v>2723</v>
      </c>
      <c r="D2552" s="251" t="s">
        <v>107</v>
      </c>
      <c r="E2552" t="s">
        <v>61</v>
      </c>
      <c r="F2552">
        <v>21</v>
      </c>
    </row>
    <row r="2553" spans="1:6">
      <c r="A2553" s="8">
        <v>44476</v>
      </c>
      <c r="B2553" t="s">
        <v>132</v>
      </c>
      <c r="C2553">
        <v>2723</v>
      </c>
      <c r="D2553" s="251" t="s">
        <v>261</v>
      </c>
      <c r="E2553" t="s">
        <v>57</v>
      </c>
      <c r="F2553">
        <v>35</v>
      </c>
    </row>
    <row r="2554" spans="1:6">
      <c r="A2554" s="8">
        <v>44476</v>
      </c>
      <c r="B2554" t="s">
        <v>132</v>
      </c>
      <c r="C2554">
        <v>2723</v>
      </c>
      <c r="D2554" s="251" t="s">
        <v>261</v>
      </c>
      <c r="E2554" t="s">
        <v>55</v>
      </c>
      <c r="F2554">
        <v>64</v>
      </c>
    </row>
    <row r="2555" spans="1:6">
      <c r="A2555" s="8">
        <v>44476</v>
      </c>
      <c r="B2555" t="s">
        <v>132</v>
      </c>
      <c r="C2555">
        <v>2723</v>
      </c>
      <c r="D2555" s="251" t="s">
        <v>262</v>
      </c>
      <c r="E2555" t="s">
        <v>68</v>
      </c>
      <c r="F2555">
        <v>8</v>
      </c>
    </row>
    <row r="2556" spans="1:6">
      <c r="A2556" s="8">
        <v>44476</v>
      </c>
      <c r="B2556" t="s">
        <v>132</v>
      </c>
      <c r="C2556">
        <v>2723</v>
      </c>
      <c r="D2556" s="251" t="s">
        <v>263</v>
      </c>
      <c r="E2556" t="s">
        <v>64</v>
      </c>
      <c r="F2556">
        <v>0</v>
      </c>
    </row>
    <row r="2557" spans="1:6">
      <c r="A2557" s="8">
        <v>44476</v>
      </c>
      <c r="B2557" t="s">
        <v>132</v>
      </c>
      <c r="C2557">
        <v>2723</v>
      </c>
      <c r="D2557" s="251" t="s">
        <v>263</v>
      </c>
      <c r="E2557" t="s">
        <v>66</v>
      </c>
      <c r="F2557">
        <v>0</v>
      </c>
    </row>
    <row r="2558" spans="1:6">
      <c r="A2558" s="8">
        <v>44476</v>
      </c>
      <c r="B2558" t="s">
        <v>132</v>
      </c>
      <c r="C2558">
        <v>2723</v>
      </c>
      <c r="D2558" s="251" t="s">
        <v>264</v>
      </c>
      <c r="E2558" t="s">
        <v>49</v>
      </c>
      <c r="F2558">
        <v>0</v>
      </c>
    </row>
    <row r="2559" spans="1:6">
      <c r="A2559" s="8">
        <v>44476</v>
      </c>
      <c r="B2559" t="s">
        <v>132</v>
      </c>
      <c r="C2559">
        <v>2723</v>
      </c>
      <c r="D2559" s="251" t="s">
        <v>264</v>
      </c>
      <c r="E2559" t="s">
        <v>51</v>
      </c>
      <c r="F2559">
        <v>0</v>
      </c>
    </row>
    <row r="2560" spans="1:6">
      <c r="A2560" s="8">
        <v>44476</v>
      </c>
      <c r="B2560" t="s">
        <v>132</v>
      </c>
      <c r="C2560">
        <v>2723</v>
      </c>
      <c r="D2560" s="251" t="s">
        <v>264</v>
      </c>
      <c r="E2560" t="s">
        <v>53</v>
      </c>
      <c r="F2560">
        <v>0</v>
      </c>
    </row>
    <row r="2561" spans="1:6">
      <c r="A2561" s="8">
        <v>44476</v>
      </c>
      <c r="B2561" t="s">
        <v>132</v>
      </c>
      <c r="C2561">
        <v>2723</v>
      </c>
      <c r="D2561" s="251" t="s">
        <v>272</v>
      </c>
      <c r="E2561" t="s">
        <v>56</v>
      </c>
      <c r="F2561">
        <v>0</v>
      </c>
    </row>
    <row r="2562" spans="1:6">
      <c r="A2562" s="8">
        <v>44476</v>
      </c>
      <c r="B2562" t="s">
        <v>132</v>
      </c>
      <c r="C2562">
        <v>2723</v>
      </c>
      <c r="D2562" s="251" t="s">
        <v>265</v>
      </c>
      <c r="E2562" t="s">
        <v>47</v>
      </c>
      <c r="F2562">
        <v>3</v>
      </c>
    </row>
    <row r="2563" spans="1:6">
      <c r="A2563" s="8">
        <v>44476</v>
      </c>
      <c r="B2563" t="s">
        <v>132</v>
      </c>
      <c r="C2563">
        <v>2723</v>
      </c>
      <c r="D2563" s="251" t="s">
        <v>266</v>
      </c>
      <c r="E2563" t="s">
        <v>52</v>
      </c>
      <c r="F2563">
        <v>306</v>
      </c>
    </row>
    <row r="2564" spans="1:6">
      <c r="A2564" s="8">
        <v>44476</v>
      </c>
      <c r="B2564" t="s">
        <v>132</v>
      </c>
      <c r="C2564">
        <v>2723</v>
      </c>
      <c r="D2564" s="251" t="s">
        <v>267</v>
      </c>
      <c r="E2564" t="s">
        <v>60</v>
      </c>
      <c r="F2564">
        <v>0</v>
      </c>
    </row>
    <row r="2565" spans="1:6">
      <c r="A2565" s="8">
        <v>44476</v>
      </c>
      <c r="B2565" t="s">
        <v>132</v>
      </c>
      <c r="C2565">
        <v>2723</v>
      </c>
      <c r="D2565" s="251" t="s">
        <v>268</v>
      </c>
      <c r="E2565" t="s">
        <v>45</v>
      </c>
      <c r="F2565">
        <v>0</v>
      </c>
    </row>
    <row r="2566" spans="1:6">
      <c r="A2566" s="8">
        <v>44476</v>
      </c>
      <c r="B2566" t="s">
        <v>132</v>
      </c>
      <c r="C2566">
        <v>2723</v>
      </c>
      <c r="D2566" s="251" t="s">
        <v>269</v>
      </c>
      <c r="E2566" t="s">
        <v>69</v>
      </c>
      <c r="F2566">
        <v>0</v>
      </c>
    </row>
    <row r="2567" spans="1:6">
      <c r="A2567" s="8">
        <v>44476</v>
      </c>
      <c r="B2567" t="s">
        <v>132</v>
      </c>
      <c r="C2567">
        <v>2723</v>
      </c>
      <c r="D2567" s="251" t="s">
        <v>270</v>
      </c>
      <c r="E2567" t="s">
        <v>70</v>
      </c>
      <c r="F2567">
        <v>0</v>
      </c>
    </row>
    <row r="2568" spans="1:6">
      <c r="A2568" s="8">
        <v>44476</v>
      </c>
      <c r="B2568" t="s">
        <v>132</v>
      </c>
      <c r="C2568">
        <v>2723</v>
      </c>
      <c r="D2568" s="251" t="s">
        <v>113</v>
      </c>
      <c r="E2568" t="s">
        <v>48</v>
      </c>
      <c r="F2568">
        <v>384</v>
      </c>
    </row>
    <row r="2569" spans="1:6">
      <c r="A2569" s="8">
        <v>44476</v>
      </c>
      <c r="B2569" t="s">
        <v>132</v>
      </c>
      <c r="C2569">
        <v>2723</v>
      </c>
      <c r="D2569" s="251" t="s">
        <v>113</v>
      </c>
      <c r="E2569" t="s">
        <v>50</v>
      </c>
      <c r="F2569">
        <v>9</v>
      </c>
    </row>
    <row r="2570" spans="1:6">
      <c r="A2570" s="8">
        <v>44476</v>
      </c>
      <c r="B2570" t="s">
        <v>132</v>
      </c>
      <c r="C2570">
        <v>2723</v>
      </c>
      <c r="D2570" s="251" t="s">
        <v>113</v>
      </c>
      <c r="E2570" t="s">
        <v>46</v>
      </c>
      <c r="F2570">
        <v>647</v>
      </c>
    </row>
    <row r="2571" spans="1:6">
      <c r="A2571" s="8">
        <v>44476</v>
      </c>
      <c r="B2571" t="s">
        <v>132</v>
      </c>
      <c r="C2571">
        <v>2723</v>
      </c>
      <c r="D2571" s="251" t="s">
        <v>271</v>
      </c>
      <c r="E2571" t="s">
        <v>135</v>
      </c>
      <c r="F2571">
        <v>0</v>
      </c>
    </row>
    <row r="2572" spans="1:6">
      <c r="A2572" s="8">
        <v>44476</v>
      </c>
      <c r="B2572" t="s">
        <v>132</v>
      </c>
      <c r="C2572">
        <v>2723</v>
      </c>
      <c r="D2572" s="251" t="s">
        <v>271</v>
      </c>
      <c r="E2572" t="s">
        <v>54</v>
      </c>
      <c r="F2572">
        <v>0</v>
      </c>
    </row>
    <row r="2573" spans="1:6">
      <c r="A2573" s="8">
        <v>44476</v>
      </c>
      <c r="B2573" t="s">
        <v>132</v>
      </c>
      <c r="C2573">
        <v>2723</v>
      </c>
      <c r="D2573" s="251" t="s">
        <v>271</v>
      </c>
      <c r="E2573" t="s">
        <v>136</v>
      </c>
      <c r="F2573">
        <v>0</v>
      </c>
    </row>
    <row r="2574" spans="1:6">
      <c r="A2574" s="8">
        <v>44476</v>
      </c>
      <c r="B2574" t="s">
        <v>132</v>
      </c>
      <c r="C2574">
        <v>2723</v>
      </c>
      <c r="D2574" s="251" t="s">
        <v>271</v>
      </c>
      <c r="E2574" t="s">
        <v>75</v>
      </c>
      <c r="F2574">
        <v>0</v>
      </c>
    </row>
    <row r="2575" spans="1:6">
      <c r="A2575" s="8">
        <v>44476</v>
      </c>
      <c r="B2575" t="s">
        <v>132</v>
      </c>
      <c r="C2575">
        <v>2723</v>
      </c>
      <c r="D2575" s="251" t="s">
        <v>271</v>
      </c>
      <c r="E2575" t="s">
        <v>77</v>
      </c>
      <c r="F2575">
        <v>0</v>
      </c>
    </row>
    <row r="2576" spans="1:6">
      <c r="A2576" s="8">
        <v>44477</v>
      </c>
      <c r="B2576" t="s">
        <v>132</v>
      </c>
      <c r="C2576">
        <v>2872</v>
      </c>
      <c r="D2576" s="251" t="s">
        <v>260</v>
      </c>
      <c r="E2576" t="s">
        <v>72</v>
      </c>
      <c r="F2576">
        <v>0</v>
      </c>
    </row>
    <row r="2577" spans="1:6">
      <c r="A2577" s="8">
        <v>44477</v>
      </c>
      <c r="B2577" t="s">
        <v>132</v>
      </c>
      <c r="C2577">
        <v>2872</v>
      </c>
      <c r="D2577" s="251" t="s">
        <v>260</v>
      </c>
      <c r="E2577" t="s">
        <v>71</v>
      </c>
      <c r="F2577">
        <v>0</v>
      </c>
    </row>
    <row r="2578" spans="1:6">
      <c r="A2578" s="8">
        <v>44477</v>
      </c>
      <c r="B2578" t="s">
        <v>132</v>
      </c>
      <c r="C2578">
        <v>2872</v>
      </c>
      <c r="D2578" s="251" t="s">
        <v>107</v>
      </c>
      <c r="E2578" t="s">
        <v>61</v>
      </c>
      <c r="F2578">
        <v>31</v>
      </c>
    </row>
    <row r="2579" spans="1:6">
      <c r="A2579" s="8">
        <v>44477</v>
      </c>
      <c r="B2579" t="s">
        <v>132</v>
      </c>
      <c r="C2579">
        <v>2872</v>
      </c>
      <c r="D2579" s="251" t="s">
        <v>261</v>
      </c>
      <c r="E2579" t="s">
        <v>57</v>
      </c>
      <c r="F2579">
        <v>35</v>
      </c>
    </row>
    <row r="2580" spans="1:6">
      <c r="A2580" s="8">
        <v>44477</v>
      </c>
      <c r="B2580" t="s">
        <v>132</v>
      </c>
      <c r="C2580">
        <v>2872</v>
      </c>
      <c r="D2580" s="251" t="s">
        <v>261</v>
      </c>
      <c r="E2580" t="s">
        <v>55</v>
      </c>
      <c r="F2580">
        <v>57</v>
      </c>
    </row>
    <row r="2581" spans="1:6">
      <c r="A2581" s="8">
        <v>44477</v>
      </c>
      <c r="B2581" t="s">
        <v>132</v>
      </c>
      <c r="C2581">
        <v>2872</v>
      </c>
      <c r="D2581" s="251" t="s">
        <v>262</v>
      </c>
      <c r="E2581" t="s">
        <v>68</v>
      </c>
      <c r="F2581">
        <v>5</v>
      </c>
    </row>
    <row r="2582" spans="1:6">
      <c r="A2582" s="8">
        <v>44477</v>
      </c>
      <c r="B2582" t="s">
        <v>132</v>
      </c>
      <c r="C2582">
        <v>2872</v>
      </c>
      <c r="D2582" s="251" t="s">
        <v>263</v>
      </c>
      <c r="E2582" t="s">
        <v>64</v>
      </c>
      <c r="F2582">
        <v>0</v>
      </c>
    </row>
    <row r="2583" spans="1:6">
      <c r="A2583" s="8">
        <v>44477</v>
      </c>
      <c r="B2583" t="s">
        <v>132</v>
      </c>
      <c r="C2583">
        <v>2872</v>
      </c>
      <c r="D2583" s="251" t="s">
        <v>263</v>
      </c>
      <c r="E2583" t="s">
        <v>66</v>
      </c>
      <c r="F2583">
        <v>0</v>
      </c>
    </row>
    <row r="2584" spans="1:6">
      <c r="A2584" s="8">
        <v>44477</v>
      </c>
      <c r="B2584" t="s">
        <v>132</v>
      </c>
      <c r="C2584">
        <v>2872</v>
      </c>
      <c r="D2584" s="251" t="s">
        <v>264</v>
      </c>
      <c r="E2584" t="s">
        <v>49</v>
      </c>
      <c r="F2584">
        <v>0</v>
      </c>
    </row>
    <row r="2585" spans="1:6">
      <c r="A2585" s="8">
        <v>44477</v>
      </c>
      <c r="B2585" t="s">
        <v>132</v>
      </c>
      <c r="C2585">
        <v>2872</v>
      </c>
      <c r="D2585" s="251" t="s">
        <v>264</v>
      </c>
      <c r="E2585" t="s">
        <v>51</v>
      </c>
      <c r="F2585">
        <v>0</v>
      </c>
    </row>
    <row r="2586" spans="1:6">
      <c r="A2586" s="8">
        <v>44477</v>
      </c>
      <c r="B2586" t="s">
        <v>132</v>
      </c>
      <c r="C2586">
        <v>2872</v>
      </c>
      <c r="D2586" s="251" t="s">
        <v>264</v>
      </c>
      <c r="E2586" t="s">
        <v>53</v>
      </c>
      <c r="F2586">
        <v>0</v>
      </c>
    </row>
    <row r="2587" spans="1:6">
      <c r="A2587" s="8">
        <v>44477</v>
      </c>
      <c r="B2587" t="s">
        <v>132</v>
      </c>
      <c r="C2587">
        <v>2872</v>
      </c>
      <c r="D2587" s="251" t="s">
        <v>272</v>
      </c>
      <c r="E2587" t="s">
        <v>56</v>
      </c>
      <c r="F2587">
        <v>0</v>
      </c>
    </row>
    <row r="2588" spans="1:6">
      <c r="A2588" s="8">
        <v>44477</v>
      </c>
      <c r="B2588" t="s">
        <v>132</v>
      </c>
      <c r="C2588">
        <v>2872</v>
      </c>
      <c r="D2588" s="251" t="s">
        <v>265</v>
      </c>
      <c r="E2588" t="s">
        <v>47</v>
      </c>
      <c r="F2588">
        <v>5</v>
      </c>
    </row>
    <row r="2589" spans="1:6">
      <c r="A2589" s="8">
        <v>44477</v>
      </c>
      <c r="B2589" t="s">
        <v>132</v>
      </c>
      <c r="C2589">
        <v>2872</v>
      </c>
      <c r="D2589" s="251" t="s">
        <v>266</v>
      </c>
      <c r="E2589" t="s">
        <v>52</v>
      </c>
      <c r="F2589">
        <v>324</v>
      </c>
    </row>
    <row r="2590" spans="1:6">
      <c r="A2590" s="8">
        <v>44477</v>
      </c>
      <c r="B2590" t="s">
        <v>132</v>
      </c>
      <c r="C2590">
        <v>2872</v>
      </c>
      <c r="D2590" s="251" t="s">
        <v>267</v>
      </c>
      <c r="E2590" t="s">
        <v>60</v>
      </c>
      <c r="F2590">
        <v>0</v>
      </c>
    </row>
    <row r="2591" spans="1:6">
      <c r="A2591" s="8">
        <v>44477</v>
      </c>
      <c r="B2591" t="s">
        <v>132</v>
      </c>
      <c r="C2591">
        <v>2872</v>
      </c>
      <c r="D2591" s="251" t="s">
        <v>268</v>
      </c>
      <c r="E2591" t="s">
        <v>45</v>
      </c>
      <c r="F2591">
        <v>0</v>
      </c>
    </row>
    <row r="2592" spans="1:6">
      <c r="A2592" s="8">
        <v>44477</v>
      </c>
      <c r="B2592" t="s">
        <v>132</v>
      </c>
      <c r="C2592">
        <v>2872</v>
      </c>
      <c r="D2592" s="251" t="s">
        <v>269</v>
      </c>
      <c r="E2592" t="s">
        <v>69</v>
      </c>
      <c r="F2592">
        <v>0</v>
      </c>
    </row>
    <row r="2593" spans="1:6">
      <c r="A2593" s="8">
        <v>44477</v>
      </c>
      <c r="B2593" t="s">
        <v>132</v>
      </c>
      <c r="C2593">
        <v>2872</v>
      </c>
      <c r="D2593" s="251" t="s">
        <v>270</v>
      </c>
      <c r="E2593" t="s">
        <v>70</v>
      </c>
      <c r="F2593">
        <v>0</v>
      </c>
    </row>
    <row r="2594" spans="1:6">
      <c r="A2594" s="8">
        <v>44477</v>
      </c>
      <c r="B2594" t="s">
        <v>132</v>
      </c>
      <c r="C2594">
        <v>2872</v>
      </c>
      <c r="D2594" s="251" t="s">
        <v>113</v>
      </c>
      <c r="E2594" t="s">
        <v>48</v>
      </c>
      <c r="F2594">
        <v>390</v>
      </c>
    </row>
    <row r="2595" spans="1:6">
      <c r="A2595" s="8">
        <v>44477</v>
      </c>
      <c r="B2595" t="s">
        <v>132</v>
      </c>
      <c r="C2595">
        <v>2872</v>
      </c>
      <c r="D2595" s="251" t="s">
        <v>113</v>
      </c>
      <c r="E2595" t="s">
        <v>50</v>
      </c>
      <c r="F2595">
        <v>10</v>
      </c>
    </row>
    <row r="2596" spans="1:6">
      <c r="A2596" s="8">
        <v>44477</v>
      </c>
      <c r="B2596" t="s">
        <v>132</v>
      </c>
      <c r="C2596">
        <v>2872</v>
      </c>
      <c r="D2596" s="251" t="s">
        <v>113</v>
      </c>
      <c r="E2596" t="s">
        <v>46</v>
      </c>
      <c r="F2596">
        <v>693</v>
      </c>
    </row>
    <row r="2597" spans="1:6">
      <c r="A2597" s="8">
        <v>44477</v>
      </c>
      <c r="B2597" t="s">
        <v>132</v>
      </c>
      <c r="C2597">
        <v>2872</v>
      </c>
      <c r="D2597" s="251" t="s">
        <v>271</v>
      </c>
      <c r="E2597" t="s">
        <v>135</v>
      </c>
      <c r="F2597">
        <v>1</v>
      </c>
    </row>
    <row r="2598" spans="1:6">
      <c r="A2598" s="8">
        <v>44477</v>
      </c>
      <c r="B2598" t="s">
        <v>132</v>
      </c>
      <c r="C2598">
        <v>2872</v>
      </c>
      <c r="D2598" s="251" t="s">
        <v>271</v>
      </c>
      <c r="E2598" t="s">
        <v>54</v>
      </c>
      <c r="F2598">
        <v>0</v>
      </c>
    </row>
    <row r="2599" spans="1:6">
      <c r="A2599" s="8">
        <v>44477</v>
      </c>
      <c r="B2599" t="s">
        <v>132</v>
      </c>
      <c r="C2599">
        <v>2872</v>
      </c>
      <c r="D2599" s="251" t="s">
        <v>271</v>
      </c>
      <c r="E2599" t="s">
        <v>136</v>
      </c>
      <c r="F2599">
        <v>0</v>
      </c>
    </row>
    <row r="2600" spans="1:6">
      <c r="A2600" s="8">
        <v>44477</v>
      </c>
      <c r="B2600" t="s">
        <v>132</v>
      </c>
      <c r="C2600">
        <v>2872</v>
      </c>
      <c r="D2600" s="251" t="s">
        <v>271</v>
      </c>
      <c r="E2600" t="s">
        <v>75</v>
      </c>
      <c r="F2600">
        <v>0</v>
      </c>
    </row>
    <row r="2601" spans="1:6">
      <c r="A2601" s="8">
        <v>44477</v>
      </c>
      <c r="B2601" t="s">
        <v>132</v>
      </c>
      <c r="C2601">
        <v>2872</v>
      </c>
      <c r="D2601" s="251" t="s">
        <v>271</v>
      </c>
      <c r="E2601" t="s">
        <v>77</v>
      </c>
      <c r="F2601">
        <v>0</v>
      </c>
    </row>
    <row r="2602" spans="1:6">
      <c r="A2602" s="8">
        <v>44478</v>
      </c>
      <c r="B2602" t="s">
        <v>132</v>
      </c>
      <c r="C2602">
        <v>3333</v>
      </c>
      <c r="D2602" s="251" t="s">
        <v>260</v>
      </c>
      <c r="E2602" t="s">
        <v>72</v>
      </c>
      <c r="F2602">
        <v>0</v>
      </c>
    </row>
    <row r="2603" spans="1:6">
      <c r="A2603" s="8">
        <v>44478</v>
      </c>
      <c r="B2603" t="s">
        <v>132</v>
      </c>
      <c r="C2603">
        <v>3333</v>
      </c>
      <c r="D2603" s="251" t="s">
        <v>260</v>
      </c>
      <c r="E2603" t="s">
        <v>71</v>
      </c>
      <c r="F2603">
        <v>0</v>
      </c>
    </row>
    <row r="2604" spans="1:6">
      <c r="A2604" s="8">
        <v>44478</v>
      </c>
      <c r="B2604" t="s">
        <v>132</v>
      </c>
      <c r="C2604">
        <v>3333</v>
      </c>
      <c r="D2604" s="251" t="s">
        <v>107</v>
      </c>
      <c r="E2604" t="s">
        <v>61</v>
      </c>
      <c r="F2604">
        <v>33</v>
      </c>
    </row>
    <row r="2605" spans="1:6">
      <c r="A2605" s="8">
        <v>44478</v>
      </c>
      <c r="B2605" t="s">
        <v>132</v>
      </c>
      <c r="C2605">
        <v>3333</v>
      </c>
      <c r="D2605" s="251" t="s">
        <v>261</v>
      </c>
      <c r="E2605" t="s">
        <v>57</v>
      </c>
      <c r="F2605">
        <v>39</v>
      </c>
    </row>
    <row r="2606" spans="1:6">
      <c r="A2606" s="8">
        <v>44478</v>
      </c>
      <c r="B2606" t="s">
        <v>132</v>
      </c>
      <c r="C2606">
        <v>3333</v>
      </c>
      <c r="D2606" s="251" t="s">
        <v>261</v>
      </c>
      <c r="E2606" t="s">
        <v>55</v>
      </c>
      <c r="F2606">
        <v>88</v>
      </c>
    </row>
    <row r="2607" spans="1:6">
      <c r="A2607" s="8">
        <v>44478</v>
      </c>
      <c r="B2607" t="s">
        <v>132</v>
      </c>
      <c r="C2607">
        <v>3333</v>
      </c>
      <c r="D2607" s="251" t="s">
        <v>262</v>
      </c>
      <c r="E2607" t="s">
        <v>68</v>
      </c>
      <c r="F2607">
        <v>17</v>
      </c>
    </row>
    <row r="2608" spans="1:6">
      <c r="A2608" s="8">
        <v>44478</v>
      </c>
      <c r="B2608" t="s">
        <v>132</v>
      </c>
      <c r="C2608">
        <v>3333</v>
      </c>
      <c r="D2608" s="251" t="s">
        <v>263</v>
      </c>
      <c r="E2608" t="s">
        <v>64</v>
      </c>
      <c r="F2608">
        <v>0</v>
      </c>
    </row>
    <row r="2609" spans="1:6">
      <c r="A2609" s="8">
        <v>44478</v>
      </c>
      <c r="B2609" t="s">
        <v>132</v>
      </c>
      <c r="C2609">
        <v>3333</v>
      </c>
      <c r="D2609" s="251" t="s">
        <v>263</v>
      </c>
      <c r="E2609" t="s">
        <v>66</v>
      </c>
      <c r="F2609">
        <v>0</v>
      </c>
    </row>
    <row r="2610" spans="1:6">
      <c r="A2610" s="8">
        <v>44478</v>
      </c>
      <c r="B2610" t="s">
        <v>132</v>
      </c>
      <c r="C2610">
        <v>3333</v>
      </c>
      <c r="D2610" s="251" t="s">
        <v>264</v>
      </c>
      <c r="E2610" t="s">
        <v>49</v>
      </c>
      <c r="F2610">
        <v>0</v>
      </c>
    </row>
    <row r="2611" spans="1:6">
      <c r="A2611" s="8">
        <v>44478</v>
      </c>
      <c r="B2611" t="s">
        <v>132</v>
      </c>
      <c r="C2611">
        <v>3333</v>
      </c>
      <c r="D2611" s="251" t="s">
        <v>264</v>
      </c>
      <c r="E2611" t="s">
        <v>51</v>
      </c>
      <c r="F2611">
        <v>0</v>
      </c>
    </row>
    <row r="2612" spans="1:6">
      <c r="A2612" s="8">
        <v>44478</v>
      </c>
      <c r="B2612" t="s">
        <v>132</v>
      </c>
      <c r="C2612">
        <v>3333</v>
      </c>
      <c r="D2612" s="251" t="s">
        <v>264</v>
      </c>
      <c r="E2612" t="s">
        <v>53</v>
      </c>
      <c r="F2612">
        <v>0</v>
      </c>
    </row>
    <row r="2613" spans="1:6">
      <c r="A2613" s="8">
        <v>44478</v>
      </c>
      <c r="B2613" t="s">
        <v>132</v>
      </c>
      <c r="C2613">
        <v>3333</v>
      </c>
      <c r="D2613" s="251" t="s">
        <v>272</v>
      </c>
      <c r="E2613" t="s">
        <v>56</v>
      </c>
      <c r="F2613">
        <v>0</v>
      </c>
    </row>
    <row r="2614" spans="1:6">
      <c r="A2614" s="8">
        <v>44478</v>
      </c>
      <c r="B2614" t="s">
        <v>132</v>
      </c>
      <c r="C2614">
        <v>3333</v>
      </c>
      <c r="D2614" s="251" t="s">
        <v>265</v>
      </c>
      <c r="E2614" t="s">
        <v>47</v>
      </c>
      <c r="F2614">
        <v>4</v>
      </c>
    </row>
    <row r="2615" spans="1:6">
      <c r="A2615" s="8">
        <v>44478</v>
      </c>
      <c r="B2615" t="s">
        <v>132</v>
      </c>
      <c r="C2615">
        <v>3333</v>
      </c>
      <c r="D2615" s="251" t="s">
        <v>266</v>
      </c>
      <c r="E2615" t="s">
        <v>52</v>
      </c>
      <c r="F2615">
        <v>292</v>
      </c>
    </row>
    <row r="2616" spans="1:6">
      <c r="A2616" s="8">
        <v>44478</v>
      </c>
      <c r="B2616" t="s">
        <v>132</v>
      </c>
      <c r="C2616">
        <v>3333</v>
      </c>
      <c r="D2616" s="251" t="s">
        <v>267</v>
      </c>
      <c r="E2616" t="s">
        <v>60</v>
      </c>
      <c r="F2616">
        <v>0</v>
      </c>
    </row>
    <row r="2617" spans="1:6">
      <c r="A2617" s="8">
        <v>44478</v>
      </c>
      <c r="B2617" t="s">
        <v>132</v>
      </c>
      <c r="C2617">
        <v>3333</v>
      </c>
      <c r="D2617" s="251" t="s">
        <v>268</v>
      </c>
      <c r="E2617" t="s">
        <v>45</v>
      </c>
      <c r="F2617">
        <v>0</v>
      </c>
    </row>
    <row r="2618" spans="1:6">
      <c r="A2618" s="8">
        <v>44478</v>
      </c>
      <c r="B2618" t="s">
        <v>132</v>
      </c>
      <c r="C2618">
        <v>3333</v>
      </c>
      <c r="D2618" s="251" t="s">
        <v>269</v>
      </c>
      <c r="E2618" t="s">
        <v>69</v>
      </c>
      <c r="F2618">
        <v>0</v>
      </c>
    </row>
    <row r="2619" spans="1:6">
      <c r="A2619" s="8">
        <v>44478</v>
      </c>
      <c r="B2619" t="s">
        <v>132</v>
      </c>
      <c r="C2619">
        <v>3333</v>
      </c>
      <c r="D2619" s="251" t="s">
        <v>270</v>
      </c>
      <c r="E2619" t="s">
        <v>70</v>
      </c>
      <c r="F2619">
        <v>0</v>
      </c>
    </row>
    <row r="2620" spans="1:6">
      <c r="A2620" s="8">
        <v>44478</v>
      </c>
      <c r="B2620" t="s">
        <v>132</v>
      </c>
      <c r="C2620">
        <v>3333</v>
      </c>
      <c r="D2620" s="251" t="s">
        <v>113</v>
      </c>
      <c r="E2620" t="s">
        <v>48</v>
      </c>
      <c r="F2620">
        <v>409</v>
      </c>
    </row>
    <row r="2621" spans="1:6">
      <c r="A2621" s="8">
        <v>44478</v>
      </c>
      <c r="B2621" t="s">
        <v>132</v>
      </c>
      <c r="C2621">
        <v>3333</v>
      </c>
      <c r="D2621" s="251" t="s">
        <v>113</v>
      </c>
      <c r="E2621" t="s">
        <v>50</v>
      </c>
      <c r="F2621">
        <v>10</v>
      </c>
    </row>
    <row r="2622" spans="1:6">
      <c r="A2622" s="8">
        <v>44478</v>
      </c>
      <c r="B2622" t="s">
        <v>132</v>
      </c>
      <c r="C2622">
        <v>3333</v>
      </c>
      <c r="D2622" s="251" t="s">
        <v>113</v>
      </c>
      <c r="E2622" t="s">
        <v>46</v>
      </c>
      <c r="F2622">
        <v>707</v>
      </c>
    </row>
    <row r="2623" spans="1:6">
      <c r="A2623" s="8">
        <v>44478</v>
      </c>
      <c r="B2623" t="s">
        <v>132</v>
      </c>
      <c r="C2623">
        <v>3333</v>
      </c>
      <c r="D2623" s="251" t="s">
        <v>271</v>
      </c>
      <c r="E2623" t="s">
        <v>135</v>
      </c>
      <c r="F2623">
        <v>0</v>
      </c>
    </row>
    <row r="2624" spans="1:6">
      <c r="A2624" s="8">
        <v>44478</v>
      </c>
      <c r="B2624" t="s">
        <v>132</v>
      </c>
      <c r="C2624">
        <v>3333</v>
      </c>
      <c r="D2624" s="251" t="s">
        <v>271</v>
      </c>
      <c r="E2624" t="s">
        <v>54</v>
      </c>
      <c r="F2624">
        <v>0</v>
      </c>
    </row>
    <row r="2625" spans="1:6">
      <c r="A2625" s="8">
        <v>44478</v>
      </c>
      <c r="B2625" t="s">
        <v>132</v>
      </c>
      <c r="C2625">
        <v>3333</v>
      </c>
      <c r="D2625" s="251" t="s">
        <v>271</v>
      </c>
      <c r="E2625" t="s">
        <v>136</v>
      </c>
      <c r="F2625">
        <v>0</v>
      </c>
    </row>
    <row r="2626" spans="1:6">
      <c r="A2626" s="8">
        <v>44478</v>
      </c>
      <c r="B2626" t="s">
        <v>132</v>
      </c>
      <c r="C2626">
        <v>3333</v>
      </c>
      <c r="D2626" s="251" t="s">
        <v>271</v>
      </c>
      <c r="E2626" t="s">
        <v>75</v>
      </c>
      <c r="F2626">
        <v>0</v>
      </c>
    </row>
    <row r="2627" spans="1:6">
      <c r="A2627" s="8">
        <v>44478</v>
      </c>
      <c r="B2627" t="s">
        <v>132</v>
      </c>
      <c r="C2627">
        <v>3333</v>
      </c>
      <c r="D2627" s="251" t="s">
        <v>271</v>
      </c>
      <c r="E2627" t="s">
        <v>77</v>
      </c>
      <c r="F2627">
        <v>0</v>
      </c>
    </row>
    <row r="2628" spans="1:6">
      <c r="A2628" s="8">
        <v>44479</v>
      </c>
      <c r="B2628" t="s">
        <v>132</v>
      </c>
      <c r="C2628">
        <v>3466</v>
      </c>
      <c r="D2628" s="251" t="s">
        <v>260</v>
      </c>
      <c r="E2628" t="s">
        <v>72</v>
      </c>
      <c r="F2628">
        <v>0</v>
      </c>
    </row>
    <row r="2629" spans="1:6">
      <c r="A2629" s="8">
        <v>44479</v>
      </c>
      <c r="B2629" t="s">
        <v>132</v>
      </c>
      <c r="C2629">
        <v>3466</v>
      </c>
      <c r="D2629" s="251" t="s">
        <v>260</v>
      </c>
      <c r="E2629" t="s">
        <v>71</v>
      </c>
      <c r="F2629">
        <v>0</v>
      </c>
    </row>
    <row r="2630" spans="1:6">
      <c r="A2630" s="8">
        <v>44479</v>
      </c>
      <c r="B2630" t="s">
        <v>132</v>
      </c>
      <c r="C2630">
        <v>3466</v>
      </c>
      <c r="D2630" s="251" t="s">
        <v>107</v>
      </c>
      <c r="E2630" t="s">
        <v>61</v>
      </c>
      <c r="F2630">
        <v>36</v>
      </c>
    </row>
    <row r="2631" spans="1:6">
      <c r="A2631" s="8">
        <v>44479</v>
      </c>
      <c r="B2631" t="s">
        <v>132</v>
      </c>
      <c r="C2631">
        <v>3466</v>
      </c>
      <c r="D2631" s="251" t="s">
        <v>261</v>
      </c>
      <c r="E2631" t="s">
        <v>57</v>
      </c>
      <c r="F2631">
        <v>40</v>
      </c>
    </row>
    <row r="2632" spans="1:6">
      <c r="A2632" s="8">
        <v>44479</v>
      </c>
      <c r="B2632" t="s">
        <v>132</v>
      </c>
      <c r="C2632">
        <v>3466</v>
      </c>
      <c r="D2632" s="251" t="s">
        <v>261</v>
      </c>
      <c r="E2632" t="s">
        <v>55</v>
      </c>
      <c r="F2632">
        <v>91</v>
      </c>
    </row>
    <row r="2633" spans="1:6">
      <c r="A2633" s="8">
        <v>44479</v>
      </c>
      <c r="B2633" t="s">
        <v>132</v>
      </c>
      <c r="C2633">
        <v>3466</v>
      </c>
      <c r="D2633" s="251" t="s">
        <v>262</v>
      </c>
      <c r="E2633" t="s">
        <v>68</v>
      </c>
      <c r="F2633">
        <v>17</v>
      </c>
    </row>
    <row r="2634" spans="1:6">
      <c r="A2634" s="8">
        <v>44479</v>
      </c>
      <c r="B2634" t="s">
        <v>132</v>
      </c>
      <c r="C2634">
        <v>3466</v>
      </c>
      <c r="D2634" s="251" t="s">
        <v>263</v>
      </c>
      <c r="E2634" t="s">
        <v>64</v>
      </c>
      <c r="F2634">
        <v>0</v>
      </c>
    </row>
    <row r="2635" spans="1:6">
      <c r="A2635" s="8">
        <v>44479</v>
      </c>
      <c r="B2635" t="s">
        <v>132</v>
      </c>
      <c r="C2635">
        <v>3466</v>
      </c>
      <c r="D2635" s="251" t="s">
        <v>263</v>
      </c>
      <c r="E2635" t="s">
        <v>66</v>
      </c>
      <c r="F2635">
        <v>0</v>
      </c>
    </row>
    <row r="2636" spans="1:6">
      <c r="A2636" s="8">
        <v>44479</v>
      </c>
      <c r="B2636" t="s">
        <v>132</v>
      </c>
      <c r="C2636">
        <v>3466</v>
      </c>
      <c r="D2636" s="251" t="s">
        <v>264</v>
      </c>
      <c r="E2636" t="s">
        <v>49</v>
      </c>
      <c r="F2636">
        <v>0</v>
      </c>
    </row>
    <row r="2637" spans="1:6">
      <c r="A2637" s="8">
        <v>44479</v>
      </c>
      <c r="B2637" t="s">
        <v>132</v>
      </c>
      <c r="C2637">
        <v>3466</v>
      </c>
      <c r="D2637" s="251" t="s">
        <v>264</v>
      </c>
      <c r="E2637" t="s">
        <v>51</v>
      </c>
      <c r="F2637">
        <v>0</v>
      </c>
    </row>
    <row r="2638" spans="1:6">
      <c r="A2638" s="8">
        <v>44479</v>
      </c>
      <c r="B2638" t="s">
        <v>132</v>
      </c>
      <c r="C2638">
        <v>3466</v>
      </c>
      <c r="D2638" s="251" t="s">
        <v>264</v>
      </c>
      <c r="E2638" t="s">
        <v>53</v>
      </c>
      <c r="F2638">
        <v>0</v>
      </c>
    </row>
    <row r="2639" spans="1:6">
      <c r="A2639" s="8">
        <v>44479</v>
      </c>
      <c r="B2639" t="s">
        <v>132</v>
      </c>
      <c r="C2639">
        <v>3466</v>
      </c>
      <c r="D2639" s="251" t="s">
        <v>272</v>
      </c>
      <c r="E2639" t="s">
        <v>56</v>
      </c>
      <c r="F2639">
        <v>0</v>
      </c>
    </row>
    <row r="2640" spans="1:6">
      <c r="A2640" s="8">
        <v>44479</v>
      </c>
      <c r="B2640" t="s">
        <v>132</v>
      </c>
      <c r="C2640">
        <v>3466</v>
      </c>
      <c r="D2640" s="251" t="s">
        <v>265</v>
      </c>
      <c r="E2640" t="s">
        <v>47</v>
      </c>
      <c r="F2640">
        <v>4</v>
      </c>
    </row>
    <row r="2641" spans="1:6">
      <c r="A2641" s="8">
        <v>44479</v>
      </c>
      <c r="B2641" t="s">
        <v>132</v>
      </c>
      <c r="C2641">
        <v>3466</v>
      </c>
      <c r="D2641" s="251" t="s">
        <v>266</v>
      </c>
      <c r="E2641" t="s">
        <v>52</v>
      </c>
      <c r="F2641">
        <v>283</v>
      </c>
    </row>
    <row r="2642" spans="1:6">
      <c r="A2642" s="8">
        <v>44479</v>
      </c>
      <c r="B2642" t="s">
        <v>132</v>
      </c>
      <c r="C2642">
        <v>3466</v>
      </c>
      <c r="D2642" s="251" t="s">
        <v>267</v>
      </c>
      <c r="E2642" t="s">
        <v>60</v>
      </c>
      <c r="F2642">
        <v>0</v>
      </c>
    </row>
    <row r="2643" spans="1:6">
      <c r="A2643" s="8">
        <v>44479</v>
      </c>
      <c r="B2643" t="s">
        <v>132</v>
      </c>
      <c r="C2643">
        <v>3466</v>
      </c>
      <c r="D2643" s="251" t="s">
        <v>268</v>
      </c>
      <c r="E2643" t="s">
        <v>45</v>
      </c>
      <c r="F2643">
        <v>0</v>
      </c>
    </row>
    <row r="2644" spans="1:6">
      <c r="A2644" s="8">
        <v>44479</v>
      </c>
      <c r="B2644" t="s">
        <v>132</v>
      </c>
      <c r="C2644">
        <v>3466</v>
      </c>
      <c r="D2644" s="251" t="s">
        <v>269</v>
      </c>
      <c r="E2644" t="s">
        <v>69</v>
      </c>
      <c r="F2644">
        <v>0</v>
      </c>
    </row>
    <row r="2645" spans="1:6">
      <c r="A2645" s="8">
        <v>44479</v>
      </c>
      <c r="B2645" t="s">
        <v>132</v>
      </c>
      <c r="C2645">
        <v>3466</v>
      </c>
      <c r="D2645" s="251" t="s">
        <v>270</v>
      </c>
      <c r="E2645" t="s">
        <v>70</v>
      </c>
      <c r="F2645">
        <v>0</v>
      </c>
    </row>
    <row r="2646" spans="1:6">
      <c r="A2646" s="8">
        <v>44479</v>
      </c>
      <c r="B2646" t="s">
        <v>132</v>
      </c>
      <c r="C2646">
        <v>3466</v>
      </c>
      <c r="D2646" s="251" t="s">
        <v>113</v>
      </c>
      <c r="E2646" t="s">
        <v>48</v>
      </c>
      <c r="F2646">
        <v>401</v>
      </c>
    </row>
    <row r="2647" spans="1:6">
      <c r="A2647" s="8">
        <v>44479</v>
      </c>
      <c r="B2647" t="s">
        <v>132</v>
      </c>
      <c r="C2647">
        <v>3466</v>
      </c>
      <c r="D2647" s="251" t="s">
        <v>113</v>
      </c>
      <c r="E2647" t="s">
        <v>50</v>
      </c>
      <c r="F2647">
        <v>11</v>
      </c>
    </row>
    <row r="2648" spans="1:6">
      <c r="A2648" s="8">
        <v>44479</v>
      </c>
      <c r="B2648" t="s">
        <v>132</v>
      </c>
      <c r="C2648">
        <v>3466</v>
      </c>
      <c r="D2648" s="251" t="s">
        <v>113</v>
      </c>
      <c r="E2648" t="s">
        <v>46</v>
      </c>
      <c r="F2648">
        <v>680</v>
      </c>
    </row>
    <row r="2649" spans="1:6">
      <c r="A2649" s="8">
        <v>44479</v>
      </c>
      <c r="B2649" t="s">
        <v>132</v>
      </c>
      <c r="C2649">
        <v>3466</v>
      </c>
      <c r="D2649" s="251" t="s">
        <v>271</v>
      </c>
      <c r="E2649" t="s">
        <v>135</v>
      </c>
      <c r="F2649">
        <v>0</v>
      </c>
    </row>
    <row r="2650" spans="1:6">
      <c r="A2650" s="8">
        <v>44479</v>
      </c>
      <c r="B2650" t="s">
        <v>132</v>
      </c>
      <c r="C2650">
        <v>3466</v>
      </c>
      <c r="D2650" s="251" t="s">
        <v>271</v>
      </c>
      <c r="E2650" t="s">
        <v>54</v>
      </c>
      <c r="F2650">
        <v>0</v>
      </c>
    </row>
    <row r="2651" spans="1:6">
      <c r="A2651" s="8">
        <v>44479</v>
      </c>
      <c r="B2651" t="s">
        <v>132</v>
      </c>
      <c r="C2651">
        <v>3466</v>
      </c>
      <c r="D2651" s="251" t="s">
        <v>271</v>
      </c>
      <c r="E2651" t="s">
        <v>136</v>
      </c>
      <c r="F2651">
        <v>0</v>
      </c>
    </row>
    <row r="2652" spans="1:6">
      <c r="A2652" s="8">
        <v>44479</v>
      </c>
      <c r="B2652" t="s">
        <v>132</v>
      </c>
      <c r="C2652">
        <v>3466</v>
      </c>
      <c r="D2652" s="251" t="s">
        <v>271</v>
      </c>
      <c r="E2652" t="s">
        <v>75</v>
      </c>
      <c r="F2652">
        <v>0</v>
      </c>
    </row>
    <row r="2653" spans="1:6">
      <c r="A2653" s="8">
        <v>44479</v>
      </c>
      <c r="B2653" t="s">
        <v>132</v>
      </c>
      <c r="C2653">
        <v>3466</v>
      </c>
      <c r="D2653" s="251" t="s">
        <v>271</v>
      </c>
      <c r="E2653" t="s">
        <v>77</v>
      </c>
      <c r="F2653">
        <v>0</v>
      </c>
    </row>
    <row r="2654" spans="1:6">
      <c r="A2654" s="8">
        <v>44480</v>
      </c>
      <c r="B2654" t="s">
        <v>132</v>
      </c>
      <c r="C2654">
        <v>3057</v>
      </c>
      <c r="D2654" s="251" t="s">
        <v>260</v>
      </c>
      <c r="E2654" t="s">
        <v>72</v>
      </c>
      <c r="F2654">
        <v>0</v>
      </c>
    </row>
    <row r="2655" spans="1:6">
      <c r="A2655" s="8">
        <v>44480</v>
      </c>
      <c r="B2655" t="s">
        <v>132</v>
      </c>
      <c r="C2655">
        <v>3057</v>
      </c>
      <c r="D2655" s="251" t="s">
        <v>260</v>
      </c>
      <c r="E2655" t="s">
        <v>71</v>
      </c>
      <c r="F2655">
        <v>0</v>
      </c>
    </row>
    <row r="2656" spans="1:6">
      <c r="A2656" s="8">
        <v>44480</v>
      </c>
      <c r="B2656" t="s">
        <v>132</v>
      </c>
      <c r="C2656">
        <v>3057</v>
      </c>
      <c r="D2656" s="251" t="s">
        <v>107</v>
      </c>
      <c r="E2656" t="s">
        <v>61</v>
      </c>
      <c r="F2656">
        <v>34</v>
      </c>
    </row>
    <row r="2657" spans="1:6">
      <c r="A2657" s="8">
        <v>44480</v>
      </c>
      <c r="B2657" t="s">
        <v>132</v>
      </c>
      <c r="C2657">
        <v>3057</v>
      </c>
      <c r="D2657" s="251" t="s">
        <v>261</v>
      </c>
      <c r="E2657" t="s">
        <v>57</v>
      </c>
      <c r="F2657">
        <v>36</v>
      </c>
    </row>
    <row r="2658" spans="1:6">
      <c r="A2658" s="8">
        <v>44480</v>
      </c>
      <c r="B2658" t="s">
        <v>132</v>
      </c>
      <c r="C2658">
        <v>3057</v>
      </c>
      <c r="D2658" s="251" t="s">
        <v>261</v>
      </c>
      <c r="E2658" t="s">
        <v>55</v>
      </c>
      <c r="F2658">
        <v>90</v>
      </c>
    </row>
    <row r="2659" spans="1:6">
      <c r="A2659" s="8">
        <v>44480</v>
      </c>
      <c r="B2659" t="s">
        <v>132</v>
      </c>
      <c r="C2659">
        <v>3057</v>
      </c>
      <c r="D2659" s="251" t="s">
        <v>262</v>
      </c>
      <c r="E2659" t="s">
        <v>68</v>
      </c>
      <c r="F2659">
        <v>21</v>
      </c>
    </row>
    <row r="2660" spans="1:6">
      <c r="A2660" s="8">
        <v>44480</v>
      </c>
      <c r="B2660" t="s">
        <v>132</v>
      </c>
      <c r="C2660">
        <v>3057</v>
      </c>
      <c r="D2660" s="251" t="s">
        <v>263</v>
      </c>
      <c r="E2660" t="s">
        <v>64</v>
      </c>
      <c r="F2660">
        <v>0</v>
      </c>
    </row>
    <row r="2661" spans="1:6">
      <c r="A2661" s="8">
        <v>44480</v>
      </c>
      <c r="B2661" t="s">
        <v>132</v>
      </c>
      <c r="C2661">
        <v>3057</v>
      </c>
      <c r="D2661" s="251" t="s">
        <v>263</v>
      </c>
      <c r="E2661" t="s">
        <v>66</v>
      </c>
      <c r="F2661">
        <v>0</v>
      </c>
    </row>
    <row r="2662" spans="1:6">
      <c r="A2662" s="8">
        <v>44480</v>
      </c>
      <c r="B2662" t="s">
        <v>132</v>
      </c>
      <c r="C2662">
        <v>3057</v>
      </c>
      <c r="D2662" s="251" t="s">
        <v>264</v>
      </c>
      <c r="E2662" t="s">
        <v>49</v>
      </c>
      <c r="F2662">
        <v>0</v>
      </c>
    </row>
    <row r="2663" spans="1:6">
      <c r="A2663" s="8">
        <v>44480</v>
      </c>
      <c r="B2663" t="s">
        <v>132</v>
      </c>
      <c r="C2663">
        <v>3057</v>
      </c>
      <c r="D2663" s="251" t="s">
        <v>264</v>
      </c>
      <c r="E2663" t="s">
        <v>51</v>
      </c>
      <c r="F2663">
        <v>0</v>
      </c>
    </row>
    <row r="2664" spans="1:6">
      <c r="A2664" s="8">
        <v>44480</v>
      </c>
      <c r="B2664" t="s">
        <v>132</v>
      </c>
      <c r="C2664">
        <v>3057</v>
      </c>
      <c r="D2664" s="251" t="s">
        <v>264</v>
      </c>
      <c r="E2664" t="s">
        <v>53</v>
      </c>
      <c r="F2664">
        <v>0</v>
      </c>
    </row>
    <row r="2665" spans="1:6">
      <c r="A2665" s="8">
        <v>44480</v>
      </c>
      <c r="B2665" t="s">
        <v>132</v>
      </c>
      <c r="C2665">
        <v>3057</v>
      </c>
      <c r="D2665" s="251" t="s">
        <v>272</v>
      </c>
      <c r="E2665" t="s">
        <v>56</v>
      </c>
      <c r="F2665">
        <v>0</v>
      </c>
    </row>
    <row r="2666" spans="1:6">
      <c r="A2666" s="8">
        <v>44480</v>
      </c>
      <c r="B2666" t="s">
        <v>132</v>
      </c>
      <c r="C2666">
        <v>3057</v>
      </c>
      <c r="D2666" s="251" t="s">
        <v>265</v>
      </c>
      <c r="E2666" t="s">
        <v>47</v>
      </c>
      <c r="F2666">
        <v>4</v>
      </c>
    </row>
    <row r="2667" spans="1:6">
      <c r="A2667" s="8">
        <v>44480</v>
      </c>
      <c r="B2667" t="s">
        <v>132</v>
      </c>
      <c r="C2667">
        <v>3057</v>
      </c>
      <c r="D2667" s="251" t="s">
        <v>266</v>
      </c>
      <c r="E2667" t="s">
        <v>52</v>
      </c>
      <c r="F2667">
        <v>282</v>
      </c>
    </row>
    <row r="2668" spans="1:6">
      <c r="A2668" s="8">
        <v>44480</v>
      </c>
      <c r="B2668" t="s">
        <v>132</v>
      </c>
      <c r="C2668">
        <v>3057</v>
      </c>
      <c r="D2668" s="251" t="s">
        <v>267</v>
      </c>
      <c r="E2668" t="s">
        <v>60</v>
      </c>
      <c r="F2668">
        <v>0</v>
      </c>
    </row>
    <row r="2669" spans="1:6">
      <c r="A2669" s="8">
        <v>44480</v>
      </c>
      <c r="B2669" t="s">
        <v>132</v>
      </c>
      <c r="C2669">
        <v>3057</v>
      </c>
      <c r="D2669" s="251" t="s">
        <v>268</v>
      </c>
      <c r="E2669" t="s">
        <v>45</v>
      </c>
      <c r="F2669">
        <v>0</v>
      </c>
    </row>
    <row r="2670" spans="1:6">
      <c r="A2670" s="8">
        <v>44480</v>
      </c>
      <c r="B2670" t="s">
        <v>132</v>
      </c>
      <c r="C2670">
        <v>3057</v>
      </c>
      <c r="D2670" s="251" t="s">
        <v>269</v>
      </c>
      <c r="E2670" t="s">
        <v>69</v>
      </c>
      <c r="F2670">
        <v>0</v>
      </c>
    </row>
    <row r="2671" spans="1:6">
      <c r="A2671" s="8">
        <v>44480</v>
      </c>
      <c r="B2671" t="s">
        <v>132</v>
      </c>
      <c r="C2671">
        <v>3057</v>
      </c>
      <c r="D2671" s="251" t="s">
        <v>270</v>
      </c>
      <c r="E2671" t="s">
        <v>70</v>
      </c>
      <c r="F2671">
        <v>0</v>
      </c>
    </row>
    <row r="2672" spans="1:6">
      <c r="A2672" s="8">
        <v>44480</v>
      </c>
      <c r="B2672" t="s">
        <v>132</v>
      </c>
      <c r="C2672">
        <v>3057</v>
      </c>
      <c r="D2672" s="251" t="s">
        <v>113</v>
      </c>
      <c r="E2672" t="s">
        <v>48</v>
      </c>
      <c r="F2672">
        <v>400</v>
      </c>
    </row>
    <row r="2673" spans="1:6">
      <c r="A2673" s="8">
        <v>44480</v>
      </c>
      <c r="B2673" t="s">
        <v>132</v>
      </c>
      <c r="C2673">
        <v>3057</v>
      </c>
      <c r="D2673" s="251" t="s">
        <v>113</v>
      </c>
      <c r="E2673" t="s">
        <v>50</v>
      </c>
      <c r="F2673">
        <v>11</v>
      </c>
    </row>
    <row r="2674" spans="1:6">
      <c r="A2674" s="8">
        <v>44480</v>
      </c>
      <c r="B2674" t="s">
        <v>132</v>
      </c>
      <c r="C2674">
        <v>3057</v>
      </c>
      <c r="D2674" s="251" t="s">
        <v>113</v>
      </c>
      <c r="E2674" t="s">
        <v>46</v>
      </c>
      <c r="F2674">
        <v>720</v>
      </c>
    </row>
    <row r="2675" spans="1:6">
      <c r="A2675" s="8">
        <v>44480</v>
      </c>
      <c r="B2675" t="s">
        <v>132</v>
      </c>
      <c r="C2675">
        <v>3057</v>
      </c>
      <c r="D2675" s="251" t="s">
        <v>271</v>
      </c>
      <c r="E2675" t="s">
        <v>135</v>
      </c>
      <c r="F2675">
        <v>0</v>
      </c>
    </row>
    <row r="2676" spans="1:6">
      <c r="A2676" s="8">
        <v>44480</v>
      </c>
      <c r="B2676" t="s">
        <v>132</v>
      </c>
      <c r="C2676">
        <v>3057</v>
      </c>
      <c r="D2676" s="251" t="s">
        <v>271</v>
      </c>
      <c r="E2676" t="s">
        <v>54</v>
      </c>
      <c r="F2676">
        <v>0</v>
      </c>
    </row>
    <row r="2677" spans="1:6">
      <c r="A2677" s="8">
        <v>44480</v>
      </c>
      <c r="B2677" t="s">
        <v>132</v>
      </c>
      <c r="C2677">
        <v>3057</v>
      </c>
      <c r="D2677" s="251" t="s">
        <v>271</v>
      </c>
      <c r="E2677" t="s">
        <v>136</v>
      </c>
      <c r="F2677">
        <v>0</v>
      </c>
    </row>
    <row r="2678" spans="1:6">
      <c r="A2678" s="8">
        <v>44480</v>
      </c>
      <c r="B2678" t="s">
        <v>132</v>
      </c>
      <c r="C2678">
        <v>3057</v>
      </c>
      <c r="D2678" s="251" t="s">
        <v>271</v>
      </c>
      <c r="E2678" t="s">
        <v>75</v>
      </c>
      <c r="F2678">
        <v>0</v>
      </c>
    </row>
    <row r="2679" spans="1:6">
      <c r="A2679" s="8">
        <v>44480</v>
      </c>
      <c r="B2679" t="s">
        <v>132</v>
      </c>
      <c r="C2679">
        <v>3057</v>
      </c>
      <c r="D2679" s="251" t="s">
        <v>271</v>
      </c>
      <c r="E2679" t="s">
        <v>77</v>
      </c>
      <c r="F2679">
        <v>0</v>
      </c>
    </row>
    <row r="2680" spans="1:6">
      <c r="A2680" s="8">
        <v>44481</v>
      </c>
      <c r="B2680" t="s">
        <v>132</v>
      </c>
      <c r="C2680">
        <v>3103</v>
      </c>
      <c r="D2680" s="251" t="s">
        <v>260</v>
      </c>
      <c r="E2680" t="s">
        <v>72</v>
      </c>
      <c r="F2680">
        <v>0</v>
      </c>
    </row>
    <row r="2681" spans="1:6">
      <c r="A2681" s="8">
        <v>44481</v>
      </c>
      <c r="B2681" t="s">
        <v>132</v>
      </c>
      <c r="C2681">
        <v>3103</v>
      </c>
      <c r="D2681" s="251" t="s">
        <v>260</v>
      </c>
      <c r="E2681" t="s">
        <v>71</v>
      </c>
      <c r="F2681">
        <v>0</v>
      </c>
    </row>
    <row r="2682" spans="1:6">
      <c r="A2682" s="8">
        <v>44481</v>
      </c>
      <c r="B2682" t="s">
        <v>132</v>
      </c>
      <c r="C2682">
        <v>3103</v>
      </c>
      <c r="D2682" s="251" t="s">
        <v>107</v>
      </c>
      <c r="E2682" t="s">
        <v>61</v>
      </c>
      <c r="F2682">
        <v>17</v>
      </c>
    </row>
    <row r="2683" spans="1:6">
      <c r="A2683" s="8">
        <v>44481</v>
      </c>
      <c r="B2683" t="s">
        <v>132</v>
      </c>
      <c r="C2683">
        <v>3103</v>
      </c>
      <c r="D2683" s="251" t="s">
        <v>261</v>
      </c>
      <c r="E2683" t="s">
        <v>57</v>
      </c>
      <c r="F2683">
        <v>33</v>
      </c>
    </row>
    <row r="2684" spans="1:6">
      <c r="A2684" s="8">
        <v>44481</v>
      </c>
      <c r="B2684" t="s">
        <v>132</v>
      </c>
      <c r="C2684">
        <v>3103</v>
      </c>
      <c r="D2684" s="251" t="s">
        <v>261</v>
      </c>
      <c r="E2684" t="s">
        <v>55</v>
      </c>
      <c r="F2684">
        <v>81</v>
      </c>
    </row>
    <row r="2685" spans="1:6">
      <c r="A2685" s="8">
        <v>44481</v>
      </c>
      <c r="B2685" t="s">
        <v>132</v>
      </c>
      <c r="C2685">
        <v>3103</v>
      </c>
      <c r="D2685" s="251" t="s">
        <v>262</v>
      </c>
      <c r="E2685" t="s">
        <v>68</v>
      </c>
      <c r="F2685">
        <v>34</v>
      </c>
    </row>
    <row r="2686" spans="1:6">
      <c r="A2686" s="8">
        <v>44481</v>
      </c>
      <c r="B2686" t="s">
        <v>132</v>
      </c>
      <c r="C2686">
        <v>3103</v>
      </c>
      <c r="D2686" s="251" t="s">
        <v>263</v>
      </c>
      <c r="E2686" t="s">
        <v>64</v>
      </c>
      <c r="F2686">
        <v>0</v>
      </c>
    </row>
    <row r="2687" spans="1:6">
      <c r="A2687" s="8">
        <v>44481</v>
      </c>
      <c r="B2687" t="s">
        <v>132</v>
      </c>
      <c r="C2687">
        <v>3103</v>
      </c>
      <c r="D2687" s="251" t="s">
        <v>263</v>
      </c>
      <c r="E2687" t="s">
        <v>66</v>
      </c>
      <c r="F2687">
        <v>0</v>
      </c>
    </row>
    <row r="2688" spans="1:6">
      <c r="A2688" s="8">
        <v>44481</v>
      </c>
      <c r="B2688" t="s">
        <v>132</v>
      </c>
      <c r="C2688">
        <v>3103</v>
      </c>
      <c r="D2688" s="251" t="s">
        <v>264</v>
      </c>
      <c r="E2688" t="s">
        <v>49</v>
      </c>
      <c r="F2688">
        <v>0</v>
      </c>
    </row>
    <row r="2689" spans="1:6">
      <c r="A2689" s="8">
        <v>44481</v>
      </c>
      <c r="B2689" t="s">
        <v>132</v>
      </c>
      <c r="C2689">
        <v>3103</v>
      </c>
      <c r="D2689" s="251" t="s">
        <v>264</v>
      </c>
      <c r="E2689" t="s">
        <v>51</v>
      </c>
      <c r="F2689">
        <v>0</v>
      </c>
    </row>
    <row r="2690" spans="1:6">
      <c r="A2690" s="8">
        <v>44481</v>
      </c>
      <c r="B2690" t="s">
        <v>132</v>
      </c>
      <c r="C2690">
        <v>3103</v>
      </c>
      <c r="D2690" s="251" t="s">
        <v>264</v>
      </c>
      <c r="E2690" t="s">
        <v>53</v>
      </c>
      <c r="F2690">
        <v>0</v>
      </c>
    </row>
    <row r="2691" spans="1:6">
      <c r="A2691" s="8">
        <v>44481</v>
      </c>
      <c r="B2691" t="s">
        <v>132</v>
      </c>
      <c r="C2691">
        <v>3103</v>
      </c>
      <c r="D2691" s="251" t="s">
        <v>272</v>
      </c>
      <c r="E2691" t="s">
        <v>56</v>
      </c>
      <c r="F2691">
        <v>0</v>
      </c>
    </row>
    <row r="2692" spans="1:6">
      <c r="A2692" s="8">
        <v>44481</v>
      </c>
      <c r="B2692" t="s">
        <v>132</v>
      </c>
      <c r="C2692">
        <v>3103</v>
      </c>
      <c r="D2692" s="251" t="s">
        <v>265</v>
      </c>
      <c r="E2692" t="s">
        <v>47</v>
      </c>
      <c r="F2692">
        <v>4</v>
      </c>
    </row>
    <row r="2693" spans="1:6">
      <c r="A2693" s="8">
        <v>44481</v>
      </c>
      <c r="B2693" t="s">
        <v>132</v>
      </c>
      <c r="C2693">
        <v>3103</v>
      </c>
      <c r="D2693" s="251" t="s">
        <v>266</v>
      </c>
      <c r="E2693" t="s">
        <v>52</v>
      </c>
      <c r="F2693">
        <v>374</v>
      </c>
    </row>
    <row r="2694" spans="1:6">
      <c r="A2694" s="8">
        <v>44481</v>
      </c>
      <c r="B2694" t="s">
        <v>132</v>
      </c>
      <c r="C2694">
        <v>3103</v>
      </c>
      <c r="D2694" s="251" t="s">
        <v>267</v>
      </c>
      <c r="E2694" t="s">
        <v>60</v>
      </c>
      <c r="F2694">
        <v>0</v>
      </c>
    </row>
    <row r="2695" spans="1:6">
      <c r="A2695" s="8">
        <v>44481</v>
      </c>
      <c r="B2695" t="s">
        <v>132</v>
      </c>
      <c r="C2695">
        <v>3103</v>
      </c>
      <c r="D2695" s="251" t="s">
        <v>268</v>
      </c>
      <c r="E2695" t="s">
        <v>45</v>
      </c>
      <c r="F2695">
        <v>0</v>
      </c>
    </row>
    <row r="2696" spans="1:6">
      <c r="A2696" s="8">
        <v>44481</v>
      </c>
      <c r="B2696" t="s">
        <v>132</v>
      </c>
      <c r="C2696">
        <v>3103</v>
      </c>
      <c r="D2696" s="251" t="s">
        <v>269</v>
      </c>
      <c r="E2696" t="s">
        <v>69</v>
      </c>
      <c r="F2696">
        <v>0</v>
      </c>
    </row>
    <row r="2697" spans="1:6">
      <c r="A2697" s="8">
        <v>44481</v>
      </c>
      <c r="B2697" t="s">
        <v>132</v>
      </c>
      <c r="C2697">
        <v>3103</v>
      </c>
      <c r="D2697" s="251" t="s">
        <v>270</v>
      </c>
      <c r="E2697" t="s">
        <v>70</v>
      </c>
      <c r="F2697">
        <v>0</v>
      </c>
    </row>
    <row r="2698" spans="1:6">
      <c r="A2698" s="8">
        <v>44481</v>
      </c>
      <c r="B2698" t="s">
        <v>132</v>
      </c>
      <c r="C2698">
        <v>3103</v>
      </c>
      <c r="D2698" s="251" t="s">
        <v>113</v>
      </c>
      <c r="E2698" t="s">
        <v>48</v>
      </c>
      <c r="F2698">
        <v>415</v>
      </c>
    </row>
    <row r="2699" spans="1:6">
      <c r="A2699" s="8">
        <v>44481</v>
      </c>
      <c r="B2699" t="s">
        <v>132</v>
      </c>
      <c r="C2699">
        <v>3103</v>
      </c>
      <c r="D2699" s="251" t="s">
        <v>113</v>
      </c>
      <c r="E2699" t="s">
        <v>50</v>
      </c>
      <c r="F2699">
        <v>11</v>
      </c>
    </row>
    <row r="2700" spans="1:6">
      <c r="A2700" s="8">
        <v>44481</v>
      </c>
      <c r="B2700" t="s">
        <v>132</v>
      </c>
      <c r="C2700">
        <v>3103</v>
      </c>
      <c r="D2700" s="251" t="s">
        <v>113</v>
      </c>
      <c r="E2700" t="s">
        <v>46</v>
      </c>
      <c r="F2700">
        <v>775</v>
      </c>
    </row>
    <row r="2701" spans="1:6">
      <c r="A2701" s="8">
        <v>44481</v>
      </c>
      <c r="B2701" t="s">
        <v>132</v>
      </c>
      <c r="C2701">
        <v>3103</v>
      </c>
      <c r="D2701" s="251" t="s">
        <v>271</v>
      </c>
      <c r="E2701" t="s">
        <v>135</v>
      </c>
      <c r="F2701">
        <v>0</v>
      </c>
    </row>
    <row r="2702" spans="1:6">
      <c r="A2702" s="8">
        <v>44481</v>
      </c>
      <c r="B2702" t="s">
        <v>132</v>
      </c>
      <c r="C2702">
        <v>3103</v>
      </c>
      <c r="D2702" s="251" t="s">
        <v>271</v>
      </c>
      <c r="E2702" t="s">
        <v>54</v>
      </c>
      <c r="F2702">
        <v>0</v>
      </c>
    </row>
    <row r="2703" spans="1:6">
      <c r="A2703" s="8">
        <v>44481</v>
      </c>
      <c r="B2703" t="s">
        <v>132</v>
      </c>
      <c r="C2703">
        <v>3103</v>
      </c>
      <c r="D2703" s="251" t="s">
        <v>271</v>
      </c>
      <c r="E2703" t="s">
        <v>136</v>
      </c>
      <c r="F2703">
        <v>0</v>
      </c>
    </row>
    <row r="2704" spans="1:6">
      <c r="A2704" s="8">
        <v>44481</v>
      </c>
      <c r="B2704" t="s">
        <v>132</v>
      </c>
      <c r="C2704">
        <v>3103</v>
      </c>
      <c r="D2704" s="251" t="s">
        <v>271</v>
      </c>
      <c r="E2704" t="s">
        <v>75</v>
      </c>
      <c r="F2704">
        <v>0</v>
      </c>
    </row>
    <row r="2705" spans="1:6">
      <c r="A2705" s="8">
        <v>44481</v>
      </c>
      <c r="B2705" t="s">
        <v>132</v>
      </c>
      <c r="C2705">
        <v>3103</v>
      </c>
      <c r="D2705" s="251" t="s">
        <v>271</v>
      </c>
      <c r="E2705" t="s">
        <v>77</v>
      </c>
      <c r="F2705">
        <v>0</v>
      </c>
    </row>
    <row r="2706" spans="1:6">
      <c r="A2706" s="8">
        <v>44482</v>
      </c>
      <c r="B2706" t="s">
        <v>132</v>
      </c>
      <c r="C2706">
        <v>3143</v>
      </c>
      <c r="D2706" s="251" t="s">
        <v>260</v>
      </c>
      <c r="E2706" t="s">
        <v>72</v>
      </c>
      <c r="F2706">
        <v>0</v>
      </c>
    </row>
    <row r="2707" spans="1:6">
      <c r="A2707" s="8">
        <v>44482</v>
      </c>
      <c r="B2707" t="s">
        <v>132</v>
      </c>
      <c r="C2707">
        <v>3143</v>
      </c>
      <c r="D2707" s="251" t="s">
        <v>260</v>
      </c>
      <c r="E2707" t="s">
        <v>71</v>
      </c>
      <c r="F2707">
        <v>0</v>
      </c>
    </row>
    <row r="2708" spans="1:6">
      <c r="A2708" s="8">
        <v>44482</v>
      </c>
      <c r="B2708" t="s">
        <v>132</v>
      </c>
      <c r="C2708">
        <v>3143</v>
      </c>
      <c r="D2708" s="251" t="s">
        <v>107</v>
      </c>
      <c r="E2708" t="s">
        <v>61</v>
      </c>
      <c r="F2708">
        <v>19</v>
      </c>
    </row>
    <row r="2709" spans="1:6">
      <c r="A2709" s="8">
        <v>44482</v>
      </c>
      <c r="B2709" t="s">
        <v>132</v>
      </c>
      <c r="C2709">
        <v>3143</v>
      </c>
      <c r="D2709" s="251" t="s">
        <v>261</v>
      </c>
      <c r="E2709" t="s">
        <v>57</v>
      </c>
      <c r="F2709">
        <v>32</v>
      </c>
    </row>
    <row r="2710" spans="1:6">
      <c r="A2710" s="8">
        <v>44482</v>
      </c>
      <c r="B2710" t="s">
        <v>132</v>
      </c>
      <c r="C2710">
        <v>3143</v>
      </c>
      <c r="D2710" s="251" t="s">
        <v>261</v>
      </c>
      <c r="E2710" t="s">
        <v>55</v>
      </c>
      <c r="F2710">
        <v>126</v>
      </c>
    </row>
    <row r="2711" spans="1:6">
      <c r="A2711" s="8">
        <v>44482</v>
      </c>
      <c r="B2711" t="s">
        <v>132</v>
      </c>
      <c r="C2711">
        <v>3143</v>
      </c>
      <c r="D2711" s="251" t="s">
        <v>262</v>
      </c>
      <c r="E2711" t="s">
        <v>68</v>
      </c>
      <c r="F2711">
        <v>33</v>
      </c>
    </row>
    <row r="2712" spans="1:6">
      <c r="A2712" s="8">
        <v>44482</v>
      </c>
      <c r="B2712" t="s">
        <v>132</v>
      </c>
      <c r="C2712">
        <v>3143</v>
      </c>
      <c r="D2712" s="251" t="s">
        <v>263</v>
      </c>
      <c r="E2712" t="s">
        <v>64</v>
      </c>
      <c r="F2712">
        <v>0</v>
      </c>
    </row>
    <row r="2713" spans="1:6">
      <c r="A2713" s="8">
        <v>44482</v>
      </c>
      <c r="B2713" t="s">
        <v>132</v>
      </c>
      <c r="C2713">
        <v>3143</v>
      </c>
      <c r="D2713" s="251" t="s">
        <v>263</v>
      </c>
      <c r="E2713" t="s">
        <v>66</v>
      </c>
      <c r="F2713">
        <v>0</v>
      </c>
    </row>
    <row r="2714" spans="1:6">
      <c r="A2714" s="8">
        <v>44482</v>
      </c>
      <c r="B2714" t="s">
        <v>132</v>
      </c>
      <c r="C2714">
        <v>3143</v>
      </c>
      <c r="D2714" s="251" t="s">
        <v>264</v>
      </c>
      <c r="E2714" t="s">
        <v>49</v>
      </c>
      <c r="F2714">
        <v>0</v>
      </c>
    </row>
    <row r="2715" spans="1:6">
      <c r="A2715" s="8">
        <v>44482</v>
      </c>
      <c r="B2715" t="s">
        <v>132</v>
      </c>
      <c r="C2715">
        <v>3143</v>
      </c>
      <c r="D2715" s="251" t="s">
        <v>264</v>
      </c>
      <c r="E2715" t="s">
        <v>51</v>
      </c>
      <c r="F2715">
        <v>0</v>
      </c>
    </row>
    <row r="2716" spans="1:6">
      <c r="A2716" s="8">
        <v>44482</v>
      </c>
      <c r="B2716" t="s">
        <v>132</v>
      </c>
      <c r="C2716">
        <v>3143</v>
      </c>
      <c r="D2716" s="251" t="s">
        <v>264</v>
      </c>
      <c r="E2716" t="s">
        <v>53</v>
      </c>
      <c r="F2716">
        <v>0</v>
      </c>
    </row>
    <row r="2717" spans="1:6">
      <c r="A2717" s="8">
        <v>44482</v>
      </c>
      <c r="B2717" t="s">
        <v>132</v>
      </c>
      <c r="C2717">
        <v>3143</v>
      </c>
      <c r="D2717" s="251" t="s">
        <v>272</v>
      </c>
      <c r="E2717" t="s">
        <v>56</v>
      </c>
      <c r="F2717">
        <v>0</v>
      </c>
    </row>
    <row r="2718" spans="1:6">
      <c r="A2718" s="8">
        <v>44482</v>
      </c>
      <c r="B2718" t="s">
        <v>132</v>
      </c>
      <c r="C2718">
        <v>3143</v>
      </c>
      <c r="D2718" s="251" t="s">
        <v>265</v>
      </c>
      <c r="E2718" t="s">
        <v>47</v>
      </c>
      <c r="F2718">
        <v>6</v>
      </c>
    </row>
    <row r="2719" spans="1:6">
      <c r="A2719" s="8">
        <v>44482</v>
      </c>
      <c r="B2719" t="s">
        <v>132</v>
      </c>
      <c r="C2719">
        <v>3143</v>
      </c>
      <c r="D2719" s="251" t="s">
        <v>266</v>
      </c>
      <c r="E2719" t="s">
        <v>52</v>
      </c>
      <c r="F2719">
        <v>323</v>
      </c>
    </row>
    <row r="2720" spans="1:6">
      <c r="A2720" s="8">
        <v>44482</v>
      </c>
      <c r="B2720" t="s">
        <v>132</v>
      </c>
      <c r="C2720">
        <v>3143</v>
      </c>
      <c r="D2720" s="251" t="s">
        <v>267</v>
      </c>
      <c r="E2720" t="s">
        <v>60</v>
      </c>
      <c r="F2720">
        <v>0</v>
      </c>
    </row>
    <row r="2721" spans="1:6">
      <c r="A2721" s="8">
        <v>44482</v>
      </c>
      <c r="B2721" t="s">
        <v>132</v>
      </c>
      <c r="C2721">
        <v>3143</v>
      </c>
      <c r="D2721" s="251" t="s">
        <v>268</v>
      </c>
      <c r="E2721" t="s">
        <v>45</v>
      </c>
      <c r="F2721">
        <v>0</v>
      </c>
    </row>
    <row r="2722" spans="1:6">
      <c r="A2722" s="8">
        <v>44482</v>
      </c>
      <c r="B2722" t="s">
        <v>132</v>
      </c>
      <c r="C2722">
        <v>3143</v>
      </c>
      <c r="D2722" s="251" t="s">
        <v>269</v>
      </c>
      <c r="E2722" t="s">
        <v>69</v>
      </c>
      <c r="F2722">
        <v>0</v>
      </c>
    </row>
    <row r="2723" spans="1:6">
      <c r="A2723" s="8">
        <v>44482</v>
      </c>
      <c r="B2723" t="s">
        <v>132</v>
      </c>
      <c r="C2723">
        <v>3143</v>
      </c>
      <c r="D2723" s="251" t="s">
        <v>270</v>
      </c>
      <c r="E2723" t="s">
        <v>70</v>
      </c>
      <c r="F2723">
        <v>0</v>
      </c>
    </row>
    <row r="2724" spans="1:6">
      <c r="A2724" s="8">
        <v>44482</v>
      </c>
      <c r="B2724" t="s">
        <v>132</v>
      </c>
      <c r="C2724">
        <v>3143</v>
      </c>
      <c r="D2724" s="251" t="s">
        <v>113</v>
      </c>
      <c r="E2724" t="s">
        <v>48</v>
      </c>
      <c r="F2724">
        <v>422</v>
      </c>
    </row>
    <row r="2725" spans="1:6">
      <c r="A2725" s="8">
        <v>44482</v>
      </c>
      <c r="B2725" t="s">
        <v>132</v>
      </c>
      <c r="C2725">
        <v>3143</v>
      </c>
      <c r="D2725" s="251" t="s">
        <v>113</v>
      </c>
      <c r="E2725" t="s">
        <v>50</v>
      </c>
      <c r="F2725">
        <v>12</v>
      </c>
    </row>
    <row r="2726" spans="1:6">
      <c r="A2726" s="8">
        <v>44482</v>
      </c>
      <c r="B2726" t="s">
        <v>132</v>
      </c>
      <c r="C2726">
        <v>3143</v>
      </c>
      <c r="D2726" s="251" t="s">
        <v>113</v>
      </c>
      <c r="E2726" t="s">
        <v>46</v>
      </c>
      <c r="F2726">
        <v>752</v>
      </c>
    </row>
    <row r="2727" spans="1:6">
      <c r="A2727" s="8">
        <v>44482</v>
      </c>
      <c r="B2727" t="s">
        <v>132</v>
      </c>
      <c r="C2727">
        <v>3143</v>
      </c>
      <c r="D2727" s="251" t="s">
        <v>271</v>
      </c>
      <c r="E2727" t="s">
        <v>135</v>
      </c>
      <c r="F2727">
        <v>0</v>
      </c>
    </row>
    <row r="2728" spans="1:6">
      <c r="A2728" s="8">
        <v>44482</v>
      </c>
      <c r="B2728" t="s">
        <v>132</v>
      </c>
      <c r="C2728">
        <v>3143</v>
      </c>
      <c r="D2728" s="251" t="s">
        <v>271</v>
      </c>
      <c r="E2728" t="s">
        <v>54</v>
      </c>
      <c r="F2728">
        <v>0</v>
      </c>
    </row>
    <row r="2729" spans="1:6">
      <c r="A2729" s="8">
        <v>44482</v>
      </c>
      <c r="B2729" t="s">
        <v>132</v>
      </c>
      <c r="C2729">
        <v>3143</v>
      </c>
      <c r="D2729" s="251" t="s">
        <v>271</v>
      </c>
      <c r="E2729" t="s">
        <v>136</v>
      </c>
      <c r="F2729">
        <v>0</v>
      </c>
    </row>
    <row r="2730" spans="1:6">
      <c r="A2730" s="8">
        <v>44482</v>
      </c>
      <c r="B2730" t="s">
        <v>132</v>
      </c>
      <c r="C2730">
        <v>3143</v>
      </c>
      <c r="D2730" s="251" t="s">
        <v>271</v>
      </c>
      <c r="E2730" t="s">
        <v>75</v>
      </c>
      <c r="F2730">
        <v>0</v>
      </c>
    </row>
    <row r="2731" spans="1:6">
      <c r="A2731" s="8">
        <v>44482</v>
      </c>
      <c r="B2731" t="s">
        <v>132</v>
      </c>
      <c r="C2731">
        <v>3143</v>
      </c>
      <c r="D2731" s="251" t="s">
        <v>271</v>
      </c>
      <c r="E2731" t="s">
        <v>77</v>
      </c>
      <c r="F2731">
        <v>0</v>
      </c>
    </row>
    <row r="2732" spans="1:6">
      <c r="A2732" s="8">
        <v>44483</v>
      </c>
      <c r="B2732" t="s">
        <v>132</v>
      </c>
      <c r="C2732">
        <v>3279</v>
      </c>
      <c r="D2732" s="251" t="s">
        <v>260</v>
      </c>
      <c r="E2732" t="s">
        <v>72</v>
      </c>
      <c r="F2732">
        <v>0</v>
      </c>
    </row>
    <row r="2733" spans="1:6">
      <c r="A2733" s="8">
        <v>44483</v>
      </c>
      <c r="B2733" t="s">
        <v>132</v>
      </c>
      <c r="C2733">
        <v>3279</v>
      </c>
      <c r="D2733" s="251" t="s">
        <v>260</v>
      </c>
      <c r="E2733" t="s">
        <v>71</v>
      </c>
      <c r="F2733">
        <v>0</v>
      </c>
    </row>
    <row r="2734" spans="1:6">
      <c r="A2734" s="8">
        <v>44483</v>
      </c>
      <c r="B2734" t="s">
        <v>132</v>
      </c>
      <c r="C2734">
        <v>3279</v>
      </c>
      <c r="D2734" s="251" t="s">
        <v>107</v>
      </c>
      <c r="E2734" t="s">
        <v>61</v>
      </c>
      <c r="F2734">
        <v>54</v>
      </c>
    </row>
    <row r="2735" spans="1:6">
      <c r="A2735" s="8">
        <v>44483</v>
      </c>
      <c r="B2735" t="s">
        <v>132</v>
      </c>
      <c r="C2735">
        <v>3279</v>
      </c>
      <c r="D2735" s="251" t="s">
        <v>261</v>
      </c>
      <c r="E2735" t="s">
        <v>57</v>
      </c>
      <c r="F2735">
        <v>33</v>
      </c>
    </row>
    <row r="2736" spans="1:6">
      <c r="A2736" s="8">
        <v>44483</v>
      </c>
      <c r="B2736" t="s">
        <v>132</v>
      </c>
      <c r="C2736">
        <v>3279</v>
      </c>
      <c r="D2736" s="251" t="s">
        <v>261</v>
      </c>
      <c r="E2736" t="s">
        <v>55</v>
      </c>
      <c r="F2736">
        <v>125</v>
      </c>
    </row>
    <row r="2737" spans="1:6">
      <c r="A2737" s="8">
        <v>44483</v>
      </c>
      <c r="B2737" t="s">
        <v>132</v>
      </c>
      <c r="C2737">
        <v>3279</v>
      </c>
      <c r="D2737" s="251" t="s">
        <v>262</v>
      </c>
      <c r="E2737" t="s">
        <v>68</v>
      </c>
      <c r="F2737">
        <v>32</v>
      </c>
    </row>
    <row r="2738" spans="1:6">
      <c r="A2738" s="8">
        <v>44483</v>
      </c>
      <c r="B2738" t="s">
        <v>132</v>
      </c>
      <c r="C2738">
        <v>3279</v>
      </c>
      <c r="D2738" s="251" t="s">
        <v>263</v>
      </c>
      <c r="E2738" t="s">
        <v>64</v>
      </c>
      <c r="F2738">
        <v>0</v>
      </c>
    </row>
    <row r="2739" spans="1:6">
      <c r="A2739" s="8">
        <v>44483</v>
      </c>
      <c r="B2739" t="s">
        <v>132</v>
      </c>
      <c r="C2739">
        <v>3279</v>
      </c>
      <c r="D2739" s="251" t="s">
        <v>263</v>
      </c>
      <c r="E2739" t="s">
        <v>66</v>
      </c>
      <c r="F2739">
        <v>0</v>
      </c>
    </row>
    <row r="2740" spans="1:6">
      <c r="A2740" s="8">
        <v>44483</v>
      </c>
      <c r="B2740" t="s">
        <v>132</v>
      </c>
      <c r="C2740">
        <v>3279</v>
      </c>
      <c r="D2740" s="251" t="s">
        <v>264</v>
      </c>
      <c r="E2740" t="s">
        <v>49</v>
      </c>
      <c r="F2740">
        <v>0</v>
      </c>
    </row>
    <row r="2741" spans="1:6">
      <c r="A2741" s="8">
        <v>44483</v>
      </c>
      <c r="B2741" t="s">
        <v>132</v>
      </c>
      <c r="C2741">
        <v>3279</v>
      </c>
      <c r="D2741" s="251" t="s">
        <v>264</v>
      </c>
      <c r="E2741" t="s">
        <v>51</v>
      </c>
      <c r="F2741">
        <v>0</v>
      </c>
    </row>
    <row r="2742" spans="1:6">
      <c r="A2742" s="8">
        <v>44483</v>
      </c>
      <c r="B2742" t="s">
        <v>132</v>
      </c>
      <c r="C2742">
        <v>3279</v>
      </c>
      <c r="D2742" s="251" t="s">
        <v>264</v>
      </c>
      <c r="E2742" t="s">
        <v>53</v>
      </c>
      <c r="F2742">
        <v>0</v>
      </c>
    </row>
    <row r="2743" spans="1:6">
      <c r="A2743" s="8">
        <v>44483</v>
      </c>
      <c r="B2743" t="s">
        <v>132</v>
      </c>
      <c r="C2743">
        <v>3279</v>
      </c>
      <c r="D2743" s="251" t="s">
        <v>272</v>
      </c>
      <c r="E2743" t="s">
        <v>56</v>
      </c>
      <c r="F2743">
        <v>0</v>
      </c>
    </row>
    <row r="2744" spans="1:6">
      <c r="A2744" s="8">
        <v>44483</v>
      </c>
      <c r="B2744" t="s">
        <v>132</v>
      </c>
      <c r="C2744">
        <v>3279</v>
      </c>
      <c r="D2744" s="251" t="s">
        <v>265</v>
      </c>
      <c r="E2744" t="s">
        <v>47</v>
      </c>
      <c r="F2744">
        <v>2</v>
      </c>
    </row>
    <row r="2745" spans="1:6">
      <c r="A2745" s="8">
        <v>44483</v>
      </c>
      <c r="B2745" t="s">
        <v>132</v>
      </c>
      <c r="C2745">
        <v>3279</v>
      </c>
      <c r="D2745" s="251" t="s">
        <v>266</v>
      </c>
      <c r="E2745" t="s">
        <v>52</v>
      </c>
      <c r="F2745">
        <v>312</v>
      </c>
    </row>
    <row r="2746" spans="1:6">
      <c r="A2746" s="8">
        <v>44483</v>
      </c>
      <c r="B2746" t="s">
        <v>132</v>
      </c>
      <c r="C2746">
        <v>3279</v>
      </c>
      <c r="D2746" s="251" t="s">
        <v>267</v>
      </c>
      <c r="E2746" t="s">
        <v>60</v>
      </c>
      <c r="F2746">
        <v>0</v>
      </c>
    </row>
    <row r="2747" spans="1:6">
      <c r="A2747" s="8">
        <v>44483</v>
      </c>
      <c r="B2747" t="s">
        <v>132</v>
      </c>
      <c r="C2747">
        <v>3279</v>
      </c>
      <c r="D2747" s="251" t="s">
        <v>268</v>
      </c>
      <c r="E2747" t="s">
        <v>45</v>
      </c>
      <c r="F2747">
        <v>0</v>
      </c>
    </row>
    <row r="2748" spans="1:6">
      <c r="A2748" s="8">
        <v>44483</v>
      </c>
      <c r="B2748" t="s">
        <v>132</v>
      </c>
      <c r="C2748">
        <v>3279</v>
      </c>
      <c r="D2748" s="251" t="s">
        <v>269</v>
      </c>
      <c r="E2748" t="s">
        <v>69</v>
      </c>
      <c r="F2748">
        <v>0</v>
      </c>
    </row>
    <row r="2749" spans="1:6">
      <c r="A2749" s="8">
        <v>44483</v>
      </c>
      <c r="B2749" t="s">
        <v>132</v>
      </c>
      <c r="C2749">
        <v>3279</v>
      </c>
      <c r="D2749" s="251" t="s">
        <v>270</v>
      </c>
      <c r="E2749" t="s">
        <v>70</v>
      </c>
      <c r="F2749">
        <v>0</v>
      </c>
    </row>
    <row r="2750" spans="1:6">
      <c r="A2750" s="8">
        <v>44483</v>
      </c>
      <c r="B2750" t="s">
        <v>132</v>
      </c>
      <c r="C2750">
        <v>3279</v>
      </c>
      <c r="D2750" s="251" t="s">
        <v>113</v>
      </c>
      <c r="E2750" t="s">
        <v>48</v>
      </c>
      <c r="F2750">
        <v>494</v>
      </c>
    </row>
    <row r="2751" spans="1:6">
      <c r="A2751" s="8">
        <v>44483</v>
      </c>
      <c r="B2751" t="s">
        <v>132</v>
      </c>
      <c r="C2751">
        <v>3279</v>
      </c>
      <c r="D2751" s="251" t="s">
        <v>113</v>
      </c>
      <c r="E2751" t="s">
        <v>50</v>
      </c>
      <c r="F2751">
        <v>12</v>
      </c>
    </row>
    <row r="2752" spans="1:6">
      <c r="A2752" s="8">
        <v>44483</v>
      </c>
      <c r="B2752" t="s">
        <v>132</v>
      </c>
      <c r="C2752">
        <v>3279</v>
      </c>
      <c r="D2752" s="251" t="s">
        <v>113</v>
      </c>
      <c r="E2752" t="s">
        <v>46</v>
      </c>
      <c r="F2752">
        <v>812</v>
      </c>
    </row>
    <row r="2753" spans="1:6">
      <c r="A2753" s="8">
        <v>44483</v>
      </c>
      <c r="B2753" t="s">
        <v>132</v>
      </c>
      <c r="C2753">
        <v>3279</v>
      </c>
      <c r="D2753" s="251" t="s">
        <v>271</v>
      </c>
      <c r="E2753" t="s">
        <v>135</v>
      </c>
      <c r="F2753">
        <v>1</v>
      </c>
    </row>
    <row r="2754" spans="1:6">
      <c r="A2754" s="8">
        <v>44483</v>
      </c>
      <c r="B2754" t="s">
        <v>132</v>
      </c>
      <c r="C2754">
        <v>3279</v>
      </c>
      <c r="D2754" s="251" t="s">
        <v>271</v>
      </c>
      <c r="E2754" t="s">
        <v>54</v>
      </c>
      <c r="F2754">
        <v>0</v>
      </c>
    </row>
    <row r="2755" spans="1:6">
      <c r="A2755" s="8">
        <v>44483</v>
      </c>
      <c r="B2755" t="s">
        <v>132</v>
      </c>
      <c r="C2755">
        <v>3279</v>
      </c>
      <c r="D2755" s="251" t="s">
        <v>271</v>
      </c>
      <c r="E2755" t="s">
        <v>136</v>
      </c>
      <c r="F2755">
        <v>0</v>
      </c>
    </row>
    <row r="2756" spans="1:6">
      <c r="A2756" s="8">
        <v>44483</v>
      </c>
      <c r="B2756" t="s">
        <v>132</v>
      </c>
      <c r="C2756">
        <v>3279</v>
      </c>
      <c r="D2756" s="251" t="s">
        <v>271</v>
      </c>
      <c r="E2756" t="s">
        <v>75</v>
      </c>
      <c r="F2756">
        <v>0</v>
      </c>
    </row>
    <row r="2757" spans="1:6">
      <c r="A2757" s="8">
        <v>44483</v>
      </c>
      <c r="B2757" t="s">
        <v>132</v>
      </c>
      <c r="C2757">
        <v>3279</v>
      </c>
      <c r="D2757" s="251" t="s">
        <v>271</v>
      </c>
      <c r="E2757" t="s">
        <v>77</v>
      </c>
      <c r="F2757">
        <v>0</v>
      </c>
    </row>
    <row r="2758" spans="1:6">
      <c r="A2758" s="8">
        <v>44484</v>
      </c>
      <c r="B2758" t="s">
        <v>132</v>
      </c>
      <c r="C2758">
        <v>3100</v>
      </c>
      <c r="D2758" s="251" t="s">
        <v>260</v>
      </c>
      <c r="E2758" t="s">
        <v>72</v>
      </c>
      <c r="F2758">
        <v>0</v>
      </c>
    </row>
    <row r="2759" spans="1:6">
      <c r="A2759" s="8">
        <v>44484</v>
      </c>
      <c r="B2759" t="s">
        <v>132</v>
      </c>
      <c r="C2759">
        <v>3100</v>
      </c>
      <c r="D2759" s="251" t="s">
        <v>260</v>
      </c>
      <c r="E2759" t="s">
        <v>71</v>
      </c>
      <c r="F2759">
        <v>0</v>
      </c>
    </row>
    <row r="2760" spans="1:6">
      <c r="A2760" s="8">
        <v>44484</v>
      </c>
      <c r="B2760" t="s">
        <v>132</v>
      </c>
      <c r="C2760">
        <v>3100</v>
      </c>
      <c r="D2760" s="251" t="s">
        <v>107</v>
      </c>
      <c r="E2760" t="s">
        <v>61</v>
      </c>
      <c r="F2760">
        <v>32</v>
      </c>
    </row>
    <row r="2761" spans="1:6">
      <c r="A2761" s="8">
        <v>44484</v>
      </c>
      <c r="B2761" t="s">
        <v>132</v>
      </c>
      <c r="C2761">
        <v>3100</v>
      </c>
      <c r="D2761" s="251" t="s">
        <v>261</v>
      </c>
      <c r="E2761" t="s">
        <v>57</v>
      </c>
      <c r="F2761">
        <v>34</v>
      </c>
    </row>
    <row r="2762" spans="1:6">
      <c r="A2762" s="8">
        <v>44484</v>
      </c>
      <c r="B2762" t="s">
        <v>132</v>
      </c>
      <c r="C2762">
        <v>3100</v>
      </c>
      <c r="D2762" s="251" t="s">
        <v>261</v>
      </c>
      <c r="E2762" t="s">
        <v>55</v>
      </c>
      <c r="F2762">
        <v>130</v>
      </c>
    </row>
    <row r="2763" spans="1:6">
      <c r="A2763" s="8">
        <v>44484</v>
      </c>
      <c r="B2763" t="s">
        <v>132</v>
      </c>
      <c r="C2763">
        <v>3100</v>
      </c>
      <c r="D2763" s="251" t="s">
        <v>262</v>
      </c>
      <c r="E2763" t="s">
        <v>68</v>
      </c>
      <c r="F2763">
        <v>38</v>
      </c>
    </row>
    <row r="2764" spans="1:6">
      <c r="A2764" s="8">
        <v>44484</v>
      </c>
      <c r="B2764" t="s">
        <v>132</v>
      </c>
      <c r="C2764">
        <v>3100</v>
      </c>
      <c r="D2764" s="251" t="s">
        <v>263</v>
      </c>
      <c r="E2764" t="s">
        <v>64</v>
      </c>
      <c r="F2764">
        <v>0</v>
      </c>
    </row>
    <row r="2765" spans="1:6">
      <c r="A2765" s="8">
        <v>44484</v>
      </c>
      <c r="B2765" t="s">
        <v>132</v>
      </c>
      <c r="C2765">
        <v>3100</v>
      </c>
      <c r="D2765" s="251" t="s">
        <v>263</v>
      </c>
      <c r="E2765" t="s">
        <v>66</v>
      </c>
      <c r="F2765">
        <v>0</v>
      </c>
    </row>
    <row r="2766" spans="1:6">
      <c r="A2766" s="8">
        <v>44484</v>
      </c>
      <c r="B2766" t="s">
        <v>132</v>
      </c>
      <c r="C2766">
        <v>3100</v>
      </c>
      <c r="D2766" s="251" t="s">
        <v>264</v>
      </c>
      <c r="E2766" t="s">
        <v>49</v>
      </c>
      <c r="F2766">
        <v>0</v>
      </c>
    </row>
    <row r="2767" spans="1:6">
      <c r="A2767" s="8">
        <v>44484</v>
      </c>
      <c r="B2767" t="s">
        <v>132</v>
      </c>
      <c r="C2767">
        <v>3100</v>
      </c>
      <c r="D2767" s="251" t="s">
        <v>264</v>
      </c>
      <c r="E2767" t="s">
        <v>51</v>
      </c>
      <c r="F2767">
        <v>0</v>
      </c>
    </row>
    <row r="2768" spans="1:6">
      <c r="A2768" s="8">
        <v>44484</v>
      </c>
      <c r="B2768" t="s">
        <v>132</v>
      </c>
      <c r="C2768">
        <v>3100</v>
      </c>
      <c r="D2768" s="251" t="s">
        <v>264</v>
      </c>
      <c r="E2768" t="s">
        <v>53</v>
      </c>
      <c r="F2768">
        <v>0</v>
      </c>
    </row>
    <row r="2769" spans="1:6">
      <c r="A2769" s="8">
        <v>44484</v>
      </c>
      <c r="B2769" t="s">
        <v>132</v>
      </c>
      <c r="C2769">
        <v>3100</v>
      </c>
      <c r="D2769" s="251" t="s">
        <v>272</v>
      </c>
      <c r="E2769" t="s">
        <v>56</v>
      </c>
      <c r="F2769">
        <v>0</v>
      </c>
    </row>
    <row r="2770" spans="1:6">
      <c r="A2770" s="8">
        <v>44484</v>
      </c>
      <c r="B2770" t="s">
        <v>132</v>
      </c>
      <c r="C2770">
        <v>3100</v>
      </c>
      <c r="D2770" s="251" t="s">
        <v>265</v>
      </c>
      <c r="E2770" t="s">
        <v>47</v>
      </c>
      <c r="F2770">
        <v>3</v>
      </c>
    </row>
    <row r="2771" spans="1:6">
      <c r="A2771" s="8">
        <v>44484</v>
      </c>
      <c r="B2771" t="s">
        <v>132</v>
      </c>
      <c r="C2771">
        <v>3100</v>
      </c>
      <c r="D2771" s="251" t="s">
        <v>266</v>
      </c>
      <c r="E2771" t="s">
        <v>52</v>
      </c>
      <c r="F2771">
        <v>319</v>
      </c>
    </row>
    <row r="2772" spans="1:6">
      <c r="A2772" s="8">
        <v>44484</v>
      </c>
      <c r="B2772" t="s">
        <v>132</v>
      </c>
      <c r="C2772">
        <v>3100</v>
      </c>
      <c r="D2772" s="251" t="s">
        <v>267</v>
      </c>
      <c r="E2772" t="s">
        <v>60</v>
      </c>
      <c r="F2772">
        <v>0</v>
      </c>
    </row>
    <row r="2773" spans="1:6">
      <c r="A2773" s="8">
        <v>44484</v>
      </c>
      <c r="B2773" t="s">
        <v>132</v>
      </c>
      <c r="C2773">
        <v>3100</v>
      </c>
      <c r="D2773" s="251" t="s">
        <v>268</v>
      </c>
      <c r="E2773" t="s">
        <v>45</v>
      </c>
      <c r="F2773">
        <v>0</v>
      </c>
    </row>
    <row r="2774" spans="1:6">
      <c r="A2774" s="8">
        <v>44484</v>
      </c>
      <c r="B2774" t="s">
        <v>132</v>
      </c>
      <c r="C2774">
        <v>3100</v>
      </c>
      <c r="D2774" s="251" t="s">
        <v>269</v>
      </c>
      <c r="E2774" t="s">
        <v>69</v>
      </c>
      <c r="F2774">
        <v>0</v>
      </c>
    </row>
    <row r="2775" spans="1:6">
      <c r="A2775" s="8">
        <v>44484</v>
      </c>
      <c r="B2775" t="s">
        <v>132</v>
      </c>
      <c r="C2775">
        <v>3100</v>
      </c>
      <c r="D2775" s="251" t="s">
        <v>270</v>
      </c>
      <c r="E2775" t="s">
        <v>70</v>
      </c>
      <c r="F2775">
        <v>0</v>
      </c>
    </row>
    <row r="2776" spans="1:6">
      <c r="A2776" s="8">
        <v>44484</v>
      </c>
      <c r="B2776" t="s">
        <v>132</v>
      </c>
      <c r="C2776">
        <v>3100</v>
      </c>
      <c r="D2776" s="251" t="s">
        <v>113</v>
      </c>
      <c r="E2776" t="s">
        <v>48</v>
      </c>
      <c r="F2776">
        <v>476</v>
      </c>
    </row>
    <row r="2777" spans="1:6">
      <c r="A2777" s="8">
        <v>44484</v>
      </c>
      <c r="B2777" t="s">
        <v>132</v>
      </c>
      <c r="C2777">
        <v>3100</v>
      </c>
      <c r="D2777" s="251" t="s">
        <v>113</v>
      </c>
      <c r="E2777" t="s">
        <v>50</v>
      </c>
      <c r="F2777">
        <v>11</v>
      </c>
    </row>
    <row r="2778" spans="1:6">
      <c r="A2778" s="8">
        <v>44484</v>
      </c>
      <c r="B2778" t="s">
        <v>132</v>
      </c>
      <c r="C2778">
        <v>3100</v>
      </c>
      <c r="D2778" s="251" t="s">
        <v>113</v>
      </c>
      <c r="E2778" t="s">
        <v>46</v>
      </c>
      <c r="F2778">
        <v>791</v>
      </c>
    </row>
    <row r="2779" spans="1:6">
      <c r="A2779" s="8">
        <v>44484</v>
      </c>
      <c r="B2779" t="s">
        <v>132</v>
      </c>
      <c r="C2779">
        <v>3100</v>
      </c>
      <c r="D2779" s="251" t="s">
        <v>271</v>
      </c>
      <c r="E2779" t="s">
        <v>135</v>
      </c>
      <c r="F2779">
        <v>0</v>
      </c>
    </row>
    <row r="2780" spans="1:6">
      <c r="A2780" s="8">
        <v>44484</v>
      </c>
      <c r="B2780" t="s">
        <v>132</v>
      </c>
      <c r="C2780">
        <v>3100</v>
      </c>
      <c r="D2780" s="251" t="s">
        <v>271</v>
      </c>
      <c r="E2780" t="s">
        <v>54</v>
      </c>
      <c r="F2780">
        <v>0</v>
      </c>
    </row>
    <row r="2781" spans="1:6">
      <c r="A2781" s="8">
        <v>44484</v>
      </c>
      <c r="B2781" t="s">
        <v>132</v>
      </c>
      <c r="C2781">
        <v>3100</v>
      </c>
      <c r="D2781" s="251" t="s">
        <v>271</v>
      </c>
      <c r="E2781" t="s">
        <v>136</v>
      </c>
      <c r="F2781">
        <v>0</v>
      </c>
    </row>
    <row r="2782" spans="1:6">
      <c r="A2782" s="8">
        <v>44484</v>
      </c>
      <c r="B2782" t="s">
        <v>132</v>
      </c>
      <c r="C2782">
        <v>3100</v>
      </c>
      <c r="D2782" s="251" t="s">
        <v>271</v>
      </c>
      <c r="E2782" t="s">
        <v>75</v>
      </c>
      <c r="F2782">
        <v>0</v>
      </c>
    </row>
    <row r="2783" spans="1:6">
      <c r="A2783" s="8">
        <v>44484</v>
      </c>
      <c r="B2783" t="s">
        <v>132</v>
      </c>
      <c r="C2783">
        <v>3100</v>
      </c>
      <c r="D2783" s="251" t="s">
        <v>271</v>
      </c>
      <c r="E2783" t="s">
        <v>77</v>
      </c>
      <c r="F2783">
        <v>0</v>
      </c>
    </row>
    <row r="2784" spans="1:6">
      <c r="A2784" s="8">
        <v>44485</v>
      </c>
      <c r="B2784" t="s">
        <v>132</v>
      </c>
      <c r="C2784">
        <v>3507</v>
      </c>
      <c r="D2784" s="251" t="s">
        <v>260</v>
      </c>
      <c r="E2784" t="s">
        <v>72</v>
      </c>
      <c r="F2784">
        <v>0</v>
      </c>
    </row>
    <row r="2785" spans="1:6">
      <c r="A2785" s="8">
        <v>44485</v>
      </c>
      <c r="B2785" t="s">
        <v>132</v>
      </c>
      <c r="C2785">
        <v>3507</v>
      </c>
      <c r="D2785" s="251" t="s">
        <v>260</v>
      </c>
      <c r="E2785" t="s">
        <v>71</v>
      </c>
      <c r="F2785">
        <v>0</v>
      </c>
    </row>
    <row r="2786" spans="1:6">
      <c r="A2786" s="8">
        <v>44485</v>
      </c>
      <c r="B2786" t="s">
        <v>132</v>
      </c>
      <c r="C2786">
        <v>3507</v>
      </c>
      <c r="D2786" s="251" t="s">
        <v>107</v>
      </c>
      <c r="E2786" t="s">
        <v>61</v>
      </c>
      <c r="F2786">
        <v>27</v>
      </c>
    </row>
    <row r="2787" spans="1:6">
      <c r="A2787" s="8">
        <v>44485</v>
      </c>
      <c r="B2787" t="s">
        <v>132</v>
      </c>
      <c r="C2787">
        <v>3507</v>
      </c>
      <c r="D2787" s="251" t="s">
        <v>261</v>
      </c>
      <c r="E2787" t="s">
        <v>57</v>
      </c>
      <c r="F2787">
        <v>31</v>
      </c>
    </row>
    <row r="2788" spans="1:6">
      <c r="A2788" s="8">
        <v>44485</v>
      </c>
      <c r="B2788" t="s">
        <v>132</v>
      </c>
      <c r="C2788">
        <v>3507</v>
      </c>
      <c r="D2788" s="251" t="s">
        <v>261</v>
      </c>
      <c r="E2788" t="s">
        <v>55</v>
      </c>
      <c r="F2788">
        <v>118</v>
      </c>
    </row>
    <row r="2789" spans="1:6">
      <c r="A2789" s="8">
        <v>44485</v>
      </c>
      <c r="B2789" t="s">
        <v>132</v>
      </c>
      <c r="C2789">
        <v>3507</v>
      </c>
      <c r="D2789" s="251" t="s">
        <v>262</v>
      </c>
      <c r="E2789" t="s">
        <v>68</v>
      </c>
      <c r="F2789">
        <v>36</v>
      </c>
    </row>
    <row r="2790" spans="1:6">
      <c r="A2790" s="8">
        <v>44485</v>
      </c>
      <c r="B2790" t="s">
        <v>132</v>
      </c>
      <c r="C2790">
        <v>3507</v>
      </c>
      <c r="D2790" s="251" t="s">
        <v>263</v>
      </c>
      <c r="E2790" t="s">
        <v>64</v>
      </c>
      <c r="F2790">
        <v>0</v>
      </c>
    </row>
    <row r="2791" spans="1:6">
      <c r="A2791" s="8">
        <v>44485</v>
      </c>
      <c r="B2791" t="s">
        <v>132</v>
      </c>
      <c r="C2791">
        <v>3507</v>
      </c>
      <c r="D2791" s="251" t="s">
        <v>263</v>
      </c>
      <c r="E2791" t="s">
        <v>66</v>
      </c>
      <c r="F2791">
        <v>0</v>
      </c>
    </row>
    <row r="2792" spans="1:6">
      <c r="A2792" s="8">
        <v>44485</v>
      </c>
      <c r="B2792" t="s">
        <v>132</v>
      </c>
      <c r="C2792">
        <v>3507</v>
      </c>
      <c r="D2792" s="251" t="s">
        <v>264</v>
      </c>
      <c r="E2792" t="s">
        <v>49</v>
      </c>
      <c r="F2792">
        <v>0</v>
      </c>
    </row>
    <row r="2793" spans="1:6">
      <c r="A2793" s="8">
        <v>44485</v>
      </c>
      <c r="B2793" t="s">
        <v>132</v>
      </c>
      <c r="C2793">
        <v>3507</v>
      </c>
      <c r="D2793" s="251" t="s">
        <v>264</v>
      </c>
      <c r="E2793" t="s">
        <v>51</v>
      </c>
      <c r="F2793">
        <v>0</v>
      </c>
    </row>
    <row r="2794" spans="1:6">
      <c r="A2794" s="8">
        <v>44485</v>
      </c>
      <c r="B2794" t="s">
        <v>132</v>
      </c>
      <c r="C2794">
        <v>3507</v>
      </c>
      <c r="D2794" s="251" t="s">
        <v>264</v>
      </c>
      <c r="E2794" t="s">
        <v>53</v>
      </c>
      <c r="F2794">
        <v>0</v>
      </c>
    </row>
    <row r="2795" spans="1:6">
      <c r="A2795" s="8">
        <v>44485</v>
      </c>
      <c r="B2795" t="s">
        <v>132</v>
      </c>
      <c r="C2795">
        <v>3507</v>
      </c>
      <c r="D2795" s="251" t="s">
        <v>272</v>
      </c>
      <c r="E2795" t="s">
        <v>56</v>
      </c>
      <c r="F2795">
        <v>0</v>
      </c>
    </row>
    <row r="2796" spans="1:6">
      <c r="A2796" s="8">
        <v>44485</v>
      </c>
      <c r="B2796" t="s">
        <v>132</v>
      </c>
      <c r="C2796">
        <v>3507</v>
      </c>
      <c r="D2796" s="251" t="s">
        <v>265</v>
      </c>
      <c r="E2796" t="s">
        <v>47</v>
      </c>
      <c r="F2796">
        <v>4</v>
      </c>
    </row>
    <row r="2797" spans="1:6">
      <c r="A2797" s="8">
        <v>44485</v>
      </c>
      <c r="B2797" t="s">
        <v>132</v>
      </c>
      <c r="C2797">
        <v>3507</v>
      </c>
      <c r="D2797" s="251" t="s">
        <v>266</v>
      </c>
      <c r="E2797" t="s">
        <v>52</v>
      </c>
      <c r="F2797">
        <v>308</v>
      </c>
    </row>
    <row r="2798" spans="1:6">
      <c r="A2798" s="8">
        <v>44485</v>
      </c>
      <c r="B2798" t="s">
        <v>132</v>
      </c>
      <c r="C2798">
        <v>3507</v>
      </c>
      <c r="D2798" s="251" t="s">
        <v>267</v>
      </c>
      <c r="E2798" t="s">
        <v>60</v>
      </c>
      <c r="F2798">
        <v>0</v>
      </c>
    </row>
    <row r="2799" spans="1:6">
      <c r="A2799" s="8">
        <v>44485</v>
      </c>
      <c r="B2799" t="s">
        <v>132</v>
      </c>
      <c r="C2799">
        <v>3507</v>
      </c>
      <c r="D2799" s="251" t="s">
        <v>268</v>
      </c>
      <c r="E2799" t="s">
        <v>45</v>
      </c>
      <c r="F2799">
        <v>0</v>
      </c>
    </row>
    <row r="2800" spans="1:6">
      <c r="A2800" s="8">
        <v>44485</v>
      </c>
      <c r="B2800" t="s">
        <v>132</v>
      </c>
      <c r="C2800">
        <v>3507</v>
      </c>
      <c r="D2800" s="251" t="s">
        <v>269</v>
      </c>
      <c r="E2800" t="s">
        <v>69</v>
      </c>
      <c r="F2800">
        <v>0</v>
      </c>
    </row>
    <row r="2801" spans="1:6">
      <c r="A2801" s="8">
        <v>44485</v>
      </c>
      <c r="B2801" t="s">
        <v>132</v>
      </c>
      <c r="C2801">
        <v>3507</v>
      </c>
      <c r="D2801" s="251" t="s">
        <v>270</v>
      </c>
      <c r="E2801" t="s">
        <v>70</v>
      </c>
      <c r="F2801">
        <v>0</v>
      </c>
    </row>
    <row r="2802" spans="1:6">
      <c r="A2802" s="8">
        <v>44485</v>
      </c>
      <c r="B2802" t="s">
        <v>132</v>
      </c>
      <c r="C2802">
        <v>3507</v>
      </c>
      <c r="D2802" s="251" t="s">
        <v>113</v>
      </c>
      <c r="E2802" t="s">
        <v>48</v>
      </c>
      <c r="F2802">
        <v>496</v>
      </c>
    </row>
    <row r="2803" spans="1:6">
      <c r="A2803" s="8">
        <v>44485</v>
      </c>
      <c r="B2803" t="s">
        <v>132</v>
      </c>
      <c r="C2803">
        <v>3507</v>
      </c>
      <c r="D2803" s="251" t="s">
        <v>113</v>
      </c>
      <c r="E2803" t="s">
        <v>50</v>
      </c>
      <c r="F2803">
        <v>13</v>
      </c>
    </row>
    <row r="2804" spans="1:6">
      <c r="A2804" s="8">
        <v>44485</v>
      </c>
      <c r="B2804" t="s">
        <v>132</v>
      </c>
      <c r="C2804">
        <v>3507</v>
      </c>
      <c r="D2804" s="251" t="s">
        <v>113</v>
      </c>
      <c r="E2804" t="s">
        <v>46</v>
      </c>
      <c r="F2804">
        <v>807</v>
      </c>
    </row>
    <row r="2805" spans="1:6">
      <c r="A2805" s="8">
        <v>44485</v>
      </c>
      <c r="B2805" t="s">
        <v>132</v>
      </c>
      <c r="C2805">
        <v>3507</v>
      </c>
      <c r="D2805" s="251" t="s">
        <v>271</v>
      </c>
      <c r="E2805" t="s">
        <v>135</v>
      </c>
      <c r="F2805">
        <v>0</v>
      </c>
    </row>
    <row r="2806" spans="1:6">
      <c r="A2806" s="8">
        <v>44485</v>
      </c>
      <c r="B2806" t="s">
        <v>132</v>
      </c>
      <c r="C2806">
        <v>3507</v>
      </c>
      <c r="D2806" s="251" t="s">
        <v>271</v>
      </c>
      <c r="E2806" t="s">
        <v>54</v>
      </c>
      <c r="F2806">
        <v>0</v>
      </c>
    </row>
    <row r="2807" spans="1:6">
      <c r="A2807" s="8">
        <v>44485</v>
      </c>
      <c r="B2807" t="s">
        <v>132</v>
      </c>
      <c r="C2807">
        <v>3507</v>
      </c>
      <c r="D2807" s="251" t="s">
        <v>271</v>
      </c>
      <c r="E2807" t="s">
        <v>136</v>
      </c>
      <c r="F2807">
        <v>0</v>
      </c>
    </row>
    <row r="2808" spans="1:6">
      <c r="A2808" s="8">
        <v>44485</v>
      </c>
      <c r="B2808" t="s">
        <v>132</v>
      </c>
      <c r="C2808">
        <v>3507</v>
      </c>
      <c r="D2808" s="251" t="s">
        <v>271</v>
      </c>
      <c r="E2808" t="s">
        <v>75</v>
      </c>
      <c r="F2808">
        <v>0</v>
      </c>
    </row>
    <row r="2809" spans="1:6">
      <c r="A2809" s="8">
        <v>44485</v>
      </c>
      <c r="B2809" t="s">
        <v>132</v>
      </c>
      <c r="C2809">
        <v>3507</v>
      </c>
      <c r="D2809" s="251" t="s">
        <v>271</v>
      </c>
      <c r="E2809" t="s">
        <v>77</v>
      </c>
      <c r="F2809">
        <v>0</v>
      </c>
    </row>
    <row r="2810" spans="1:6">
      <c r="A2810" s="8">
        <v>44486</v>
      </c>
      <c r="B2810" t="s">
        <v>132</v>
      </c>
      <c r="C2810">
        <v>3727</v>
      </c>
      <c r="D2810" s="251" t="s">
        <v>260</v>
      </c>
      <c r="E2810" t="s">
        <v>72</v>
      </c>
      <c r="F2810">
        <v>0</v>
      </c>
    </row>
    <row r="2811" spans="1:6">
      <c r="A2811" s="8">
        <v>44486</v>
      </c>
      <c r="B2811" t="s">
        <v>132</v>
      </c>
      <c r="C2811">
        <v>3727</v>
      </c>
      <c r="D2811" s="251" t="s">
        <v>260</v>
      </c>
      <c r="E2811" t="s">
        <v>71</v>
      </c>
      <c r="F2811">
        <v>0</v>
      </c>
    </row>
    <row r="2812" spans="1:6">
      <c r="A2812" s="8">
        <v>44486</v>
      </c>
      <c r="B2812" t="s">
        <v>132</v>
      </c>
      <c r="C2812">
        <v>3727</v>
      </c>
      <c r="D2812" s="251" t="s">
        <v>107</v>
      </c>
      <c r="E2812" t="s">
        <v>61</v>
      </c>
      <c r="F2812">
        <v>77</v>
      </c>
    </row>
    <row r="2813" spans="1:6">
      <c r="A2813" s="8">
        <v>44486</v>
      </c>
      <c r="B2813" t="s">
        <v>132</v>
      </c>
      <c r="C2813">
        <v>3727</v>
      </c>
      <c r="D2813" s="251" t="s">
        <v>261</v>
      </c>
      <c r="E2813" t="s">
        <v>57</v>
      </c>
      <c r="F2813">
        <v>36</v>
      </c>
    </row>
    <row r="2814" spans="1:6">
      <c r="A2814" s="8">
        <v>44486</v>
      </c>
      <c r="B2814" t="s">
        <v>132</v>
      </c>
      <c r="C2814">
        <v>3727</v>
      </c>
      <c r="D2814" s="251" t="s">
        <v>261</v>
      </c>
      <c r="E2814" t="s">
        <v>55</v>
      </c>
      <c r="F2814">
        <v>122</v>
      </c>
    </row>
    <row r="2815" spans="1:6">
      <c r="A2815" s="8">
        <v>44486</v>
      </c>
      <c r="B2815" t="s">
        <v>132</v>
      </c>
      <c r="C2815">
        <v>3727</v>
      </c>
      <c r="D2815" s="251" t="s">
        <v>262</v>
      </c>
      <c r="E2815" t="s">
        <v>68</v>
      </c>
      <c r="F2815">
        <v>42</v>
      </c>
    </row>
    <row r="2816" spans="1:6">
      <c r="A2816" s="8">
        <v>44486</v>
      </c>
      <c r="B2816" t="s">
        <v>132</v>
      </c>
      <c r="C2816">
        <v>3727</v>
      </c>
      <c r="D2816" s="251" t="s">
        <v>263</v>
      </c>
      <c r="E2816" t="s">
        <v>64</v>
      </c>
      <c r="F2816">
        <v>0</v>
      </c>
    </row>
    <row r="2817" spans="1:6">
      <c r="A2817" s="8">
        <v>44486</v>
      </c>
      <c r="B2817" t="s">
        <v>132</v>
      </c>
      <c r="C2817">
        <v>3727</v>
      </c>
      <c r="D2817" s="251" t="s">
        <v>263</v>
      </c>
      <c r="E2817" t="s">
        <v>66</v>
      </c>
      <c r="F2817">
        <v>0</v>
      </c>
    </row>
    <row r="2818" spans="1:6">
      <c r="A2818" s="8">
        <v>44486</v>
      </c>
      <c r="B2818" t="s">
        <v>132</v>
      </c>
      <c r="C2818">
        <v>3727</v>
      </c>
      <c r="D2818" s="251" t="s">
        <v>264</v>
      </c>
      <c r="E2818" t="s">
        <v>49</v>
      </c>
      <c r="F2818">
        <v>0</v>
      </c>
    </row>
    <row r="2819" spans="1:6">
      <c r="A2819" s="8">
        <v>44486</v>
      </c>
      <c r="B2819" t="s">
        <v>132</v>
      </c>
      <c r="C2819">
        <v>3727</v>
      </c>
      <c r="D2819" s="251" t="s">
        <v>264</v>
      </c>
      <c r="E2819" t="s">
        <v>51</v>
      </c>
      <c r="F2819">
        <v>0</v>
      </c>
    </row>
    <row r="2820" spans="1:6">
      <c r="A2820" s="8">
        <v>44486</v>
      </c>
      <c r="B2820" t="s">
        <v>132</v>
      </c>
      <c r="C2820">
        <v>3727</v>
      </c>
      <c r="D2820" s="251" t="s">
        <v>264</v>
      </c>
      <c r="E2820" t="s">
        <v>53</v>
      </c>
      <c r="F2820">
        <v>0</v>
      </c>
    </row>
    <row r="2821" spans="1:6">
      <c r="A2821" s="8">
        <v>44486</v>
      </c>
      <c r="B2821" t="s">
        <v>132</v>
      </c>
      <c r="C2821">
        <v>3727</v>
      </c>
      <c r="D2821" s="251" t="s">
        <v>272</v>
      </c>
      <c r="E2821" t="s">
        <v>56</v>
      </c>
      <c r="F2821">
        <v>0</v>
      </c>
    </row>
    <row r="2822" spans="1:6">
      <c r="A2822" s="8">
        <v>44486</v>
      </c>
      <c r="B2822" t="s">
        <v>132</v>
      </c>
      <c r="C2822">
        <v>3727</v>
      </c>
      <c r="D2822" s="251" t="s">
        <v>265</v>
      </c>
      <c r="E2822" t="s">
        <v>47</v>
      </c>
      <c r="F2822">
        <v>3</v>
      </c>
    </row>
    <row r="2823" spans="1:6">
      <c r="A2823" s="8">
        <v>44486</v>
      </c>
      <c r="B2823" t="s">
        <v>132</v>
      </c>
      <c r="C2823">
        <v>3727</v>
      </c>
      <c r="D2823" s="251" t="s">
        <v>266</v>
      </c>
      <c r="E2823" t="s">
        <v>52</v>
      </c>
      <c r="F2823">
        <v>319</v>
      </c>
    </row>
    <row r="2824" spans="1:6">
      <c r="A2824" s="8">
        <v>44486</v>
      </c>
      <c r="B2824" t="s">
        <v>132</v>
      </c>
      <c r="C2824">
        <v>3727</v>
      </c>
      <c r="D2824" s="251" t="s">
        <v>267</v>
      </c>
      <c r="E2824" t="s">
        <v>60</v>
      </c>
      <c r="F2824">
        <v>0</v>
      </c>
    </row>
    <row r="2825" spans="1:6">
      <c r="A2825" s="8">
        <v>44486</v>
      </c>
      <c r="B2825" t="s">
        <v>132</v>
      </c>
      <c r="C2825">
        <v>3727</v>
      </c>
      <c r="D2825" s="251" t="s">
        <v>268</v>
      </c>
      <c r="E2825" t="s">
        <v>45</v>
      </c>
      <c r="F2825">
        <v>0</v>
      </c>
    </row>
    <row r="2826" spans="1:6">
      <c r="A2826" s="8">
        <v>44486</v>
      </c>
      <c r="B2826" t="s">
        <v>132</v>
      </c>
      <c r="C2826">
        <v>3727</v>
      </c>
      <c r="D2826" s="251" t="s">
        <v>269</v>
      </c>
      <c r="E2826" t="s">
        <v>69</v>
      </c>
      <c r="F2826">
        <v>0</v>
      </c>
    </row>
    <row r="2827" spans="1:6">
      <c r="A2827" s="8">
        <v>44486</v>
      </c>
      <c r="B2827" t="s">
        <v>132</v>
      </c>
      <c r="C2827">
        <v>3727</v>
      </c>
      <c r="D2827" s="251" t="s">
        <v>270</v>
      </c>
      <c r="E2827" t="s">
        <v>70</v>
      </c>
      <c r="F2827">
        <v>0</v>
      </c>
    </row>
    <row r="2828" spans="1:6">
      <c r="A2828" s="8">
        <v>44486</v>
      </c>
      <c r="B2828" t="s">
        <v>132</v>
      </c>
      <c r="C2828">
        <v>3727</v>
      </c>
      <c r="D2828" s="251" t="s">
        <v>113</v>
      </c>
      <c r="E2828" t="s">
        <v>48</v>
      </c>
      <c r="F2828">
        <v>479</v>
      </c>
    </row>
    <row r="2829" spans="1:6">
      <c r="A2829" s="8">
        <v>44486</v>
      </c>
      <c r="B2829" t="s">
        <v>132</v>
      </c>
      <c r="C2829">
        <v>3727</v>
      </c>
      <c r="D2829" s="251" t="s">
        <v>113</v>
      </c>
      <c r="E2829" t="s">
        <v>50</v>
      </c>
      <c r="F2829">
        <v>14</v>
      </c>
    </row>
    <row r="2830" spans="1:6">
      <c r="A2830" s="8">
        <v>44486</v>
      </c>
      <c r="B2830" t="s">
        <v>132</v>
      </c>
      <c r="C2830">
        <v>3727</v>
      </c>
      <c r="D2830" s="251" t="s">
        <v>113</v>
      </c>
      <c r="E2830" t="s">
        <v>46</v>
      </c>
      <c r="F2830">
        <v>785</v>
      </c>
    </row>
    <row r="2831" spans="1:6">
      <c r="A2831" s="8">
        <v>44486</v>
      </c>
      <c r="B2831" t="s">
        <v>132</v>
      </c>
      <c r="C2831">
        <v>3727</v>
      </c>
      <c r="D2831" s="251" t="s">
        <v>271</v>
      </c>
      <c r="E2831" t="s">
        <v>135</v>
      </c>
      <c r="F2831">
        <v>0</v>
      </c>
    </row>
    <row r="2832" spans="1:6">
      <c r="A2832" s="8">
        <v>44486</v>
      </c>
      <c r="B2832" t="s">
        <v>132</v>
      </c>
      <c r="C2832">
        <v>3727</v>
      </c>
      <c r="D2832" s="251" t="s">
        <v>271</v>
      </c>
      <c r="E2832" t="s">
        <v>54</v>
      </c>
      <c r="F2832">
        <v>0</v>
      </c>
    </row>
    <row r="2833" spans="1:6">
      <c r="A2833" s="8">
        <v>44486</v>
      </c>
      <c r="B2833" t="s">
        <v>132</v>
      </c>
      <c r="C2833">
        <v>3727</v>
      </c>
      <c r="D2833" s="251" t="s">
        <v>271</v>
      </c>
      <c r="E2833" t="s">
        <v>136</v>
      </c>
      <c r="F2833">
        <v>0</v>
      </c>
    </row>
    <row r="2834" spans="1:6">
      <c r="A2834" s="8">
        <v>44486</v>
      </c>
      <c r="B2834" t="s">
        <v>132</v>
      </c>
      <c r="C2834">
        <v>3727</v>
      </c>
      <c r="D2834" s="251" t="s">
        <v>271</v>
      </c>
      <c r="E2834" t="s">
        <v>75</v>
      </c>
      <c r="F2834">
        <v>0</v>
      </c>
    </row>
    <row r="2835" spans="1:6">
      <c r="A2835" s="8">
        <v>44486</v>
      </c>
      <c r="B2835" t="s">
        <v>132</v>
      </c>
      <c r="C2835">
        <v>3727</v>
      </c>
      <c r="D2835" s="251" t="s">
        <v>271</v>
      </c>
      <c r="E2835" t="s">
        <v>77</v>
      </c>
      <c r="F2835">
        <v>0</v>
      </c>
    </row>
    <row r="2836" spans="1:6">
      <c r="A2836" s="8">
        <v>44487</v>
      </c>
      <c r="B2836" t="s">
        <v>132</v>
      </c>
      <c r="C2836">
        <v>3180</v>
      </c>
      <c r="D2836" s="251" t="s">
        <v>260</v>
      </c>
      <c r="E2836" t="s">
        <v>72</v>
      </c>
      <c r="F2836">
        <v>0</v>
      </c>
    </row>
    <row r="2837" spans="1:6">
      <c r="A2837" s="8">
        <v>44487</v>
      </c>
      <c r="B2837" t="s">
        <v>132</v>
      </c>
      <c r="C2837">
        <v>3180</v>
      </c>
      <c r="D2837" s="251" t="s">
        <v>260</v>
      </c>
      <c r="E2837" t="s">
        <v>71</v>
      </c>
      <c r="F2837">
        <v>0</v>
      </c>
    </row>
    <row r="2838" spans="1:6">
      <c r="A2838" s="8">
        <v>44487</v>
      </c>
      <c r="B2838" t="s">
        <v>132</v>
      </c>
      <c r="C2838">
        <v>3180</v>
      </c>
      <c r="D2838" s="251" t="s">
        <v>107</v>
      </c>
      <c r="E2838" t="s">
        <v>61</v>
      </c>
      <c r="F2838">
        <v>49</v>
      </c>
    </row>
    <row r="2839" spans="1:6">
      <c r="A2839" s="8">
        <v>44487</v>
      </c>
      <c r="B2839" t="s">
        <v>132</v>
      </c>
      <c r="C2839">
        <v>3180</v>
      </c>
      <c r="D2839" s="251" t="s">
        <v>261</v>
      </c>
      <c r="E2839" t="s">
        <v>57</v>
      </c>
      <c r="F2839">
        <v>36</v>
      </c>
    </row>
    <row r="2840" spans="1:6">
      <c r="A2840" s="8">
        <v>44487</v>
      </c>
      <c r="B2840" t="s">
        <v>132</v>
      </c>
      <c r="C2840">
        <v>3180</v>
      </c>
      <c r="D2840" s="251" t="s">
        <v>261</v>
      </c>
      <c r="E2840" t="s">
        <v>55</v>
      </c>
      <c r="F2840">
        <v>120</v>
      </c>
    </row>
    <row r="2841" spans="1:6">
      <c r="A2841" s="8">
        <v>44487</v>
      </c>
      <c r="B2841" t="s">
        <v>132</v>
      </c>
      <c r="C2841">
        <v>3180</v>
      </c>
      <c r="D2841" s="251" t="s">
        <v>262</v>
      </c>
      <c r="E2841" t="s">
        <v>68</v>
      </c>
      <c r="F2841">
        <v>41</v>
      </c>
    </row>
    <row r="2842" spans="1:6">
      <c r="A2842" s="8">
        <v>44487</v>
      </c>
      <c r="B2842" t="s">
        <v>132</v>
      </c>
      <c r="C2842">
        <v>3180</v>
      </c>
      <c r="D2842" s="251" t="s">
        <v>263</v>
      </c>
      <c r="E2842" t="s">
        <v>64</v>
      </c>
      <c r="F2842">
        <v>0</v>
      </c>
    </row>
    <row r="2843" spans="1:6">
      <c r="A2843" s="8">
        <v>44487</v>
      </c>
      <c r="B2843" t="s">
        <v>132</v>
      </c>
      <c r="C2843">
        <v>3180</v>
      </c>
      <c r="D2843" s="251" t="s">
        <v>263</v>
      </c>
      <c r="E2843" t="s">
        <v>66</v>
      </c>
      <c r="F2843">
        <v>0</v>
      </c>
    </row>
    <row r="2844" spans="1:6">
      <c r="A2844" s="8">
        <v>44487</v>
      </c>
      <c r="B2844" t="s">
        <v>132</v>
      </c>
      <c r="C2844">
        <v>3180</v>
      </c>
      <c r="D2844" s="251" t="s">
        <v>264</v>
      </c>
      <c r="E2844" t="s">
        <v>49</v>
      </c>
      <c r="F2844">
        <v>0</v>
      </c>
    </row>
    <row r="2845" spans="1:6">
      <c r="A2845" s="8">
        <v>44487</v>
      </c>
      <c r="B2845" t="s">
        <v>132</v>
      </c>
      <c r="C2845">
        <v>3180</v>
      </c>
      <c r="D2845" s="251" t="s">
        <v>264</v>
      </c>
      <c r="E2845" t="s">
        <v>51</v>
      </c>
      <c r="F2845">
        <v>0</v>
      </c>
    </row>
    <row r="2846" spans="1:6">
      <c r="A2846" s="8">
        <v>44487</v>
      </c>
      <c r="B2846" t="s">
        <v>132</v>
      </c>
      <c r="C2846">
        <v>3180</v>
      </c>
      <c r="D2846" s="251" t="s">
        <v>264</v>
      </c>
      <c r="E2846" t="s">
        <v>53</v>
      </c>
      <c r="F2846">
        <v>0</v>
      </c>
    </row>
    <row r="2847" spans="1:6">
      <c r="A2847" s="8">
        <v>44487</v>
      </c>
      <c r="B2847" t="s">
        <v>132</v>
      </c>
      <c r="C2847">
        <v>3180</v>
      </c>
      <c r="D2847" s="251" t="s">
        <v>272</v>
      </c>
      <c r="E2847" t="s">
        <v>56</v>
      </c>
      <c r="F2847">
        <v>0</v>
      </c>
    </row>
    <row r="2848" spans="1:6">
      <c r="A2848" s="8">
        <v>44487</v>
      </c>
      <c r="B2848" t="s">
        <v>132</v>
      </c>
      <c r="C2848">
        <v>3180</v>
      </c>
      <c r="D2848" s="251" t="s">
        <v>265</v>
      </c>
      <c r="E2848" t="s">
        <v>47</v>
      </c>
      <c r="F2848">
        <v>3</v>
      </c>
    </row>
    <row r="2849" spans="1:6">
      <c r="A2849" s="8">
        <v>44487</v>
      </c>
      <c r="B2849" t="s">
        <v>132</v>
      </c>
      <c r="C2849">
        <v>3180</v>
      </c>
      <c r="D2849" s="251" t="s">
        <v>266</v>
      </c>
      <c r="E2849" t="s">
        <v>52</v>
      </c>
      <c r="F2849">
        <v>306</v>
      </c>
    </row>
    <row r="2850" spans="1:6">
      <c r="A2850" s="8">
        <v>44487</v>
      </c>
      <c r="B2850" t="s">
        <v>132</v>
      </c>
      <c r="C2850">
        <v>3180</v>
      </c>
      <c r="D2850" s="251" t="s">
        <v>267</v>
      </c>
      <c r="E2850" t="s">
        <v>60</v>
      </c>
      <c r="F2850">
        <v>0</v>
      </c>
    </row>
    <row r="2851" spans="1:6">
      <c r="A2851" s="8">
        <v>44487</v>
      </c>
      <c r="B2851" t="s">
        <v>132</v>
      </c>
      <c r="C2851">
        <v>3180</v>
      </c>
      <c r="D2851" s="251" t="s">
        <v>268</v>
      </c>
      <c r="E2851" t="s">
        <v>45</v>
      </c>
      <c r="F2851">
        <v>0</v>
      </c>
    </row>
    <row r="2852" spans="1:6">
      <c r="A2852" s="8">
        <v>44487</v>
      </c>
      <c r="B2852" t="s">
        <v>132</v>
      </c>
      <c r="C2852">
        <v>3180</v>
      </c>
      <c r="D2852" s="251" t="s">
        <v>269</v>
      </c>
      <c r="E2852" t="s">
        <v>69</v>
      </c>
      <c r="F2852">
        <v>0</v>
      </c>
    </row>
    <row r="2853" spans="1:6">
      <c r="A2853" s="8">
        <v>44487</v>
      </c>
      <c r="B2853" t="s">
        <v>132</v>
      </c>
      <c r="C2853">
        <v>3180</v>
      </c>
      <c r="D2853" s="251" t="s">
        <v>270</v>
      </c>
      <c r="E2853" t="s">
        <v>70</v>
      </c>
      <c r="F2853">
        <v>0</v>
      </c>
    </row>
    <row r="2854" spans="1:6">
      <c r="A2854" s="8">
        <v>44487</v>
      </c>
      <c r="B2854" t="s">
        <v>132</v>
      </c>
      <c r="C2854">
        <v>3180</v>
      </c>
      <c r="D2854" s="251" t="s">
        <v>113</v>
      </c>
      <c r="E2854" t="s">
        <v>48</v>
      </c>
      <c r="F2854">
        <v>440</v>
      </c>
    </row>
    <row r="2855" spans="1:6">
      <c r="A2855" s="8">
        <v>44487</v>
      </c>
      <c r="B2855" t="s">
        <v>132</v>
      </c>
      <c r="C2855">
        <v>3180</v>
      </c>
      <c r="D2855" s="251" t="s">
        <v>113</v>
      </c>
      <c r="E2855" t="s">
        <v>50</v>
      </c>
      <c r="F2855">
        <v>14</v>
      </c>
    </row>
    <row r="2856" spans="1:6">
      <c r="A2856" s="8">
        <v>44487</v>
      </c>
      <c r="B2856" t="s">
        <v>132</v>
      </c>
      <c r="C2856">
        <v>3180</v>
      </c>
      <c r="D2856" s="251" t="s">
        <v>113</v>
      </c>
      <c r="E2856" t="s">
        <v>46</v>
      </c>
      <c r="F2856">
        <v>785</v>
      </c>
    </row>
    <row r="2857" spans="1:6">
      <c r="A2857" s="8">
        <v>44487</v>
      </c>
      <c r="B2857" t="s">
        <v>132</v>
      </c>
      <c r="C2857">
        <v>3180</v>
      </c>
      <c r="D2857" s="251" t="s">
        <v>271</v>
      </c>
      <c r="E2857" t="s">
        <v>135</v>
      </c>
      <c r="F2857">
        <v>0</v>
      </c>
    </row>
    <row r="2858" spans="1:6">
      <c r="A2858" s="8">
        <v>44487</v>
      </c>
      <c r="B2858" t="s">
        <v>132</v>
      </c>
      <c r="C2858">
        <v>3180</v>
      </c>
      <c r="D2858" s="251" t="s">
        <v>271</v>
      </c>
      <c r="E2858" t="s">
        <v>54</v>
      </c>
      <c r="F2858">
        <v>0</v>
      </c>
    </row>
    <row r="2859" spans="1:6">
      <c r="A2859" s="8">
        <v>44487</v>
      </c>
      <c r="B2859" t="s">
        <v>132</v>
      </c>
      <c r="C2859">
        <v>3180</v>
      </c>
      <c r="D2859" s="251" t="s">
        <v>271</v>
      </c>
      <c r="E2859" t="s">
        <v>136</v>
      </c>
      <c r="F2859">
        <v>0</v>
      </c>
    </row>
    <row r="2860" spans="1:6">
      <c r="A2860" s="8">
        <v>44487</v>
      </c>
      <c r="B2860" t="s">
        <v>132</v>
      </c>
      <c r="C2860">
        <v>3180</v>
      </c>
      <c r="D2860" s="251" t="s">
        <v>271</v>
      </c>
      <c r="E2860" t="s">
        <v>75</v>
      </c>
      <c r="F2860">
        <v>0</v>
      </c>
    </row>
    <row r="2861" spans="1:6">
      <c r="A2861" s="8">
        <v>44487</v>
      </c>
      <c r="B2861" t="s">
        <v>132</v>
      </c>
      <c r="C2861">
        <v>3180</v>
      </c>
      <c r="D2861" s="251" t="s">
        <v>271</v>
      </c>
      <c r="E2861" t="s">
        <v>77</v>
      </c>
      <c r="F2861">
        <v>0</v>
      </c>
    </row>
    <row r="2862" spans="1:6">
      <c r="A2862" s="8">
        <v>44488</v>
      </c>
      <c r="B2862" t="s">
        <v>132</v>
      </c>
      <c r="C2862">
        <v>3118</v>
      </c>
      <c r="D2862" s="251" t="s">
        <v>260</v>
      </c>
      <c r="E2862" t="s">
        <v>72</v>
      </c>
      <c r="F2862">
        <v>0</v>
      </c>
    </row>
    <row r="2863" spans="1:6">
      <c r="A2863" s="8">
        <v>44488</v>
      </c>
      <c r="B2863" t="s">
        <v>132</v>
      </c>
      <c r="C2863">
        <v>3118</v>
      </c>
      <c r="D2863" s="251" t="s">
        <v>260</v>
      </c>
      <c r="E2863" t="s">
        <v>71</v>
      </c>
      <c r="F2863">
        <v>0</v>
      </c>
    </row>
    <row r="2864" spans="1:6">
      <c r="A2864" s="8">
        <v>44488</v>
      </c>
      <c r="B2864" t="s">
        <v>132</v>
      </c>
      <c r="C2864">
        <v>3118</v>
      </c>
      <c r="D2864" s="251" t="s">
        <v>107</v>
      </c>
      <c r="E2864" t="s">
        <v>61</v>
      </c>
      <c r="F2864">
        <v>44</v>
      </c>
    </row>
    <row r="2865" spans="1:6">
      <c r="A2865" s="8">
        <v>44488</v>
      </c>
      <c r="B2865" t="s">
        <v>132</v>
      </c>
      <c r="C2865">
        <v>3118</v>
      </c>
      <c r="D2865" s="251" t="s">
        <v>261</v>
      </c>
      <c r="E2865" t="s">
        <v>57</v>
      </c>
      <c r="F2865">
        <v>34</v>
      </c>
    </row>
    <row r="2866" spans="1:6">
      <c r="A2866" s="8">
        <v>44488</v>
      </c>
      <c r="B2866" t="s">
        <v>132</v>
      </c>
      <c r="C2866">
        <v>3118</v>
      </c>
      <c r="D2866" s="251" t="s">
        <v>261</v>
      </c>
      <c r="E2866" t="s">
        <v>55</v>
      </c>
      <c r="F2866">
        <v>116</v>
      </c>
    </row>
    <row r="2867" spans="1:6">
      <c r="A2867" s="8">
        <v>44488</v>
      </c>
      <c r="B2867" t="s">
        <v>132</v>
      </c>
      <c r="C2867">
        <v>3118</v>
      </c>
      <c r="D2867" s="251" t="s">
        <v>262</v>
      </c>
      <c r="E2867" t="s">
        <v>68</v>
      </c>
      <c r="F2867">
        <v>43</v>
      </c>
    </row>
    <row r="2868" spans="1:6">
      <c r="A2868" s="8">
        <v>44488</v>
      </c>
      <c r="B2868" t="s">
        <v>132</v>
      </c>
      <c r="C2868">
        <v>3118</v>
      </c>
      <c r="D2868" s="251" t="s">
        <v>263</v>
      </c>
      <c r="E2868" t="s">
        <v>64</v>
      </c>
      <c r="F2868">
        <v>0</v>
      </c>
    </row>
    <row r="2869" spans="1:6">
      <c r="A2869" s="8">
        <v>44488</v>
      </c>
      <c r="B2869" t="s">
        <v>132</v>
      </c>
      <c r="C2869">
        <v>3118</v>
      </c>
      <c r="D2869" s="251" t="s">
        <v>263</v>
      </c>
      <c r="E2869" t="s">
        <v>66</v>
      </c>
      <c r="F2869">
        <v>0</v>
      </c>
    </row>
    <row r="2870" spans="1:6">
      <c r="A2870" s="8">
        <v>44488</v>
      </c>
      <c r="B2870" t="s">
        <v>132</v>
      </c>
      <c r="C2870">
        <v>3118</v>
      </c>
      <c r="D2870" s="251" t="s">
        <v>264</v>
      </c>
      <c r="E2870" t="s">
        <v>49</v>
      </c>
      <c r="F2870">
        <v>0</v>
      </c>
    </row>
    <row r="2871" spans="1:6">
      <c r="A2871" s="8">
        <v>44488</v>
      </c>
      <c r="B2871" t="s">
        <v>132</v>
      </c>
      <c r="C2871">
        <v>3118</v>
      </c>
      <c r="D2871" s="251" t="s">
        <v>264</v>
      </c>
      <c r="E2871" t="s">
        <v>51</v>
      </c>
      <c r="F2871">
        <v>0</v>
      </c>
    </row>
    <row r="2872" spans="1:6">
      <c r="A2872" s="8">
        <v>44488</v>
      </c>
      <c r="B2872" t="s">
        <v>132</v>
      </c>
      <c r="C2872">
        <v>3118</v>
      </c>
      <c r="D2872" s="251" t="s">
        <v>264</v>
      </c>
      <c r="E2872" t="s">
        <v>53</v>
      </c>
      <c r="F2872">
        <v>0</v>
      </c>
    </row>
    <row r="2873" spans="1:6">
      <c r="A2873" s="8">
        <v>44488</v>
      </c>
      <c r="B2873" t="s">
        <v>132</v>
      </c>
      <c r="C2873">
        <v>3118</v>
      </c>
      <c r="D2873" s="251" t="s">
        <v>272</v>
      </c>
      <c r="E2873" t="s">
        <v>56</v>
      </c>
      <c r="F2873">
        <v>0</v>
      </c>
    </row>
    <row r="2874" spans="1:6">
      <c r="A2874" s="8">
        <v>44488</v>
      </c>
      <c r="B2874" t="s">
        <v>132</v>
      </c>
      <c r="C2874">
        <v>3118</v>
      </c>
      <c r="D2874" s="251" t="s">
        <v>265</v>
      </c>
      <c r="E2874" t="s">
        <v>47</v>
      </c>
      <c r="F2874">
        <v>3</v>
      </c>
    </row>
    <row r="2875" spans="1:6">
      <c r="A2875" s="8">
        <v>44488</v>
      </c>
      <c r="B2875" t="s">
        <v>132</v>
      </c>
      <c r="C2875">
        <v>3118</v>
      </c>
      <c r="D2875" s="251" t="s">
        <v>266</v>
      </c>
      <c r="E2875" t="s">
        <v>52</v>
      </c>
      <c r="F2875">
        <v>296</v>
      </c>
    </row>
    <row r="2876" spans="1:6">
      <c r="A2876" s="8">
        <v>44488</v>
      </c>
      <c r="B2876" t="s">
        <v>132</v>
      </c>
      <c r="C2876">
        <v>3118</v>
      </c>
      <c r="D2876" s="251" t="s">
        <v>267</v>
      </c>
      <c r="E2876" t="s">
        <v>60</v>
      </c>
      <c r="F2876">
        <v>0</v>
      </c>
    </row>
    <row r="2877" spans="1:6">
      <c r="A2877" s="8">
        <v>44488</v>
      </c>
      <c r="B2877" t="s">
        <v>132</v>
      </c>
      <c r="C2877">
        <v>3118</v>
      </c>
      <c r="D2877" s="251" t="s">
        <v>268</v>
      </c>
      <c r="E2877" t="s">
        <v>45</v>
      </c>
      <c r="F2877">
        <v>0</v>
      </c>
    </row>
    <row r="2878" spans="1:6">
      <c r="A2878" s="8">
        <v>44488</v>
      </c>
      <c r="B2878" t="s">
        <v>132</v>
      </c>
      <c r="C2878">
        <v>3118</v>
      </c>
      <c r="D2878" s="251" t="s">
        <v>269</v>
      </c>
      <c r="E2878" t="s">
        <v>69</v>
      </c>
      <c r="F2878">
        <v>0</v>
      </c>
    </row>
    <row r="2879" spans="1:6">
      <c r="A2879" s="8">
        <v>44488</v>
      </c>
      <c r="B2879" t="s">
        <v>132</v>
      </c>
      <c r="C2879">
        <v>3118</v>
      </c>
      <c r="D2879" s="251" t="s">
        <v>270</v>
      </c>
      <c r="E2879" t="s">
        <v>70</v>
      </c>
      <c r="F2879">
        <v>0</v>
      </c>
    </row>
    <row r="2880" spans="1:6">
      <c r="A2880" s="8">
        <v>44488</v>
      </c>
      <c r="B2880" t="s">
        <v>132</v>
      </c>
      <c r="C2880">
        <v>3118</v>
      </c>
      <c r="D2880" s="251" t="s">
        <v>113</v>
      </c>
      <c r="E2880" t="s">
        <v>48</v>
      </c>
      <c r="F2880">
        <v>434</v>
      </c>
    </row>
    <row r="2881" spans="1:6">
      <c r="A2881" s="8">
        <v>44488</v>
      </c>
      <c r="B2881" t="s">
        <v>132</v>
      </c>
      <c r="C2881">
        <v>3118</v>
      </c>
      <c r="D2881" s="251" t="s">
        <v>113</v>
      </c>
      <c r="E2881" t="s">
        <v>50</v>
      </c>
      <c r="F2881">
        <v>10</v>
      </c>
    </row>
    <row r="2882" spans="1:6">
      <c r="A2882" s="8">
        <v>44488</v>
      </c>
      <c r="B2882" t="s">
        <v>132</v>
      </c>
      <c r="C2882">
        <v>3118</v>
      </c>
      <c r="D2882" s="251" t="s">
        <v>113</v>
      </c>
      <c r="E2882" t="s">
        <v>46</v>
      </c>
      <c r="F2882">
        <v>790</v>
      </c>
    </row>
    <row r="2883" spans="1:6">
      <c r="A2883" s="8">
        <v>44488</v>
      </c>
      <c r="B2883" t="s">
        <v>132</v>
      </c>
      <c r="C2883">
        <v>3118</v>
      </c>
      <c r="D2883" s="251" t="s">
        <v>271</v>
      </c>
      <c r="E2883" t="s">
        <v>135</v>
      </c>
      <c r="F2883">
        <v>0</v>
      </c>
    </row>
    <row r="2884" spans="1:6">
      <c r="A2884" s="8">
        <v>44488</v>
      </c>
      <c r="B2884" t="s">
        <v>132</v>
      </c>
      <c r="C2884">
        <v>3118</v>
      </c>
      <c r="D2884" s="251" t="s">
        <v>271</v>
      </c>
      <c r="E2884" t="s">
        <v>54</v>
      </c>
      <c r="F2884">
        <v>0</v>
      </c>
    </row>
    <row r="2885" spans="1:6">
      <c r="A2885" s="8">
        <v>44488</v>
      </c>
      <c r="B2885" t="s">
        <v>132</v>
      </c>
      <c r="C2885">
        <v>3118</v>
      </c>
      <c r="D2885" s="251" t="s">
        <v>271</v>
      </c>
      <c r="E2885" t="s">
        <v>136</v>
      </c>
      <c r="F2885">
        <v>0</v>
      </c>
    </row>
    <row r="2886" spans="1:6">
      <c r="A2886" s="8">
        <v>44488</v>
      </c>
      <c r="B2886" t="s">
        <v>132</v>
      </c>
      <c r="C2886">
        <v>3118</v>
      </c>
      <c r="D2886" s="251" t="s">
        <v>271</v>
      </c>
      <c r="E2886" t="s">
        <v>75</v>
      </c>
      <c r="F2886">
        <v>0</v>
      </c>
    </row>
    <row r="2887" spans="1:6">
      <c r="A2887" s="8">
        <v>44488</v>
      </c>
      <c r="B2887" t="s">
        <v>132</v>
      </c>
      <c r="C2887">
        <v>3118</v>
      </c>
      <c r="D2887" s="251" t="s">
        <v>271</v>
      </c>
      <c r="E2887" t="s">
        <v>77</v>
      </c>
      <c r="F2887">
        <v>0</v>
      </c>
    </row>
    <row r="2888" spans="1:6">
      <c r="A2888" s="8">
        <v>44489</v>
      </c>
      <c r="B2888" t="s">
        <v>132</v>
      </c>
      <c r="C2888">
        <v>3079</v>
      </c>
      <c r="D2888" s="251" t="s">
        <v>260</v>
      </c>
      <c r="E2888" t="s">
        <v>72</v>
      </c>
      <c r="F2888">
        <v>0</v>
      </c>
    </row>
    <row r="2889" spans="1:6">
      <c r="A2889" s="8">
        <v>44489</v>
      </c>
      <c r="B2889" t="s">
        <v>132</v>
      </c>
      <c r="C2889">
        <v>3079</v>
      </c>
      <c r="D2889" s="251" t="s">
        <v>260</v>
      </c>
      <c r="E2889" t="s">
        <v>71</v>
      </c>
      <c r="F2889">
        <v>0</v>
      </c>
    </row>
    <row r="2890" spans="1:6">
      <c r="A2890" s="8">
        <v>44489</v>
      </c>
      <c r="B2890" t="s">
        <v>132</v>
      </c>
      <c r="C2890">
        <v>3079</v>
      </c>
      <c r="D2890" s="251" t="s">
        <v>107</v>
      </c>
      <c r="E2890" t="s">
        <v>61</v>
      </c>
      <c r="F2890">
        <v>46</v>
      </c>
    </row>
    <row r="2891" spans="1:6">
      <c r="A2891" s="8">
        <v>44489</v>
      </c>
      <c r="B2891" t="s">
        <v>132</v>
      </c>
      <c r="C2891">
        <v>3079</v>
      </c>
      <c r="D2891" s="251" t="s">
        <v>261</v>
      </c>
      <c r="E2891" t="s">
        <v>57</v>
      </c>
      <c r="F2891">
        <v>37</v>
      </c>
    </row>
    <row r="2892" spans="1:6">
      <c r="A2892" s="8">
        <v>44489</v>
      </c>
      <c r="B2892" t="s">
        <v>132</v>
      </c>
      <c r="C2892">
        <v>3079</v>
      </c>
      <c r="D2892" s="251" t="s">
        <v>261</v>
      </c>
      <c r="E2892" t="s">
        <v>55</v>
      </c>
      <c r="F2892">
        <v>105</v>
      </c>
    </row>
    <row r="2893" spans="1:6">
      <c r="A2893" s="8">
        <v>44489</v>
      </c>
      <c r="B2893" t="s">
        <v>132</v>
      </c>
      <c r="C2893">
        <v>3079</v>
      </c>
      <c r="D2893" s="251" t="s">
        <v>262</v>
      </c>
      <c r="E2893" t="s">
        <v>68</v>
      </c>
      <c r="F2893">
        <v>39</v>
      </c>
    </row>
    <row r="2894" spans="1:6">
      <c r="A2894" s="8">
        <v>44489</v>
      </c>
      <c r="B2894" t="s">
        <v>132</v>
      </c>
      <c r="C2894">
        <v>3079</v>
      </c>
      <c r="D2894" s="251" t="s">
        <v>263</v>
      </c>
      <c r="E2894" t="s">
        <v>64</v>
      </c>
      <c r="F2894">
        <v>0</v>
      </c>
    </row>
    <row r="2895" spans="1:6">
      <c r="A2895" s="8">
        <v>44489</v>
      </c>
      <c r="B2895" t="s">
        <v>132</v>
      </c>
      <c r="C2895">
        <v>3079</v>
      </c>
      <c r="D2895" s="251" t="s">
        <v>263</v>
      </c>
      <c r="E2895" t="s">
        <v>66</v>
      </c>
      <c r="F2895">
        <v>0</v>
      </c>
    </row>
    <row r="2896" spans="1:6">
      <c r="A2896" s="8">
        <v>44489</v>
      </c>
      <c r="B2896" t="s">
        <v>132</v>
      </c>
      <c r="C2896">
        <v>3079</v>
      </c>
      <c r="D2896" s="251" t="s">
        <v>264</v>
      </c>
      <c r="E2896" t="s">
        <v>49</v>
      </c>
      <c r="F2896">
        <v>0</v>
      </c>
    </row>
    <row r="2897" spans="1:6">
      <c r="A2897" s="8">
        <v>44489</v>
      </c>
      <c r="B2897" t="s">
        <v>132</v>
      </c>
      <c r="C2897">
        <v>3079</v>
      </c>
      <c r="D2897" s="251" t="s">
        <v>264</v>
      </c>
      <c r="E2897" t="s">
        <v>51</v>
      </c>
      <c r="F2897">
        <v>0</v>
      </c>
    </row>
    <row r="2898" spans="1:6">
      <c r="A2898" s="8">
        <v>44489</v>
      </c>
      <c r="B2898" t="s">
        <v>132</v>
      </c>
      <c r="C2898">
        <v>3079</v>
      </c>
      <c r="D2898" s="251" t="s">
        <v>264</v>
      </c>
      <c r="E2898" t="s">
        <v>53</v>
      </c>
      <c r="F2898">
        <v>0</v>
      </c>
    </row>
    <row r="2899" spans="1:6">
      <c r="A2899" s="8">
        <v>44489</v>
      </c>
      <c r="B2899" t="s">
        <v>132</v>
      </c>
      <c r="C2899">
        <v>3079</v>
      </c>
      <c r="D2899" s="251" t="s">
        <v>272</v>
      </c>
      <c r="E2899" t="s">
        <v>56</v>
      </c>
      <c r="F2899">
        <v>0</v>
      </c>
    </row>
    <row r="2900" spans="1:6">
      <c r="A2900" s="8">
        <v>44489</v>
      </c>
      <c r="B2900" t="s">
        <v>132</v>
      </c>
      <c r="C2900">
        <v>3079</v>
      </c>
      <c r="D2900" s="251" t="s">
        <v>265</v>
      </c>
      <c r="E2900" t="s">
        <v>47</v>
      </c>
      <c r="F2900">
        <v>3</v>
      </c>
    </row>
    <row r="2901" spans="1:6">
      <c r="A2901" s="8">
        <v>44489</v>
      </c>
      <c r="B2901" t="s">
        <v>132</v>
      </c>
      <c r="C2901">
        <v>3079</v>
      </c>
      <c r="D2901" s="251" t="s">
        <v>266</v>
      </c>
      <c r="E2901" t="s">
        <v>52</v>
      </c>
      <c r="F2901">
        <v>306</v>
      </c>
    </row>
    <row r="2902" spans="1:6">
      <c r="A2902" s="8">
        <v>44489</v>
      </c>
      <c r="B2902" t="s">
        <v>132</v>
      </c>
      <c r="C2902">
        <v>3079</v>
      </c>
      <c r="D2902" s="251" t="s">
        <v>267</v>
      </c>
      <c r="E2902" t="s">
        <v>60</v>
      </c>
      <c r="F2902">
        <v>0</v>
      </c>
    </row>
    <row r="2903" spans="1:6">
      <c r="A2903" s="8">
        <v>44489</v>
      </c>
      <c r="B2903" t="s">
        <v>132</v>
      </c>
      <c r="C2903">
        <v>3079</v>
      </c>
      <c r="D2903" s="251" t="s">
        <v>268</v>
      </c>
      <c r="E2903" t="s">
        <v>45</v>
      </c>
      <c r="F2903">
        <v>0</v>
      </c>
    </row>
    <row r="2904" spans="1:6">
      <c r="A2904" s="8">
        <v>44489</v>
      </c>
      <c r="B2904" t="s">
        <v>132</v>
      </c>
      <c r="C2904">
        <v>3079</v>
      </c>
      <c r="D2904" s="251" t="s">
        <v>269</v>
      </c>
      <c r="E2904" t="s">
        <v>69</v>
      </c>
      <c r="F2904">
        <v>0</v>
      </c>
    </row>
    <row r="2905" spans="1:6">
      <c r="A2905" s="8">
        <v>44489</v>
      </c>
      <c r="B2905" t="s">
        <v>132</v>
      </c>
      <c r="C2905">
        <v>3079</v>
      </c>
      <c r="D2905" s="251" t="s">
        <v>270</v>
      </c>
      <c r="E2905" t="s">
        <v>70</v>
      </c>
      <c r="F2905">
        <v>0</v>
      </c>
    </row>
    <row r="2906" spans="1:6">
      <c r="A2906" s="8">
        <v>44489</v>
      </c>
      <c r="B2906" t="s">
        <v>132</v>
      </c>
      <c r="C2906">
        <v>3079</v>
      </c>
      <c r="D2906" s="251" t="s">
        <v>113</v>
      </c>
      <c r="E2906" t="s">
        <v>48</v>
      </c>
      <c r="F2906">
        <v>397</v>
      </c>
    </row>
    <row r="2907" spans="1:6">
      <c r="A2907" s="8">
        <v>44489</v>
      </c>
      <c r="B2907" t="s">
        <v>132</v>
      </c>
      <c r="C2907">
        <v>3079</v>
      </c>
      <c r="D2907" s="251" t="s">
        <v>113</v>
      </c>
      <c r="E2907" t="s">
        <v>50</v>
      </c>
      <c r="F2907">
        <v>10</v>
      </c>
    </row>
    <row r="2908" spans="1:6">
      <c r="A2908" s="8">
        <v>44489</v>
      </c>
      <c r="B2908" t="s">
        <v>132</v>
      </c>
      <c r="C2908">
        <v>3079</v>
      </c>
      <c r="D2908" s="251" t="s">
        <v>113</v>
      </c>
      <c r="E2908" t="s">
        <v>46</v>
      </c>
      <c r="F2908">
        <v>752</v>
      </c>
    </row>
    <row r="2909" spans="1:6">
      <c r="A2909" s="8">
        <v>44489</v>
      </c>
      <c r="B2909" t="s">
        <v>132</v>
      </c>
      <c r="C2909">
        <v>3079</v>
      </c>
      <c r="D2909" s="251" t="s">
        <v>271</v>
      </c>
      <c r="E2909" t="s">
        <v>135</v>
      </c>
      <c r="F2909">
        <v>0</v>
      </c>
    </row>
    <row r="2910" spans="1:6">
      <c r="A2910" s="8">
        <v>44489</v>
      </c>
      <c r="B2910" t="s">
        <v>132</v>
      </c>
      <c r="C2910">
        <v>3079</v>
      </c>
      <c r="D2910" s="251" t="s">
        <v>271</v>
      </c>
      <c r="E2910" t="s">
        <v>54</v>
      </c>
      <c r="F2910">
        <v>0</v>
      </c>
    </row>
    <row r="2911" spans="1:6">
      <c r="A2911" s="8">
        <v>44489</v>
      </c>
      <c r="B2911" t="s">
        <v>132</v>
      </c>
      <c r="C2911">
        <v>3079</v>
      </c>
      <c r="D2911" s="251" t="s">
        <v>271</v>
      </c>
      <c r="E2911" t="s">
        <v>136</v>
      </c>
      <c r="F2911">
        <v>0</v>
      </c>
    </row>
    <row r="2912" spans="1:6">
      <c r="A2912" s="8">
        <v>44489</v>
      </c>
      <c r="B2912" t="s">
        <v>132</v>
      </c>
      <c r="C2912">
        <v>3079</v>
      </c>
      <c r="D2912" s="251" t="s">
        <v>271</v>
      </c>
      <c r="E2912" t="s">
        <v>75</v>
      </c>
      <c r="F2912">
        <v>0</v>
      </c>
    </row>
    <row r="2913" spans="1:6">
      <c r="A2913" s="8">
        <v>44489</v>
      </c>
      <c r="B2913" t="s">
        <v>132</v>
      </c>
      <c r="C2913">
        <v>3079</v>
      </c>
      <c r="D2913" s="251" t="s">
        <v>271</v>
      </c>
      <c r="E2913" t="s">
        <v>77</v>
      </c>
      <c r="F2913">
        <v>0</v>
      </c>
    </row>
    <row r="2914" spans="1:6">
      <c r="A2914" s="8">
        <v>44490</v>
      </c>
      <c r="B2914" t="s">
        <v>132</v>
      </c>
      <c r="C2914">
        <v>3096</v>
      </c>
      <c r="D2914" s="251" t="s">
        <v>260</v>
      </c>
      <c r="E2914" t="s">
        <v>72</v>
      </c>
      <c r="F2914">
        <v>0</v>
      </c>
    </row>
    <row r="2915" spans="1:6">
      <c r="A2915" s="8">
        <v>44490</v>
      </c>
      <c r="B2915" t="s">
        <v>132</v>
      </c>
      <c r="C2915">
        <v>3096</v>
      </c>
      <c r="D2915" s="251" t="s">
        <v>260</v>
      </c>
      <c r="E2915" t="s">
        <v>71</v>
      </c>
      <c r="F2915">
        <v>0</v>
      </c>
    </row>
    <row r="2916" spans="1:6">
      <c r="A2916" s="8">
        <v>44490</v>
      </c>
      <c r="B2916" t="s">
        <v>132</v>
      </c>
      <c r="C2916">
        <v>3096</v>
      </c>
      <c r="D2916" s="251" t="s">
        <v>107</v>
      </c>
      <c r="E2916" t="s">
        <v>61</v>
      </c>
      <c r="F2916">
        <v>39</v>
      </c>
    </row>
    <row r="2917" spans="1:6">
      <c r="A2917" s="8">
        <v>44490</v>
      </c>
      <c r="B2917" t="s">
        <v>132</v>
      </c>
      <c r="C2917">
        <v>3096</v>
      </c>
      <c r="D2917" s="251" t="s">
        <v>261</v>
      </c>
      <c r="E2917" t="s">
        <v>57</v>
      </c>
      <c r="F2917">
        <v>32</v>
      </c>
    </row>
    <row r="2918" spans="1:6">
      <c r="A2918" s="8">
        <v>44490</v>
      </c>
      <c r="B2918" t="s">
        <v>132</v>
      </c>
      <c r="C2918">
        <v>3096</v>
      </c>
      <c r="D2918" s="251" t="s">
        <v>261</v>
      </c>
      <c r="E2918" t="s">
        <v>55</v>
      </c>
      <c r="F2918">
        <v>107</v>
      </c>
    </row>
    <row r="2919" spans="1:6">
      <c r="A2919" s="8">
        <v>44490</v>
      </c>
      <c r="B2919" t="s">
        <v>132</v>
      </c>
      <c r="C2919">
        <v>3096</v>
      </c>
      <c r="D2919" s="251" t="s">
        <v>262</v>
      </c>
      <c r="E2919" t="s">
        <v>68</v>
      </c>
      <c r="F2919">
        <v>43</v>
      </c>
    </row>
    <row r="2920" spans="1:6">
      <c r="A2920" s="8">
        <v>44490</v>
      </c>
      <c r="B2920" t="s">
        <v>132</v>
      </c>
      <c r="C2920">
        <v>3096</v>
      </c>
      <c r="D2920" s="251" t="s">
        <v>263</v>
      </c>
      <c r="E2920" t="s">
        <v>64</v>
      </c>
      <c r="F2920">
        <v>0</v>
      </c>
    </row>
    <row r="2921" spans="1:6">
      <c r="A2921" s="8">
        <v>44490</v>
      </c>
      <c r="B2921" t="s">
        <v>132</v>
      </c>
      <c r="C2921">
        <v>3096</v>
      </c>
      <c r="D2921" s="251" t="s">
        <v>263</v>
      </c>
      <c r="E2921" t="s">
        <v>66</v>
      </c>
      <c r="F2921">
        <v>0</v>
      </c>
    </row>
    <row r="2922" spans="1:6">
      <c r="A2922" s="8">
        <v>44490</v>
      </c>
      <c r="B2922" t="s">
        <v>132</v>
      </c>
      <c r="C2922">
        <v>3096</v>
      </c>
      <c r="D2922" s="251" t="s">
        <v>264</v>
      </c>
      <c r="E2922" t="s">
        <v>49</v>
      </c>
      <c r="F2922">
        <v>0</v>
      </c>
    </row>
    <row r="2923" spans="1:6">
      <c r="A2923" s="8">
        <v>44490</v>
      </c>
      <c r="B2923" t="s">
        <v>132</v>
      </c>
      <c r="C2923">
        <v>3096</v>
      </c>
      <c r="D2923" s="251" t="s">
        <v>264</v>
      </c>
      <c r="E2923" t="s">
        <v>51</v>
      </c>
      <c r="F2923">
        <v>0</v>
      </c>
    </row>
    <row r="2924" spans="1:6">
      <c r="A2924" s="8">
        <v>44490</v>
      </c>
      <c r="B2924" t="s">
        <v>132</v>
      </c>
      <c r="C2924">
        <v>3096</v>
      </c>
      <c r="D2924" s="251" t="s">
        <v>264</v>
      </c>
      <c r="E2924" t="s">
        <v>53</v>
      </c>
      <c r="F2924">
        <v>0</v>
      </c>
    </row>
    <row r="2925" spans="1:6">
      <c r="A2925" s="8">
        <v>44490</v>
      </c>
      <c r="B2925" t="s">
        <v>132</v>
      </c>
      <c r="C2925">
        <v>3096</v>
      </c>
      <c r="D2925" s="251" t="s">
        <v>272</v>
      </c>
      <c r="E2925" t="s">
        <v>56</v>
      </c>
      <c r="F2925">
        <v>0</v>
      </c>
    </row>
    <row r="2926" spans="1:6">
      <c r="A2926" s="8">
        <v>44490</v>
      </c>
      <c r="B2926" t="s">
        <v>132</v>
      </c>
      <c r="C2926">
        <v>3096</v>
      </c>
      <c r="D2926" s="251" t="s">
        <v>265</v>
      </c>
      <c r="E2926" t="s">
        <v>47</v>
      </c>
      <c r="F2926">
        <v>3</v>
      </c>
    </row>
    <row r="2927" spans="1:6">
      <c r="A2927" s="8">
        <v>44490</v>
      </c>
      <c r="B2927" t="s">
        <v>132</v>
      </c>
      <c r="C2927">
        <v>3096</v>
      </c>
      <c r="D2927" s="251" t="s">
        <v>266</v>
      </c>
      <c r="E2927" t="s">
        <v>52</v>
      </c>
      <c r="F2927">
        <v>299</v>
      </c>
    </row>
    <row r="2928" spans="1:6">
      <c r="A2928" s="8">
        <v>44490</v>
      </c>
      <c r="B2928" t="s">
        <v>132</v>
      </c>
      <c r="C2928">
        <v>3096</v>
      </c>
      <c r="D2928" s="251" t="s">
        <v>267</v>
      </c>
      <c r="E2928" t="s">
        <v>60</v>
      </c>
      <c r="F2928">
        <v>0</v>
      </c>
    </row>
    <row r="2929" spans="1:6">
      <c r="A2929" s="8">
        <v>44490</v>
      </c>
      <c r="B2929" t="s">
        <v>132</v>
      </c>
      <c r="C2929">
        <v>3096</v>
      </c>
      <c r="D2929" s="251" t="s">
        <v>268</v>
      </c>
      <c r="E2929" t="s">
        <v>45</v>
      </c>
      <c r="F2929">
        <v>0</v>
      </c>
    </row>
    <row r="2930" spans="1:6">
      <c r="A2930" s="8">
        <v>44490</v>
      </c>
      <c r="B2930" t="s">
        <v>132</v>
      </c>
      <c r="C2930">
        <v>3096</v>
      </c>
      <c r="D2930" s="251" t="s">
        <v>269</v>
      </c>
      <c r="E2930" t="s">
        <v>69</v>
      </c>
      <c r="F2930">
        <v>0</v>
      </c>
    </row>
    <row r="2931" spans="1:6">
      <c r="A2931" s="8">
        <v>44490</v>
      </c>
      <c r="B2931" t="s">
        <v>132</v>
      </c>
      <c r="C2931">
        <v>3096</v>
      </c>
      <c r="D2931" s="251" t="s">
        <v>270</v>
      </c>
      <c r="E2931" t="s">
        <v>70</v>
      </c>
      <c r="F2931">
        <v>0</v>
      </c>
    </row>
    <row r="2932" spans="1:6">
      <c r="A2932" s="8">
        <v>44490</v>
      </c>
      <c r="B2932" t="s">
        <v>132</v>
      </c>
      <c r="C2932">
        <v>3096</v>
      </c>
      <c r="D2932" s="251" t="s">
        <v>113</v>
      </c>
      <c r="E2932" t="s">
        <v>48</v>
      </c>
      <c r="F2932">
        <v>412</v>
      </c>
    </row>
    <row r="2933" spans="1:6">
      <c r="A2933" s="8">
        <v>44490</v>
      </c>
      <c r="B2933" t="s">
        <v>132</v>
      </c>
      <c r="C2933">
        <v>3096</v>
      </c>
      <c r="D2933" s="251" t="s">
        <v>113</v>
      </c>
      <c r="E2933" t="s">
        <v>50</v>
      </c>
      <c r="F2933">
        <v>11</v>
      </c>
    </row>
    <row r="2934" spans="1:6">
      <c r="A2934" s="8">
        <v>44490</v>
      </c>
      <c r="B2934" t="s">
        <v>132</v>
      </c>
      <c r="C2934">
        <v>3096</v>
      </c>
      <c r="D2934" s="251" t="s">
        <v>113</v>
      </c>
      <c r="E2934" t="s">
        <v>46</v>
      </c>
      <c r="F2934">
        <v>733</v>
      </c>
    </row>
    <row r="2935" spans="1:6">
      <c r="A2935" s="8">
        <v>44490</v>
      </c>
      <c r="B2935" t="s">
        <v>132</v>
      </c>
      <c r="C2935">
        <v>3096</v>
      </c>
      <c r="D2935" s="251" t="s">
        <v>271</v>
      </c>
      <c r="E2935" t="s">
        <v>135</v>
      </c>
      <c r="F2935">
        <v>0</v>
      </c>
    </row>
    <row r="2936" spans="1:6">
      <c r="A2936" s="8">
        <v>44490</v>
      </c>
      <c r="B2936" t="s">
        <v>132</v>
      </c>
      <c r="C2936">
        <v>3096</v>
      </c>
      <c r="D2936" s="251" t="s">
        <v>271</v>
      </c>
      <c r="E2936" t="s">
        <v>54</v>
      </c>
      <c r="F2936">
        <v>0</v>
      </c>
    </row>
    <row r="2937" spans="1:6">
      <c r="A2937" s="8">
        <v>44490</v>
      </c>
      <c r="B2937" t="s">
        <v>132</v>
      </c>
      <c r="C2937">
        <v>3096</v>
      </c>
      <c r="D2937" s="251" t="s">
        <v>271</v>
      </c>
      <c r="E2937" t="s">
        <v>136</v>
      </c>
      <c r="F2937">
        <v>0</v>
      </c>
    </row>
    <row r="2938" spans="1:6">
      <c r="A2938" s="8">
        <v>44490</v>
      </c>
      <c r="B2938" t="s">
        <v>132</v>
      </c>
      <c r="C2938">
        <v>3096</v>
      </c>
      <c r="D2938" s="251" t="s">
        <v>271</v>
      </c>
      <c r="E2938" t="s">
        <v>75</v>
      </c>
      <c r="F2938">
        <v>0</v>
      </c>
    </row>
    <row r="2939" spans="1:6">
      <c r="A2939" s="8">
        <v>44490</v>
      </c>
      <c r="B2939" t="s">
        <v>132</v>
      </c>
      <c r="C2939">
        <v>3096</v>
      </c>
      <c r="D2939" s="251" t="s">
        <v>271</v>
      </c>
      <c r="E2939" t="s">
        <v>77</v>
      </c>
      <c r="F2939">
        <v>0</v>
      </c>
    </row>
    <row r="2940" spans="1:6">
      <c r="A2940" s="8">
        <v>44491</v>
      </c>
      <c r="B2940" t="s">
        <v>132</v>
      </c>
      <c r="C2940">
        <v>3036</v>
      </c>
      <c r="D2940" s="251" t="s">
        <v>260</v>
      </c>
      <c r="E2940" t="s">
        <v>72</v>
      </c>
      <c r="F2940">
        <v>0</v>
      </c>
    </row>
    <row r="2941" spans="1:6">
      <c r="A2941" s="8">
        <v>44491</v>
      </c>
      <c r="B2941" t="s">
        <v>132</v>
      </c>
      <c r="C2941">
        <v>3036</v>
      </c>
      <c r="D2941" s="251" t="s">
        <v>260</v>
      </c>
      <c r="E2941" t="s">
        <v>71</v>
      </c>
      <c r="F2941">
        <v>0</v>
      </c>
    </row>
    <row r="2942" spans="1:6">
      <c r="A2942" s="8">
        <v>44491</v>
      </c>
      <c r="B2942" t="s">
        <v>132</v>
      </c>
      <c r="C2942">
        <v>3036</v>
      </c>
      <c r="D2942" s="251" t="s">
        <v>107</v>
      </c>
      <c r="E2942" t="s">
        <v>61</v>
      </c>
      <c r="F2942">
        <v>20</v>
      </c>
    </row>
    <row r="2943" spans="1:6">
      <c r="A2943" s="8">
        <v>44491</v>
      </c>
      <c r="B2943" t="s">
        <v>132</v>
      </c>
      <c r="C2943">
        <v>3036</v>
      </c>
      <c r="D2943" s="251" t="s">
        <v>261</v>
      </c>
      <c r="E2943" t="s">
        <v>57</v>
      </c>
      <c r="F2943">
        <v>35</v>
      </c>
    </row>
    <row r="2944" spans="1:6">
      <c r="A2944" s="8">
        <v>44491</v>
      </c>
      <c r="B2944" t="s">
        <v>132</v>
      </c>
      <c r="C2944">
        <v>3036</v>
      </c>
      <c r="D2944" s="251" t="s">
        <v>261</v>
      </c>
      <c r="E2944" t="s">
        <v>55</v>
      </c>
      <c r="F2944">
        <v>104</v>
      </c>
    </row>
    <row r="2945" spans="1:6">
      <c r="A2945" s="8">
        <v>44491</v>
      </c>
      <c r="B2945" t="s">
        <v>132</v>
      </c>
      <c r="C2945">
        <v>3036</v>
      </c>
      <c r="D2945" s="251" t="s">
        <v>262</v>
      </c>
      <c r="E2945" t="s">
        <v>68</v>
      </c>
      <c r="F2945">
        <v>38</v>
      </c>
    </row>
    <row r="2946" spans="1:6">
      <c r="A2946" s="8">
        <v>44491</v>
      </c>
      <c r="B2946" t="s">
        <v>132</v>
      </c>
      <c r="C2946">
        <v>3036</v>
      </c>
      <c r="D2946" s="251" t="s">
        <v>263</v>
      </c>
      <c r="E2946" t="s">
        <v>64</v>
      </c>
      <c r="F2946">
        <v>0</v>
      </c>
    </row>
    <row r="2947" spans="1:6">
      <c r="A2947" s="8">
        <v>44491</v>
      </c>
      <c r="B2947" t="s">
        <v>132</v>
      </c>
      <c r="C2947">
        <v>3036</v>
      </c>
      <c r="D2947" s="251" t="s">
        <v>263</v>
      </c>
      <c r="E2947" t="s">
        <v>66</v>
      </c>
      <c r="F2947">
        <v>0</v>
      </c>
    </row>
    <row r="2948" spans="1:6">
      <c r="A2948" s="8">
        <v>44491</v>
      </c>
      <c r="B2948" t="s">
        <v>132</v>
      </c>
      <c r="C2948">
        <v>3036</v>
      </c>
      <c r="D2948" s="251" t="s">
        <v>264</v>
      </c>
      <c r="E2948" t="s">
        <v>49</v>
      </c>
      <c r="F2948">
        <v>0</v>
      </c>
    </row>
    <row r="2949" spans="1:6">
      <c r="A2949" s="8">
        <v>44491</v>
      </c>
      <c r="B2949" t="s">
        <v>132</v>
      </c>
      <c r="C2949">
        <v>3036</v>
      </c>
      <c r="D2949" s="251" t="s">
        <v>264</v>
      </c>
      <c r="E2949" t="s">
        <v>51</v>
      </c>
      <c r="F2949">
        <v>0</v>
      </c>
    </row>
    <row r="2950" spans="1:6">
      <c r="A2950" s="8">
        <v>44491</v>
      </c>
      <c r="B2950" t="s">
        <v>132</v>
      </c>
      <c r="C2950">
        <v>3036</v>
      </c>
      <c r="D2950" s="251" t="s">
        <v>264</v>
      </c>
      <c r="E2950" t="s">
        <v>53</v>
      </c>
      <c r="F2950">
        <v>0</v>
      </c>
    </row>
    <row r="2951" spans="1:6">
      <c r="A2951" s="8">
        <v>44491</v>
      </c>
      <c r="B2951" t="s">
        <v>132</v>
      </c>
      <c r="C2951">
        <v>3036</v>
      </c>
      <c r="D2951" s="251" t="s">
        <v>272</v>
      </c>
      <c r="E2951" t="s">
        <v>56</v>
      </c>
      <c r="F2951">
        <v>0</v>
      </c>
    </row>
    <row r="2952" spans="1:6">
      <c r="A2952" s="8">
        <v>44491</v>
      </c>
      <c r="B2952" t="s">
        <v>132</v>
      </c>
      <c r="C2952">
        <v>3036</v>
      </c>
      <c r="D2952" s="251" t="s">
        <v>265</v>
      </c>
      <c r="E2952" t="s">
        <v>47</v>
      </c>
      <c r="F2952">
        <v>3</v>
      </c>
    </row>
    <row r="2953" spans="1:6">
      <c r="A2953" s="8">
        <v>44491</v>
      </c>
      <c r="B2953" t="s">
        <v>132</v>
      </c>
      <c r="C2953">
        <v>3036</v>
      </c>
      <c r="D2953" s="251" t="s">
        <v>266</v>
      </c>
      <c r="E2953" t="s">
        <v>52</v>
      </c>
      <c r="F2953">
        <v>314</v>
      </c>
    </row>
    <row r="2954" spans="1:6">
      <c r="A2954" s="8">
        <v>44491</v>
      </c>
      <c r="B2954" t="s">
        <v>132</v>
      </c>
      <c r="C2954">
        <v>3036</v>
      </c>
      <c r="D2954" s="251" t="s">
        <v>267</v>
      </c>
      <c r="E2954" t="s">
        <v>60</v>
      </c>
      <c r="F2954">
        <v>0</v>
      </c>
    </row>
    <row r="2955" spans="1:6">
      <c r="A2955" s="8">
        <v>44491</v>
      </c>
      <c r="B2955" t="s">
        <v>132</v>
      </c>
      <c r="C2955">
        <v>3036</v>
      </c>
      <c r="D2955" s="251" t="s">
        <v>268</v>
      </c>
      <c r="E2955" t="s">
        <v>45</v>
      </c>
      <c r="F2955">
        <v>0</v>
      </c>
    </row>
    <row r="2956" spans="1:6">
      <c r="A2956" s="8">
        <v>44491</v>
      </c>
      <c r="B2956" t="s">
        <v>132</v>
      </c>
      <c r="C2956">
        <v>3036</v>
      </c>
      <c r="D2956" s="251" t="s">
        <v>269</v>
      </c>
      <c r="E2956" t="s">
        <v>69</v>
      </c>
      <c r="F2956">
        <v>0</v>
      </c>
    </row>
    <row r="2957" spans="1:6">
      <c r="A2957" s="8">
        <v>44491</v>
      </c>
      <c r="B2957" t="s">
        <v>132</v>
      </c>
      <c r="C2957">
        <v>3036</v>
      </c>
      <c r="D2957" s="251" t="s">
        <v>270</v>
      </c>
      <c r="E2957" t="s">
        <v>70</v>
      </c>
      <c r="F2957">
        <v>0</v>
      </c>
    </row>
    <row r="2958" spans="1:6">
      <c r="A2958" s="8">
        <v>44491</v>
      </c>
      <c r="B2958" t="s">
        <v>132</v>
      </c>
      <c r="C2958">
        <v>3036</v>
      </c>
      <c r="D2958" s="251" t="s">
        <v>113</v>
      </c>
      <c r="E2958" t="s">
        <v>48</v>
      </c>
      <c r="F2958">
        <v>421</v>
      </c>
    </row>
    <row r="2959" spans="1:6">
      <c r="A2959" s="8">
        <v>44491</v>
      </c>
      <c r="B2959" t="s">
        <v>132</v>
      </c>
      <c r="C2959">
        <v>3036</v>
      </c>
      <c r="D2959" s="251" t="s">
        <v>113</v>
      </c>
      <c r="E2959" t="s">
        <v>50</v>
      </c>
      <c r="F2959">
        <v>10</v>
      </c>
    </row>
    <row r="2960" spans="1:6">
      <c r="A2960" s="8">
        <v>44491</v>
      </c>
      <c r="B2960" t="s">
        <v>132</v>
      </c>
      <c r="C2960">
        <v>3036</v>
      </c>
      <c r="D2960" s="251" t="s">
        <v>113</v>
      </c>
      <c r="E2960" t="s">
        <v>46</v>
      </c>
      <c r="F2960">
        <v>754</v>
      </c>
    </row>
    <row r="2961" spans="1:6">
      <c r="A2961" s="8">
        <v>44491</v>
      </c>
      <c r="B2961" t="s">
        <v>132</v>
      </c>
      <c r="C2961">
        <v>3036</v>
      </c>
      <c r="D2961" s="251" t="s">
        <v>271</v>
      </c>
      <c r="E2961" t="s">
        <v>135</v>
      </c>
      <c r="F2961">
        <v>1</v>
      </c>
    </row>
    <row r="2962" spans="1:6">
      <c r="A2962" s="8">
        <v>44491</v>
      </c>
      <c r="B2962" t="s">
        <v>132</v>
      </c>
      <c r="C2962">
        <v>3036</v>
      </c>
      <c r="D2962" s="251" t="s">
        <v>271</v>
      </c>
      <c r="E2962" t="s">
        <v>54</v>
      </c>
      <c r="F2962">
        <v>0</v>
      </c>
    </row>
    <row r="2963" spans="1:6">
      <c r="A2963" s="8">
        <v>44491</v>
      </c>
      <c r="B2963" t="s">
        <v>132</v>
      </c>
      <c r="C2963">
        <v>3036</v>
      </c>
      <c r="D2963" s="251" t="s">
        <v>271</v>
      </c>
      <c r="E2963" t="s">
        <v>136</v>
      </c>
      <c r="F2963">
        <v>0</v>
      </c>
    </row>
    <row r="2964" spans="1:6">
      <c r="A2964" s="8">
        <v>44491</v>
      </c>
      <c r="B2964" t="s">
        <v>132</v>
      </c>
      <c r="C2964">
        <v>3036</v>
      </c>
      <c r="D2964" s="251" t="s">
        <v>271</v>
      </c>
      <c r="E2964" t="s">
        <v>75</v>
      </c>
      <c r="F2964">
        <v>0</v>
      </c>
    </row>
    <row r="2965" spans="1:6">
      <c r="A2965" s="8">
        <v>44491</v>
      </c>
      <c r="B2965" t="s">
        <v>132</v>
      </c>
      <c r="C2965">
        <v>3036</v>
      </c>
      <c r="D2965" s="251" t="s">
        <v>271</v>
      </c>
      <c r="E2965" t="s">
        <v>77</v>
      </c>
      <c r="F2965">
        <v>0</v>
      </c>
    </row>
    <row r="2966" spans="1:6">
      <c r="A2966" s="8">
        <v>44492</v>
      </c>
      <c r="B2966" t="s">
        <v>132</v>
      </c>
      <c r="C2966">
        <v>3269</v>
      </c>
      <c r="D2966" s="251" t="s">
        <v>260</v>
      </c>
      <c r="E2966" t="s">
        <v>72</v>
      </c>
      <c r="F2966">
        <v>0</v>
      </c>
    </row>
    <row r="2967" spans="1:6">
      <c r="A2967" s="8">
        <v>44492</v>
      </c>
      <c r="B2967" t="s">
        <v>132</v>
      </c>
      <c r="C2967">
        <v>3269</v>
      </c>
      <c r="D2967" s="251" t="s">
        <v>260</v>
      </c>
      <c r="E2967" t="s">
        <v>71</v>
      </c>
      <c r="F2967">
        <v>0</v>
      </c>
    </row>
    <row r="2968" spans="1:6">
      <c r="A2968" s="8">
        <v>44492</v>
      </c>
      <c r="B2968" t="s">
        <v>132</v>
      </c>
      <c r="C2968">
        <v>3269</v>
      </c>
      <c r="D2968" s="251" t="s">
        <v>107</v>
      </c>
      <c r="E2968" t="s">
        <v>61</v>
      </c>
      <c r="F2968">
        <v>40</v>
      </c>
    </row>
    <row r="2969" spans="1:6">
      <c r="A2969" s="8">
        <v>44492</v>
      </c>
      <c r="B2969" t="s">
        <v>132</v>
      </c>
      <c r="C2969">
        <v>3269</v>
      </c>
      <c r="D2969" s="251" t="s">
        <v>261</v>
      </c>
      <c r="E2969" t="s">
        <v>57</v>
      </c>
      <c r="F2969">
        <v>34</v>
      </c>
    </row>
    <row r="2970" spans="1:6">
      <c r="A2970" s="8">
        <v>44492</v>
      </c>
      <c r="B2970" t="s">
        <v>132</v>
      </c>
      <c r="C2970">
        <v>3269</v>
      </c>
      <c r="D2970" s="251" t="s">
        <v>261</v>
      </c>
      <c r="E2970" t="s">
        <v>55</v>
      </c>
      <c r="F2970">
        <v>98</v>
      </c>
    </row>
    <row r="2971" spans="1:6">
      <c r="A2971" s="8">
        <v>44492</v>
      </c>
      <c r="B2971" t="s">
        <v>132</v>
      </c>
      <c r="C2971">
        <v>3269</v>
      </c>
      <c r="D2971" s="251" t="s">
        <v>262</v>
      </c>
      <c r="E2971" t="s">
        <v>68</v>
      </c>
      <c r="F2971">
        <v>32</v>
      </c>
    </row>
    <row r="2972" spans="1:6">
      <c r="A2972" s="8">
        <v>44492</v>
      </c>
      <c r="B2972" t="s">
        <v>132</v>
      </c>
      <c r="C2972">
        <v>3269</v>
      </c>
      <c r="D2972" s="251" t="s">
        <v>263</v>
      </c>
      <c r="E2972" t="s">
        <v>64</v>
      </c>
      <c r="F2972">
        <v>0</v>
      </c>
    </row>
    <row r="2973" spans="1:6">
      <c r="A2973" s="8">
        <v>44492</v>
      </c>
      <c r="B2973" t="s">
        <v>132</v>
      </c>
      <c r="C2973">
        <v>3269</v>
      </c>
      <c r="D2973" s="251" t="s">
        <v>263</v>
      </c>
      <c r="E2973" t="s">
        <v>66</v>
      </c>
      <c r="F2973">
        <v>0</v>
      </c>
    </row>
    <row r="2974" spans="1:6">
      <c r="A2974" s="8">
        <v>44492</v>
      </c>
      <c r="B2974" t="s">
        <v>132</v>
      </c>
      <c r="C2974">
        <v>3269</v>
      </c>
      <c r="D2974" s="251" t="s">
        <v>264</v>
      </c>
      <c r="E2974" t="s">
        <v>49</v>
      </c>
      <c r="F2974">
        <v>0</v>
      </c>
    </row>
    <row r="2975" spans="1:6">
      <c r="A2975" s="8">
        <v>44492</v>
      </c>
      <c r="B2975" t="s">
        <v>132</v>
      </c>
      <c r="C2975">
        <v>3269</v>
      </c>
      <c r="D2975" s="251" t="s">
        <v>264</v>
      </c>
      <c r="E2975" t="s">
        <v>51</v>
      </c>
      <c r="F2975">
        <v>0</v>
      </c>
    </row>
    <row r="2976" spans="1:6">
      <c r="A2976" s="8">
        <v>44492</v>
      </c>
      <c r="B2976" t="s">
        <v>132</v>
      </c>
      <c r="C2976">
        <v>3269</v>
      </c>
      <c r="D2976" s="251" t="s">
        <v>264</v>
      </c>
      <c r="E2976" t="s">
        <v>53</v>
      </c>
      <c r="F2976">
        <v>0</v>
      </c>
    </row>
    <row r="2977" spans="1:6">
      <c r="A2977" s="8">
        <v>44492</v>
      </c>
      <c r="B2977" t="s">
        <v>132</v>
      </c>
      <c r="C2977">
        <v>3269</v>
      </c>
      <c r="D2977" s="251" t="s">
        <v>272</v>
      </c>
      <c r="E2977" t="s">
        <v>56</v>
      </c>
      <c r="F2977">
        <v>0</v>
      </c>
    </row>
    <row r="2978" spans="1:6">
      <c r="A2978" s="8">
        <v>44492</v>
      </c>
      <c r="B2978" t="s">
        <v>132</v>
      </c>
      <c r="C2978">
        <v>3269</v>
      </c>
      <c r="D2978" s="251" t="s">
        <v>265</v>
      </c>
      <c r="E2978" t="s">
        <v>47</v>
      </c>
      <c r="F2978">
        <v>4</v>
      </c>
    </row>
    <row r="2979" spans="1:6">
      <c r="A2979" s="8">
        <v>44492</v>
      </c>
      <c r="B2979" t="s">
        <v>132</v>
      </c>
      <c r="C2979">
        <v>3269</v>
      </c>
      <c r="D2979" s="251" t="s">
        <v>266</v>
      </c>
      <c r="E2979" t="s">
        <v>52</v>
      </c>
      <c r="F2979">
        <v>304</v>
      </c>
    </row>
    <row r="2980" spans="1:6">
      <c r="A2980" s="8">
        <v>44492</v>
      </c>
      <c r="B2980" t="s">
        <v>132</v>
      </c>
      <c r="C2980">
        <v>3269</v>
      </c>
      <c r="D2980" s="251" t="s">
        <v>267</v>
      </c>
      <c r="E2980" t="s">
        <v>60</v>
      </c>
      <c r="F2980">
        <v>0</v>
      </c>
    </row>
    <row r="2981" spans="1:6">
      <c r="A2981" s="8">
        <v>44492</v>
      </c>
      <c r="B2981" t="s">
        <v>132</v>
      </c>
      <c r="C2981">
        <v>3269</v>
      </c>
      <c r="D2981" s="251" t="s">
        <v>268</v>
      </c>
      <c r="E2981" t="s">
        <v>45</v>
      </c>
      <c r="F2981">
        <v>0</v>
      </c>
    </row>
    <row r="2982" spans="1:6">
      <c r="A2982" s="8">
        <v>44492</v>
      </c>
      <c r="B2982" t="s">
        <v>132</v>
      </c>
      <c r="C2982">
        <v>3269</v>
      </c>
      <c r="D2982" s="251" t="s">
        <v>269</v>
      </c>
      <c r="E2982" t="s">
        <v>69</v>
      </c>
      <c r="F2982">
        <v>0</v>
      </c>
    </row>
    <row r="2983" spans="1:6">
      <c r="A2983" s="8">
        <v>44492</v>
      </c>
      <c r="B2983" t="s">
        <v>132</v>
      </c>
      <c r="C2983">
        <v>3269</v>
      </c>
      <c r="D2983" s="251" t="s">
        <v>270</v>
      </c>
      <c r="E2983" t="s">
        <v>70</v>
      </c>
      <c r="F2983">
        <v>0</v>
      </c>
    </row>
    <row r="2984" spans="1:6">
      <c r="A2984" s="8">
        <v>44492</v>
      </c>
      <c r="B2984" t="s">
        <v>132</v>
      </c>
      <c r="C2984">
        <v>3269</v>
      </c>
      <c r="D2984" s="251" t="s">
        <v>113</v>
      </c>
      <c r="E2984" t="s">
        <v>48</v>
      </c>
      <c r="F2984">
        <v>460</v>
      </c>
    </row>
    <row r="2985" spans="1:6">
      <c r="A2985" s="8">
        <v>44492</v>
      </c>
      <c r="B2985" t="s">
        <v>132</v>
      </c>
      <c r="C2985">
        <v>3269</v>
      </c>
      <c r="D2985" s="251" t="s">
        <v>113</v>
      </c>
      <c r="E2985" t="s">
        <v>50</v>
      </c>
      <c r="F2985">
        <v>11</v>
      </c>
    </row>
    <row r="2986" spans="1:6">
      <c r="A2986" s="8">
        <v>44492</v>
      </c>
      <c r="B2986" t="s">
        <v>132</v>
      </c>
      <c r="C2986">
        <v>3269</v>
      </c>
      <c r="D2986" s="251" t="s">
        <v>113</v>
      </c>
      <c r="E2986" t="s">
        <v>46</v>
      </c>
      <c r="F2986">
        <v>852</v>
      </c>
    </row>
    <row r="2987" spans="1:6">
      <c r="A2987" s="8">
        <v>44492</v>
      </c>
      <c r="B2987" t="s">
        <v>132</v>
      </c>
      <c r="C2987">
        <v>3269</v>
      </c>
      <c r="D2987" s="251" t="s">
        <v>271</v>
      </c>
      <c r="E2987" t="s">
        <v>135</v>
      </c>
      <c r="F2987">
        <v>1</v>
      </c>
    </row>
    <row r="2988" spans="1:6">
      <c r="A2988" s="8">
        <v>44492</v>
      </c>
      <c r="B2988" t="s">
        <v>132</v>
      </c>
      <c r="C2988">
        <v>3269</v>
      </c>
      <c r="D2988" s="251" t="s">
        <v>271</v>
      </c>
      <c r="E2988" t="s">
        <v>54</v>
      </c>
      <c r="F2988">
        <v>0</v>
      </c>
    </row>
    <row r="2989" spans="1:6">
      <c r="A2989" s="8">
        <v>44492</v>
      </c>
      <c r="B2989" t="s">
        <v>132</v>
      </c>
      <c r="C2989">
        <v>3269</v>
      </c>
      <c r="D2989" s="251" t="s">
        <v>271</v>
      </c>
      <c r="E2989" t="s">
        <v>136</v>
      </c>
      <c r="F2989">
        <v>0</v>
      </c>
    </row>
    <row r="2990" spans="1:6">
      <c r="A2990" s="8">
        <v>44492</v>
      </c>
      <c r="B2990" t="s">
        <v>132</v>
      </c>
      <c r="C2990">
        <v>3269</v>
      </c>
      <c r="D2990" s="251" t="s">
        <v>271</v>
      </c>
      <c r="E2990" t="s">
        <v>75</v>
      </c>
      <c r="F2990">
        <v>0</v>
      </c>
    </row>
    <row r="2991" spans="1:6">
      <c r="A2991" s="8">
        <v>44492</v>
      </c>
      <c r="B2991" t="s">
        <v>132</v>
      </c>
      <c r="C2991">
        <v>3269</v>
      </c>
      <c r="D2991" s="251" t="s">
        <v>271</v>
      </c>
      <c r="E2991" t="s">
        <v>77</v>
      </c>
      <c r="F2991">
        <v>0</v>
      </c>
    </row>
    <row r="2992" spans="1:6">
      <c r="A2992" s="8">
        <v>44493</v>
      </c>
      <c r="B2992" t="s">
        <v>132</v>
      </c>
      <c r="C2992">
        <v>3561</v>
      </c>
      <c r="D2992" s="251" t="s">
        <v>260</v>
      </c>
      <c r="E2992" t="s">
        <v>72</v>
      </c>
      <c r="F2992">
        <v>0</v>
      </c>
    </row>
    <row r="2993" spans="1:6">
      <c r="A2993" s="8">
        <v>44493</v>
      </c>
      <c r="B2993" t="s">
        <v>132</v>
      </c>
      <c r="C2993">
        <v>3561</v>
      </c>
      <c r="D2993" s="251" t="s">
        <v>260</v>
      </c>
      <c r="E2993" t="s">
        <v>71</v>
      </c>
      <c r="F2993">
        <v>0</v>
      </c>
    </row>
    <row r="2994" spans="1:6">
      <c r="A2994" s="8">
        <v>44493</v>
      </c>
      <c r="B2994" t="s">
        <v>132</v>
      </c>
      <c r="C2994">
        <v>3561</v>
      </c>
      <c r="D2994" s="251" t="s">
        <v>107</v>
      </c>
      <c r="E2994" t="s">
        <v>61</v>
      </c>
      <c r="F2994">
        <v>37</v>
      </c>
    </row>
    <row r="2995" spans="1:6">
      <c r="A2995" s="8">
        <v>44493</v>
      </c>
      <c r="B2995" t="s">
        <v>132</v>
      </c>
      <c r="C2995">
        <v>3561</v>
      </c>
      <c r="D2995" s="251" t="s">
        <v>261</v>
      </c>
      <c r="E2995" t="s">
        <v>57</v>
      </c>
      <c r="F2995">
        <v>36</v>
      </c>
    </row>
    <row r="2996" spans="1:6">
      <c r="A2996" s="8">
        <v>44493</v>
      </c>
      <c r="B2996" t="s">
        <v>132</v>
      </c>
      <c r="C2996">
        <v>3561</v>
      </c>
      <c r="D2996" s="251" t="s">
        <v>261</v>
      </c>
      <c r="E2996" t="s">
        <v>55</v>
      </c>
      <c r="F2996">
        <v>100</v>
      </c>
    </row>
    <row r="2997" spans="1:6">
      <c r="A2997" s="8">
        <v>44493</v>
      </c>
      <c r="B2997" t="s">
        <v>132</v>
      </c>
      <c r="C2997">
        <v>3561</v>
      </c>
      <c r="D2997" s="251" t="s">
        <v>262</v>
      </c>
      <c r="E2997" t="s">
        <v>68</v>
      </c>
      <c r="F2997">
        <v>36</v>
      </c>
    </row>
    <row r="2998" spans="1:6">
      <c r="A2998" s="8">
        <v>44493</v>
      </c>
      <c r="B2998" t="s">
        <v>132</v>
      </c>
      <c r="C2998">
        <v>3561</v>
      </c>
      <c r="D2998" s="251" t="s">
        <v>263</v>
      </c>
      <c r="E2998" t="s">
        <v>64</v>
      </c>
      <c r="F2998">
        <v>0</v>
      </c>
    </row>
    <row r="2999" spans="1:6">
      <c r="A2999" s="8">
        <v>44493</v>
      </c>
      <c r="B2999" t="s">
        <v>132</v>
      </c>
      <c r="C2999">
        <v>3561</v>
      </c>
      <c r="D2999" s="251" t="s">
        <v>263</v>
      </c>
      <c r="E2999" t="s">
        <v>66</v>
      </c>
      <c r="F2999">
        <v>0</v>
      </c>
    </row>
    <row r="3000" spans="1:6">
      <c r="A3000" s="8">
        <v>44493</v>
      </c>
      <c r="B3000" t="s">
        <v>132</v>
      </c>
      <c r="C3000">
        <v>3561</v>
      </c>
      <c r="D3000" s="251" t="s">
        <v>264</v>
      </c>
      <c r="E3000" t="s">
        <v>49</v>
      </c>
      <c r="F3000">
        <v>0</v>
      </c>
    </row>
    <row r="3001" spans="1:6">
      <c r="A3001" s="8">
        <v>44493</v>
      </c>
      <c r="B3001" t="s">
        <v>132</v>
      </c>
      <c r="C3001">
        <v>3561</v>
      </c>
      <c r="D3001" s="251" t="s">
        <v>264</v>
      </c>
      <c r="E3001" t="s">
        <v>51</v>
      </c>
      <c r="F3001">
        <v>0</v>
      </c>
    </row>
    <row r="3002" spans="1:6">
      <c r="A3002" s="8">
        <v>44493</v>
      </c>
      <c r="B3002" t="s">
        <v>132</v>
      </c>
      <c r="C3002">
        <v>3561</v>
      </c>
      <c r="D3002" s="251" t="s">
        <v>264</v>
      </c>
      <c r="E3002" t="s">
        <v>53</v>
      </c>
      <c r="F3002">
        <v>0</v>
      </c>
    </row>
    <row r="3003" spans="1:6">
      <c r="A3003" s="8">
        <v>44493</v>
      </c>
      <c r="B3003" t="s">
        <v>132</v>
      </c>
      <c r="C3003">
        <v>3561</v>
      </c>
      <c r="D3003" s="251" t="s">
        <v>272</v>
      </c>
      <c r="E3003" t="s">
        <v>56</v>
      </c>
      <c r="F3003">
        <v>0</v>
      </c>
    </row>
    <row r="3004" spans="1:6">
      <c r="A3004" s="8">
        <v>44493</v>
      </c>
      <c r="B3004" t="s">
        <v>132</v>
      </c>
      <c r="C3004">
        <v>3561</v>
      </c>
      <c r="D3004" s="251" t="s">
        <v>265</v>
      </c>
      <c r="E3004" t="s">
        <v>47</v>
      </c>
      <c r="F3004">
        <v>3</v>
      </c>
    </row>
    <row r="3005" spans="1:6">
      <c r="A3005" s="8">
        <v>44493</v>
      </c>
      <c r="B3005" t="s">
        <v>132</v>
      </c>
      <c r="C3005">
        <v>3561</v>
      </c>
      <c r="D3005" s="251" t="s">
        <v>266</v>
      </c>
      <c r="E3005" t="s">
        <v>52</v>
      </c>
      <c r="F3005">
        <v>328</v>
      </c>
    </row>
    <row r="3006" spans="1:6">
      <c r="A3006" s="8">
        <v>44493</v>
      </c>
      <c r="B3006" t="s">
        <v>132</v>
      </c>
      <c r="C3006">
        <v>3561</v>
      </c>
      <c r="D3006" s="251" t="s">
        <v>267</v>
      </c>
      <c r="E3006" t="s">
        <v>60</v>
      </c>
      <c r="F3006">
        <v>0</v>
      </c>
    </row>
    <row r="3007" spans="1:6">
      <c r="A3007" s="8">
        <v>44493</v>
      </c>
      <c r="B3007" t="s">
        <v>132</v>
      </c>
      <c r="C3007">
        <v>3561</v>
      </c>
      <c r="D3007" s="251" t="s">
        <v>268</v>
      </c>
      <c r="E3007" t="s">
        <v>45</v>
      </c>
      <c r="F3007">
        <v>0</v>
      </c>
    </row>
    <row r="3008" spans="1:6">
      <c r="A3008" s="8">
        <v>44493</v>
      </c>
      <c r="B3008" t="s">
        <v>132</v>
      </c>
      <c r="C3008">
        <v>3561</v>
      </c>
      <c r="D3008" s="251" t="s">
        <v>269</v>
      </c>
      <c r="E3008" t="s">
        <v>69</v>
      </c>
      <c r="F3008">
        <v>0</v>
      </c>
    </row>
    <row r="3009" spans="1:6">
      <c r="A3009" s="8">
        <v>44493</v>
      </c>
      <c r="B3009" t="s">
        <v>132</v>
      </c>
      <c r="C3009">
        <v>3561</v>
      </c>
      <c r="D3009" s="251" t="s">
        <v>270</v>
      </c>
      <c r="E3009" t="s">
        <v>70</v>
      </c>
      <c r="F3009">
        <v>0</v>
      </c>
    </row>
    <row r="3010" spans="1:6">
      <c r="A3010" s="8">
        <v>44493</v>
      </c>
      <c r="B3010" t="s">
        <v>132</v>
      </c>
      <c r="C3010">
        <v>3561</v>
      </c>
      <c r="D3010" s="251" t="s">
        <v>113</v>
      </c>
      <c r="E3010" t="s">
        <v>48</v>
      </c>
      <c r="F3010">
        <v>449</v>
      </c>
    </row>
    <row r="3011" spans="1:6">
      <c r="A3011" s="8">
        <v>44493</v>
      </c>
      <c r="B3011" t="s">
        <v>132</v>
      </c>
      <c r="C3011">
        <v>3561</v>
      </c>
      <c r="D3011" s="251" t="s">
        <v>113</v>
      </c>
      <c r="E3011" t="s">
        <v>50</v>
      </c>
      <c r="F3011">
        <v>11</v>
      </c>
    </row>
    <row r="3012" spans="1:6">
      <c r="A3012" s="8">
        <v>44493</v>
      </c>
      <c r="B3012" t="s">
        <v>132</v>
      </c>
      <c r="C3012">
        <v>3561</v>
      </c>
      <c r="D3012" s="251" t="s">
        <v>113</v>
      </c>
      <c r="E3012" t="s">
        <v>46</v>
      </c>
      <c r="F3012">
        <v>835</v>
      </c>
    </row>
    <row r="3013" spans="1:6">
      <c r="A3013" s="8">
        <v>44493</v>
      </c>
      <c r="B3013" t="s">
        <v>132</v>
      </c>
      <c r="C3013">
        <v>3561</v>
      </c>
      <c r="D3013" s="251" t="s">
        <v>271</v>
      </c>
      <c r="E3013" t="s">
        <v>135</v>
      </c>
      <c r="F3013">
        <v>0</v>
      </c>
    </row>
    <row r="3014" spans="1:6">
      <c r="A3014" s="8">
        <v>44493</v>
      </c>
      <c r="B3014" t="s">
        <v>132</v>
      </c>
      <c r="C3014">
        <v>3561</v>
      </c>
      <c r="D3014" s="251" t="s">
        <v>271</v>
      </c>
      <c r="E3014" t="s">
        <v>54</v>
      </c>
      <c r="F3014">
        <v>0</v>
      </c>
    </row>
    <row r="3015" spans="1:6">
      <c r="A3015" s="8">
        <v>44493</v>
      </c>
      <c r="B3015" t="s">
        <v>132</v>
      </c>
      <c r="C3015">
        <v>3561</v>
      </c>
      <c r="D3015" s="251" t="s">
        <v>271</v>
      </c>
      <c r="E3015" t="s">
        <v>136</v>
      </c>
      <c r="F3015">
        <v>0</v>
      </c>
    </row>
    <row r="3016" spans="1:6">
      <c r="A3016" s="8">
        <v>44493</v>
      </c>
      <c r="B3016" t="s">
        <v>132</v>
      </c>
      <c r="C3016">
        <v>3561</v>
      </c>
      <c r="D3016" s="251" t="s">
        <v>271</v>
      </c>
      <c r="E3016" t="s">
        <v>75</v>
      </c>
      <c r="F3016">
        <v>0</v>
      </c>
    </row>
    <row r="3017" spans="1:6">
      <c r="A3017" s="8">
        <v>44493</v>
      </c>
      <c r="B3017" t="s">
        <v>132</v>
      </c>
      <c r="C3017">
        <v>3561</v>
      </c>
      <c r="D3017" s="251" t="s">
        <v>271</v>
      </c>
      <c r="E3017" t="s">
        <v>77</v>
      </c>
      <c r="F3017">
        <v>0</v>
      </c>
    </row>
    <row r="3018" spans="1:6">
      <c r="A3018" s="8">
        <v>44494</v>
      </c>
      <c r="B3018" t="s">
        <v>132</v>
      </c>
      <c r="C3018">
        <v>2920</v>
      </c>
      <c r="D3018" s="251" t="s">
        <v>260</v>
      </c>
      <c r="E3018" t="s">
        <v>72</v>
      </c>
      <c r="F3018">
        <v>0</v>
      </c>
    </row>
    <row r="3019" spans="1:6">
      <c r="A3019" s="8">
        <v>44494</v>
      </c>
      <c r="B3019" t="s">
        <v>132</v>
      </c>
      <c r="C3019">
        <v>2920</v>
      </c>
      <c r="D3019" s="251" t="s">
        <v>260</v>
      </c>
      <c r="E3019" t="s">
        <v>71</v>
      </c>
      <c r="F3019">
        <v>0</v>
      </c>
    </row>
    <row r="3020" spans="1:6">
      <c r="A3020" s="8">
        <v>44494</v>
      </c>
      <c r="B3020" t="s">
        <v>132</v>
      </c>
      <c r="C3020">
        <v>2920</v>
      </c>
      <c r="D3020" s="251" t="s">
        <v>107</v>
      </c>
      <c r="E3020" t="s">
        <v>61</v>
      </c>
      <c r="F3020">
        <v>41</v>
      </c>
    </row>
    <row r="3021" spans="1:6">
      <c r="A3021" s="8">
        <v>44494</v>
      </c>
      <c r="B3021" t="s">
        <v>132</v>
      </c>
      <c r="C3021">
        <v>2920</v>
      </c>
      <c r="D3021" s="251" t="s">
        <v>261</v>
      </c>
      <c r="E3021" t="s">
        <v>57</v>
      </c>
      <c r="F3021">
        <v>27</v>
      </c>
    </row>
    <row r="3022" spans="1:6">
      <c r="A3022" s="8">
        <v>44494</v>
      </c>
      <c r="B3022" t="s">
        <v>132</v>
      </c>
      <c r="C3022">
        <v>2920</v>
      </c>
      <c r="D3022" s="251" t="s">
        <v>261</v>
      </c>
      <c r="E3022" t="s">
        <v>55</v>
      </c>
      <c r="F3022">
        <v>103</v>
      </c>
    </row>
    <row r="3023" spans="1:6">
      <c r="A3023" s="8">
        <v>44494</v>
      </c>
      <c r="B3023" t="s">
        <v>132</v>
      </c>
      <c r="C3023">
        <v>2920</v>
      </c>
      <c r="D3023" s="251" t="s">
        <v>262</v>
      </c>
      <c r="E3023" t="s">
        <v>68</v>
      </c>
      <c r="F3023">
        <v>38</v>
      </c>
    </row>
    <row r="3024" spans="1:6">
      <c r="A3024" s="8">
        <v>44494</v>
      </c>
      <c r="B3024" t="s">
        <v>132</v>
      </c>
      <c r="C3024">
        <v>2920</v>
      </c>
      <c r="D3024" s="251" t="s">
        <v>263</v>
      </c>
      <c r="E3024" t="s">
        <v>64</v>
      </c>
      <c r="F3024">
        <v>0</v>
      </c>
    </row>
    <row r="3025" spans="1:6">
      <c r="A3025" s="8">
        <v>44494</v>
      </c>
      <c r="B3025" t="s">
        <v>132</v>
      </c>
      <c r="C3025">
        <v>2920</v>
      </c>
      <c r="D3025" s="251" t="s">
        <v>263</v>
      </c>
      <c r="E3025" t="s">
        <v>66</v>
      </c>
      <c r="F3025">
        <v>0</v>
      </c>
    </row>
    <row r="3026" spans="1:6">
      <c r="A3026" s="8">
        <v>44494</v>
      </c>
      <c r="B3026" t="s">
        <v>132</v>
      </c>
      <c r="C3026">
        <v>2920</v>
      </c>
      <c r="D3026" s="251" t="s">
        <v>264</v>
      </c>
      <c r="E3026" t="s">
        <v>49</v>
      </c>
      <c r="F3026">
        <v>0</v>
      </c>
    </row>
    <row r="3027" spans="1:6">
      <c r="A3027" s="8">
        <v>44494</v>
      </c>
      <c r="B3027" t="s">
        <v>132</v>
      </c>
      <c r="C3027">
        <v>2920</v>
      </c>
      <c r="D3027" s="251" t="s">
        <v>264</v>
      </c>
      <c r="E3027" t="s">
        <v>51</v>
      </c>
      <c r="F3027">
        <v>0</v>
      </c>
    </row>
    <row r="3028" spans="1:6">
      <c r="A3028" s="8">
        <v>44494</v>
      </c>
      <c r="B3028" t="s">
        <v>132</v>
      </c>
      <c r="C3028">
        <v>2920</v>
      </c>
      <c r="D3028" s="251" t="s">
        <v>264</v>
      </c>
      <c r="E3028" t="s">
        <v>53</v>
      </c>
      <c r="F3028">
        <v>0</v>
      </c>
    </row>
    <row r="3029" spans="1:6">
      <c r="A3029" s="8">
        <v>44494</v>
      </c>
      <c r="B3029" t="s">
        <v>132</v>
      </c>
      <c r="C3029">
        <v>2920</v>
      </c>
      <c r="D3029" s="251" t="s">
        <v>272</v>
      </c>
      <c r="E3029" t="s">
        <v>56</v>
      </c>
      <c r="F3029">
        <v>0</v>
      </c>
    </row>
    <row r="3030" spans="1:6">
      <c r="A3030" s="8">
        <v>44494</v>
      </c>
      <c r="B3030" t="s">
        <v>132</v>
      </c>
      <c r="C3030">
        <v>2920</v>
      </c>
      <c r="D3030" s="251" t="s">
        <v>265</v>
      </c>
      <c r="E3030" t="s">
        <v>47</v>
      </c>
      <c r="F3030">
        <v>3</v>
      </c>
    </row>
    <row r="3031" spans="1:6">
      <c r="A3031" s="8">
        <v>44494</v>
      </c>
      <c r="B3031" t="s">
        <v>132</v>
      </c>
      <c r="C3031">
        <v>2920</v>
      </c>
      <c r="D3031" s="251" t="s">
        <v>266</v>
      </c>
      <c r="E3031" t="s">
        <v>52</v>
      </c>
      <c r="F3031">
        <v>310</v>
      </c>
    </row>
    <row r="3032" spans="1:6">
      <c r="A3032" s="8">
        <v>44494</v>
      </c>
      <c r="B3032" t="s">
        <v>132</v>
      </c>
      <c r="C3032">
        <v>2920</v>
      </c>
      <c r="D3032" s="251" t="s">
        <v>267</v>
      </c>
      <c r="E3032" t="s">
        <v>60</v>
      </c>
      <c r="F3032">
        <v>0</v>
      </c>
    </row>
    <row r="3033" spans="1:6">
      <c r="A3033" s="8">
        <v>44494</v>
      </c>
      <c r="B3033" t="s">
        <v>132</v>
      </c>
      <c r="C3033">
        <v>2920</v>
      </c>
      <c r="D3033" s="251" t="s">
        <v>268</v>
      </c>
      <c r="E3033" t="s">
        <v>45</v>
      </c>
      <c r="F3033">
        <v>0</v>
      </c>
    </row>
    <row r="3034" spans="1:6">
      <c r="A3034" s="8">
        <v>44494</v>
      </c>
      <c r="B3034" t="s">
        <v>132</v>
      </c>
      <c r="C3034">
        <v>2920</v>
      </c>
      <c r="D3034" s="251" t="s">
        <v>269</v>
      </c>
      <c r="E3034" t="s">
        <v>69</v>
      </c>
      <c r="F3034">
        <v>0</v>
      </c>
    </row>
    <row r="3035" spans="1:6">
      <c r="A3035" s="8">
        <v>44494</v>
      </c>
      <c r="B3035" t="s">
        <v>132</v>
      </c>
      <c r="C3035">
        <v>2920</v>
      </c>
      <c r="D3035" s="251" t="s">
        <v>270</v>
      </c>
      <c r="E3035" t="s">
        <v>70</v>
      </c>
      <c r="F3035">
        <v>0</v>
      </c>
    </row>
    <row r="3036" spans="1:6">
      <c r="A3036" s="8">
        <v>44494</v>
      </c>
      <c r="B3036" t="s">
        <v>132</v>
      </c>
      <c r="C3036">
        <v>2920</v>
      </c>
      <c r="D3036" s="251" t="s">
        <v>113</v>
      </c>
      <c r="E3036" t="s">
        <v>48</v>
      </c>
      <c r="F3036">
        <v>493</v>
      </c>
    </row>
    <row r="3037" spans="1:6">
      <c r="A3037" s="8">
        <v>44494</v>
      </c>
      <c r="B3037" t="s">
        <v>132</v>
      </c>
      <c r="C3037">
        <v>2920</v>
      </c>
      <c r="D3037" s="251" t="s">
        <v>113</v>
      </c>
      <c r="E3037" t="s">
        <v>50</v>
      </c>
      <c r="F3037">
        <v>13</v>
      </c>
    </row>
    <row r="3038" spans="1:6">
      <c r="A3038" s="8">
        <v>44494</v>
      </c>
      <c r="B3038" t="s">
        <v>132</v>
      </c>
      <c r="C3038">
        <v>2920</v>
      </c>
      <c r="D3038" s="251" t="s">
        <v>113</v>
      </c>
      <c r="E3038" t="s">
        <v>46</v>
      </c>
      <c r="F3038">
        <v>901</v>
      </c>
    </row>
    <row r="3039" spans="1:6">
      <c r="A3039" s="8">
        <v>44494</v>
      </c>
      <c r="B3039" t="s">
        <v>132</v>
      </c>
      <c r="C3039">
        <v>2920</v>
      </c>
      <c r="D3039" s="251" t="s">
        <v>271</v>
      </c>
      <c r="E3039" t="s">
        <v>135</v>
      </c>
      <c r="F3039">
        <v>0</v>
      </c>
    </row>
    <row r="3040" spans="1:6">
      <c r="A3040" s="8">
        <v>44494</v>
      </c>
      <c r="B3040" t="s">
        <v>132</v>
      </c>
      <c r="C3040">
        <v>2920</v>
      </c>
      <c r="D3040" s="251" t="s">
        <v>271</v>
      </c>
      <c r="E3040" t="s">
        <v>54</v>
      </c>
      <c r="F3040">
        <v>0</v>
      </c>
    </row>
    <row r="3041" spans="1:6">
      <c r="A3041" s="8">
        <v>44494</v>
      </c>
      <c r="B3041" t="s">
        <v>132</v>
      </c>
      <c r="C3041">
        <v>2920</v>
      </c>
      <c r="D3041" s="251" t="s">
        <v>271</v>
      </c>
      <c r="E3041" t="s">
        <v>136</v>
      </c>
      <c r="F3041">
        <v>0</v>
      </c>
    </row>
    <row r="3042" spans="1:6">
      <c r="A3042" s="8">
        <v>44494</v>
      </c>
      <c r="B3042" t="s">
        <v>132</v>
      </c>
      <c r="C3042">
        <v>2920</v>
      </c>
      <c r="D3042" s="251" t="s">
        <v>271</v>
      </c>
      <c r="E3042" t="s">
        <v>75</v>
      </c>
      <c r="F3042">
        <v>0</v>
      </c>
    </row>
    <row r="3043" spans="1:6">
      <c r="A3043" s="8">
        <v>44494</v>
      </c>
      <c r="B3043" t="s">
        <v>132</v>
      </c>
      <c r="C3043">
        <v>2920</v>
      </c>
      <c r="D3043" s="251" t="s">
        <v>271</v>
      </c>
      <c r="E3043" t="s">
        <v>77</v>
      </c>
      <c r="F3043">
        <v>0</v>
      </c>
    </row>
    <row r="3044" spans="1:6">
      <c r="A3044" s="8">
        <v>44495</v>
      </c>
      <c r="B3044" t="s">
        <v>132</v>
      </c>
      <c r="C3044">
        <v>2798</v>
      </c>
      <c r="D3044" s="251" t="s">
        <v>260</v>
      </c>
      <c r="E3044" t="s">
        <v>72</v>
      </c>
      <c r="F3044">
        <v>0</v>
      </c>
    </row>
    <row r="3045" spans="1:6">
      <c r="A3045" s="8">
        <v>44495</v>
      </c>
      <c r="B3045" t="s">
        <v>132</v>
      </c>
      <c r="C3045">
        <v>2798</v>
      </c>
      <c r="D3045" s="251" t="s">
        <v>260</v>
      </c>
      <c r="E3045" t="s">
        <v>71</v>
      </c>
      <c r="F3045">
        <v>0</v>
      </c>
    </row>
    <row r="3046" spans="1:6">
      <c r="A3046" s="8">
        <v>44495</v>
      </c>
      <c r="B3046" t="s">
        <v>132</v>
      </c>
      <c r="C3046">
        <v>2798</v>
      </c>
      <c r="D3046" s="251" t="s">
        <v>107</v>
      </c>
      <c r="E3046" t="s">
        <v>61</v>
      </c>
      <c r="F3046">
        <v>35</v>
      </c>
    </row>
    <row r="3047" spans="1:6">
      <c r="A3047" s="8">
        <v>44495</v>
      </c>
      <c r="B3047" t="s">
        <v>132</v>
      </c>
      <c r="C3047">
        <v>2798</v>
      </c>
      <c r="D3047" s="251" t="s">
        <v>261</v>
      </c>
      <c r="E3047" t="s">
        <v>57</v>
      </c>
      <c r="F3047">
        <v>14</v>
      </c>
    </row>
    <row r="3048" spans="1:6">
      <c r="A3048" s="8">
        <v>44495</v>
      </c>
      <c r="B3048" t="s">
        <v>132</v>
      </c>
      <c r="C3048">
        <v>2798</v>
      </c>
      <c r="D3048" s="251" t="s">
        <v>261</v>
      </c>
      <c r="E3048" t="s">
        <v>55</v>
      </c>
      <c r="F3048">
        <v>105</v>
      </c>
    </row>
    <row r="3049" spans="1:6">
      <c r="A3049" s="8">
        <v>44495</v>
      </c>
      <c r="B3049" t="s">
        <v>132</v>
      </c>
      <c r="C3049">
        <v>2798</v>
      </c>
      <c r="D3049" s="251" t="s">
        <v>262</v>
      </c>
      <c r="E3049" t="s">
        <v>68</v>
      </c>
      <c r="F3049">
        <v>35</v>
      </c>
    </row>
    <row r="3050" spans="1:6">
      <c r="A3050" s="8">
        <v>44495</v>
      </c>
      <c r="B3050" t="s">
        <v>132</v>
      </c>
      <c r="C3050">
        <v>2798</v>
      </c>
      <c r="D3050" s="251" t="s">
        <v>263</v>
      </c>
      <c r="E3050" t="s">
        <v>64</v>
      </c>
      <c r="F3050">
        <v>0</v>
      </c>
    </row>
    <row r="3051" spans="1:6">
      <c r="A3051" s="8">
        <v>44495</v>
      </c>
      <c r="B3051" t="s">
        <v>132</v>
      </c>
      <c r="C3051">
        <v>2798</v>
      </c>
      <c r="D3051" s="251" t="s">
        <v>263</v>
      </c>
      <c r="E3051" t="s">
        <v>66</v>
      </c>
      <c r="F3051">
        <v>0</v>
      </c>
    </row>
    <row r="3052" spans="1:6">
      <c r="A3052" s="8">
        <v>44495</v>
      </c>
      <c r="B3052" t="s">
        <v>132</v>
      </c>
      <c r="C3052">
        <v>2798</v>
      </c>
      <c r="D3052" s="251" t="s">
        <v>264</v>
      </c>
      <c r="E3052" t="s">
        <v>49</v>
      </c>
      <c r="F3052">
        <v>0</v>
      </c>
    </row>
    <row r="3053" spans="1:6">
      <c r="A3053" s="8">
        <v>44495</v>
      </c>
      <c r="B3053" t="s">
        <v>132</v>
      </c>
      <c r="C3053">
        <v>2798</v>
      </c>
      <c r="D3053" s="251" t="s">
        <v>264</v>
      </c>
      <c r="E3053" t="s">
        <v>51</v>
      </c>
      <c r="F3053">
        <v>0</v>
      </c>
    </row>
    <row r="3054" spans="1:6">
      <c r="A3054" s="8">
        <v>44495</v>
      </c>
      <c r="B3054" t="s">
        <v>132</v>
      </c>
      <c r="C3054">
        <v>2798</v>
      </c>
      <c r="D3054" s="251" t="s">
        <v>264</v>
      </c>
      <c r="E3054" t="s">
        <v>53</v>
      </c>
      <c r="F3054">
        <v>0</v>
      </c>
    </row>
    <row r="3055" spans="1:6">
      <c r="A3055" s="8">
        <v>44495</v>
      </c>
      <c r="B3055" t="s">
        <v>132</v>
      </c>
      <c r="C3055">
        <v>2798</v>
      </c>
      <c r="D3055" s="251" t="s">
        <v>272</v>
      </c>
      <c r="E3055" t="s">
        <v>56</v>
      </c>
      <c r="F3055">
        <v>0</v>
      </c>
    </row>
    <row r="3056" spans="1:6">
      <c r="A3056" s="8">
        <v>44495</v>
      </c>
      <c r="B3056" t="s">
        <v>132</v>
      </c>
      <c r="C3056">
        <v>2798</v>
      </c>
      <c r="D3056" s="251" t="s">
        <v>265</v>
      </c>
      <c r="E3056" t="s">
        <v>47</v>
      </c>
      <c r="F3056">
        <v>3</v>
      </c>
    </row>
    <row r="3057" spans="1:6">
      <c r="A3057" s="8">
        <v>44495</v>
      </c>
      <c r="B3057" t="s">
        <v>132</v>
      </c>
      <c r="C3057">
        <v>2798</v>
      </c>
      <c r="D3057" s="251" t="s">
        <v>266</v>
      </c>
      <c r="E3057" t="s">
        <v>52</v>
      </c>
      <c r="F3057">
        <v>289</v>
      </c>
    </row>
    <row r="3058" spans="1:6">
      <c r="A3058" s="8">
        <v>44495</v>
      </c>
      <c r="B3058" t="s">
        <v>132</v>
      </c>
      <c r="C3058">
        <v>2798</v>
      </c>
      <c r="D3058" s="251" t="s">
        <v>267</v>
      </c>
      <c r="E3058" t="s">
        <v>60</v>
      </c>
      <c r="F3058">
        <v>0</v>
      </c>
    </row>
    <row r="3059" spans="1:6">
      <c r="A3059" s="8">
        <v>44495</v>
      </c>
      <c r="B3059" t="s">
        <v>132</v>
      </c>
      <c r="C3059">
        <v>2798</v>
      </c>
      <c r="D3059" s="251" t="s">
        <v>268</v>
      </c>
      <c r="E3059" t="s">
        <v>45</v>
      </c>
      <c r="F3059">
        <v>0</v>
      </c>
    </row>
    <row r="3060" spans="1:6">
      <c r="A3060" s="8">
        <v>44495</v>
      </c>
      <c r="B3060" t="s">
        <v>132</v>
      </c>
      <c r="C3060">
        <v>2798</v>
      </c>
      <c r="D3060" s="251" t="s">
        <v>269</v>
      </c>
      <c r="E3060" t="s">
        <v>69</v>
      </c>
      <c r="F3060">
        <v>0</v>
      </c>
    </row>
    <row r="3061" spans="1:6">
      <c r="A3061" s="8">
        <v>44495</v>
      </c>
      <c r="B3061" t="s">
        <v>132</v>
      </c>
      <c r="C3061">
        <v>2798</v>
      </c>
      <c r="D3061" s="251" t="s">
        <v>270</v>
      </c>
      <c r="E3061" t="s">
        <v>70</v>
      </c>
      <c r="F3061">
        <v>0</v>
      </c>
    </row>
    <row r="3062" spans="1:6">
      <c r="A3062" s="8">
        <v>44495</v>
      </c>
      <c r="B3062" t="s">
        <v>132</v>
      </c>
      <c r="C3062">
        <v>2798</v>
      </c>
      <c r="D3062" s="251" t="s">
        <v>113</v>
      </c>
      <c r="E3062" t="s">
        <v>48</v>
      </c>
      <c r="F3062">
        <v>452</v>
      </c>
    </row>
    <row r="3063" spans="1:6">
      <c r="A3063" s="8">
        <v>44495</v>
      </c>
      <c r="B3063" t="s">
        <v>132</v>
      </c>
      <c r="C3063">
        <v>2798</v>
      </c>
      <c r="D3063" s="251" t="s">
        <v>113</v>
      </c>
      <c r="E3063" t="s">
        <v>50</v>
      </c>
      <c r="F3063">
        <v>11</v>
      </c>
    </row>
    <row r="3064" spans="1:6">
      <c r="A3064" s="8">
        <v>44495</v>
      </c>
      <c r="B3064" t="s">
        <v>132</v>
      </c>
      <c r="C3064">
        <v>2798</v>
      </c>
      <c r="D3064" s="251" t="s">
        <v>113</v>
      </c>
      <c r="E3064" t="s">
        <v>46</v>
      </c>
      <c r="F3064">
        <v>849</v>
      </c>
    </row>
    <row r="3065" spans="1:6">
      <c r="A3065" s="8">
        <v>44495</v>
      </c>
      <c r="B3065" t="s">
        <v>132</v>
      </c>
      <c r="C3065">
        <v>2798</v>
      </c>
      <c r="D3065" s="251" t="s">
        <v>271</v>
      </c>
      <c r="E3065" t="s">
        <v>135</v>
      </c>
      <c r="F3065">
        <v>0</v>
      </c>
    </row>
    <row r="3066" spans="1:6">
      <c r="A3066" s="8">
        <v>44495</v>
      </c>
      <c r="B3066" t="s">
        <v>132</v>
      </c>
      <c r="C3066">
        <v>2798</v>
      </c>
      <c r="D3066" s="251" t="s">
        <v>271</v>
      </c>
      <c r="E3066" t="s">
        <v>54</v>
      </c>
      <c r="F3066">
        <v>0</v>
      </c>
    </row>
    <row r="3067" spans="1:6">
      <c r="A3067" s="8">
        <v>44495</v>
      </c>
      <c r="B3067" t="s">
        <v>132</v>
      </c>
      <c r="C3067">
        <v>2798</v>
      </c>
      <c r="D3067" s="251" t="s">
        <v>271</v>
      </c>
      <c r="E3067" t="s">
        <v>136</v>
      </c>
      <c r="F3067">
        <v>0</v>
      </c>
    </row>
    <row r="3068" spans="1:6">
      <c r="A3068" s="8">
        <v>44495</v>
      </c>
      <c r="B3068" t="s">
        <v>132</v>
      </c>
      <c r="C3068">
        <v>2798</v>
      </c>
      <c r="D3068" s="251" t="s">
        <v>271</v>
      </c>
      <c r="E3068" t="s">
        <v>75</v>
      </c>
      <c r="F3068">
        <v>0</v>
      </c>
    </row>
    <row r="3069" spans="1:6">
      <c r="A3069" s="8">
        <v>44495</v>
      </c>
      <c r="B3069" t="s">
        <v>132</v>
      </c>
      <c r="C3069">
        <v>2798</v>
      </c>
      <c r="D3069" s="251" t="s">
        <v>271</v>
      </c>
      <c r="E3069" t="s">
        <v>77</v>
      </c>
      <c r="F3069">
        <v>0</v>
      </c>
    </row>
    <row r="3070" spans="1:6">
      <c r="A3070" s="8">
        <v>44496</v>
      </c>
      <c r="B3070" t="s">
        <v>132</v>
      </c>
      <c r="C3070">
        <v>2940</v>
      </c>
      <c r="D3070" s="251" t="s">
        <v>260</v>
      </c>
      <c r="E3070" t="s">
        <v>72</v>
      </c>
      <c r="F3070">
        <v>0</v>
      </c>
    </row>
    <row r="3071" spans="1:6">
      <c r="A3071" s="8">
        <v>44496</v>
      </c>
      <c r="B3071" t="s">
        <v>132</v>
      </c>
      <c r="C3071">
        <v>2940</v>
      </c>
      <c r="D3071" s="251" t="s">
        <v>260</v>
      </c>
      <c r="E3071" t="s">
        <v>71</v>
      </c>
      <c r="F3071">
        <v>0</v>
      </c>
    </row>
    <row r="3072" spans="1:6">
      <c r="A3072" s="8">
        <v>44496</v>
      </c>
      <c r="B3072" t="s">
        <v>132</v>
      </c>
      <c r="C3072">
        <v>2940</v>
      </c>
      <c r="D3072" s="251" t="s">
        <v>107</v>
      </c>
      <c r="E3072" t="s">
        <v>61</v>
      </c>
      <c r="F3072">
        <v>26</v>
      </c>
    </row>
    <row r="3073" spans="1:6">
      <c r="A3073" s="8">
        <v>44496</v>
      </c>
      <c r="B3073" t="s">
        <v>132</v>
      </c>
      <c r="C3073">
        <v>2940</v>
      </c>
      <c r="D3073" s="251" t="s">
        <v>261</v>
      </c>
      <c r="E3073" t="s">
        <v>57</v>
      </c>
      <c r="F3073">
        <v>16</v>
      </c>
    </row>
    <row r="3074" spans="1:6">
      <c r="A3074" s="8">
        <v>44496</v>
      </c>
      <c r="B3074" t="s">
        <v>132</v>
      </c>
      <c r="C3074">
        <v>2940</v>
      </c>
      <c r="D3074" s="251" t="s">
        <v>261</v>
      </c>
      <c r="E3074" t="s">
        <v>55</v>
      </c>
      <c r="F3074">
        <v>106</v>
      </c>
    </row>
    <row r="3075" spans="1:6">
      <c r="A3075" s="8">
        <v>44496</v>
      </c>
      <c r="B3075" t="s">
        <v>132</v>
      </c>
      <c r="C3075">
        <v>2940</v>
      </c>
      <c r="D3075" s="251" t="s">
        <v>262</v>
      </c>
      <c r="E3075" t="s">
        <v>68</v>
      </c>
      <c r="F3075">
        <v>30</v>
      </c>
    </row>
    <row r="3076" spans="1:6">
      <c r="A3076" s="8">
        <v>44496</v>
      </c>
      <c r="B3076" t="s">
        <v>132</v>
      </c>
      <c r="C3076">
        <v>2940</v>
      </c>
      <c r="D3076" s="251" t="s">
        <v>263</v>
      </c>
      <c r="E3076" t="s">
        <v>64</v>
      </c>
      <c r="F3076">
        <v>0</v>
      </c>
    </row>
    <row r="3077" spans="1:6">
      <c r="A3077" s="8">
        <v>44496</v>
      </c>
      <c r="B3077" t="s">
        <v>132</v>
      </c>
      <c r="C3077">
        <v>2940</v>
      </c>
      <c r="D3077" s="251" t="s">
        <v>263</v>
      </c>
      <c r="E3077" t="s">
        <v>66</v>
      </c>
      <c r="F3077">
        <v>0</v>
      </c>
    </row>
    <row r="3078" spans="1:6">
      <c r="A3078" s="8">
        <v>44496</v>
      </c>
      <c r="B3078" t="s">
        <v>132</v>
      </c>
      <c r="C3078">
        <v>2940</v>
      </c>
      <c r="D3078" s="251" t="s">
        <v>264</v>
      </c>
      <c r="E3078" t="s">
        <v>49</v>
      </c>
      <c r="F3078">
        <v>0</v>
      </c>
    </row>
    <row r="3079" spans="1:6">
      <c r="A3079" s="8">
        <v>44496</v>
      </c>
      <c r="B3079" t="s">
        <v>132</v>
      </c>
      <c r="C3079">
        <v>2940</v>
      </c>
      <c r="D3079" s="251" t="s">
        <v>264</v>
      </c>
      <c r="E3079" t="s">
        <v>51</v>
      </c>
      <c r="F3079">
        <v>0</v>
      </c>
    </row>
    <row r="3080" spans="1:6">
      <c r="A3080" s="8">
        <v>44496</v>
      </c>
      <c r="B3080" t="s">
        <v>132</v>
      </c>
      <c r="C3080">
        <v>2940</v>
      </c>
      <c r="D3080" s="251" t="s">
        <v>264</v>
      </c>
      <c r="E3080" t="s">
        <v>53</v>
      </c>
      <c r="F3080">
        <v>0</v>
      </c>
    </row>
    <row r="3081" spans="1:6">
      <c r="A3081" s="8">
        <v>44496</v>
      </c>
      <c r="B3081" t="s">
        <v>132</v>
      </c>
      <c r="C3081">
        <v>2940</v>
      </c>
      <c r="D3081" s="251" t="s">
        <v>272</v>
      </c>
      <c r="E3081" t="s">
        <v>56</v>
      </c>
      <c r="F3081">
        <v>0</v>
      </c>
    </row>
    <row r="3082" spans="1:6">
      <c r="A3082" s="8">
        <v>44496</v>
      </c>
      <c r="B3082" t="s">
        <v>132</v>
      </c>
      <c r="C3082">
        <v>2940</v>
      </c>
      <c r="D3082" s="251" t="s">
        <v>265</v>
      </c>
      <c r="E3082" t="s">
        <v>47</v>
      </c>
      <c r="F3082">
        <v>3</v>
      </c>
    </row>
    <row r="3083" spans="1:6">
      <c r="A3083" s="8">
        <v>44496</v>
      </c>
      <c r="B3083" t="s">
        <v>132</v>
      </c>
      <c r="C3083">
        <v>2940</v>
      </c>
      <c r="D3083" s="251" t="s">
        <v>266</v>
      </c>
      <c r="E3083" t="s">
        <v>52</v>
      </c>
      <c r="F3083">
        <v>278</v>
      </c>
    </row>
    <row r="3084" spans="1:6">
      <c r="A3084" s="8">
        <v>44496</v>
      </c>
      <c r="B3084" t="s">
        <v>132</v>
      </c>
      <c r="C3084">
        <v>2940</v>
      </c>
      <c r="D3084" s="251" t="s">
        <v>267</v>
      </c>
      <c r="E3084" t="s">
        <v>60</v>
      </c>
      <c r="F3084">
        <v>0</v>
      </c>
    </row>
    <row r="3085" spans="1:6">
      <c r="A3085" s="8">
        <v>44496</v>
      </c>
      <c r="B3085" t="s">
        <v>132</v>
      </c>
      <c r="C3085">
        <v>2940</v>
      </c>
      <c r="D3085" s="251" t="s">
        <v>268</v>
      </c>
      <c r="E3085" t="s">
        <v>45</v>
      </c>
      <c r="F3085">
        <v>0</v>
      </c>
    </row>
    <row r="3086" spans="1:6">
      <c r="A3086" s="8">
        <v>44496</v>
      </c>
      <c r="B3086" t="s">
        <v>132</v>
      </c>
      <c r="C3086">
        <v>2940</v>
      </c>
      <c r="D3086" s="251" t="s">
        <v>269</v>
      </c>
      <c r="E3086" t="s">
        <v>69</v>
      </c>
      <c r="F3086">
        <v>0</v>
      </c>
    </row>
    <row r="3087" spans="1:6">
      <c r="A3087" s="8">
        <v>44496</v>
      </c>
      <c r="B3087" t="s">
        <v>132</v>
      </c>
      <c r="C3087">
        <v>2940</v>
      </c>
      <c r="D3087" s="251" t="s">
        <v>270</v>
      </c>
      <c r="E3087" t="s">
        <v>70</v>
      </c>
      <c r="F3087">
        <v>0</v>
      </c>
    </row>
    <row r="3088" spans="1:6">
      <c r="A3088" s="8">
        <v>44496</v>
      </c>
      <c r="B3088" t="s">
        <v>132</v>
      </c>
      <c r="C3088">
        <v>2940</v>
      </c>
      <c r="D3088" s="251" t="s">
        <v>113</v>
      </c>
      <c r="E3088" t="s">
        <v>48</v>
      </c>
      <c r="F3088">
        <v>423</v>
      </c>
    </row>
    <row r="3089" spans="1:6">
      <c r="A3089" s="8">
        <v>44496</v>
      </c>
      <c r="B3089" t="s">
        <v>132</v>
      </c>
      <c r="C3089">
        <v>2940</v>
      </c>
      <c r="D3089" s="251" t="s">
        <v>113</v>
      </c>
      <c r="E3089" t="s">
        <v>50</v>
      </c>
      <c r="F3089">
        <v>3</v>
      </c>
    </row>
    <row r="3090" spans="1:6">
      <c r="A3090" s="8">
        <v>44496</v>
      </c>
      <c r="B3090" t="s">
        <v>132</v>
      </c>
      <c r="C3090">
        <v>2940</v>
      </c>
      <c r="D3090" s="251" t="s">
        <v>113</v>
      </c>
      <c r="E3090" t="s">
        <v>46</v>
      </c>
      <c r="F3090">
        <v>750</v>
      </c>
    </row>
    <row r="3091" spans="1:6">
      <c r="A3091" s="8">
        <v>44496</v>
      </c>
      <c r="B3091" t="s">
        <v>132</v>
      </c>
      <c r="C3091">
        <v>2940</v>
      </c>
      <c r="D3091" s="251" t="s">
        <v>271</v>
      </c>
      <c r="E3091" t="s">
        <v>135</v>
      </c>
      <c r="F3091">
        <v>0</v>
      </c>
    </row>
    <row r="3092" spans="1:6">
      <c r="A3092" s="8">
        <v>44496</v>
      </c>
      <c r="B3092" t="s">
        <v>132</v>
      </c>
      <c r="C3092">
        <v>2940</v>
      </c>
      <c r="D3092" s="251" t="s">
        <v>271</v>
      </c>
      <c r="E3092" t="s">
        <v>54</v>
      </c>
      <c r="F3092">
        <v>0</v>
      </c>
    </row>
    <row r="3093" spans="1:6">
      <c r="A3093" s="8">
        <v>44496</v>
      </c>
      <c r="B3093" t="s">
        <v>132</v>
      </c>
      <c r="C3093">
        <v>2940</v>
      </c>
      <c r="D3093" s="251" t="s">
        <v>271</v>
      </c>
      <c r="E3093" t="s">
        <v>136</v>
      </c>
      <c r="F3093">
        <v>0</v>
      </c>
    </row>
    <row r="3094" spans="1:6">
      <c r="A3094" s="8">
        <v>44496</v>
      </c>
      <c r="B3094" t="s">
        <v>132</v>
      </c>
      <c r="C3094">
        <v>2940</v>
      </c>
      <c r="D3094" s="251" t="s">
        <v>271</v>
      </c>
      <c r="E3094" t="s">
        <v>75</v>
      </c>
      <c r="F3094">
        <v>0</v>
      </c>
    </row>
    <row r="3095" spans="1:6">
      <c r="A3095" s="8">
        <v>44496</v>
      </c>
      <c r="B3095" t="s">
        <v>132</v>
      </c>
      <c r="C3095">
        <v>2940</v>
      </c>
      <c r="D3095" s="251" t="s">
        <v>271</v>
      </c>
      <c r="E3095" t="s">
        <v>77</v>
      </c>
      <c r="F3095">
        <v>0</v>
      </c>
    </row>
    <row r="3096" spans="1:6">
      <c r="A3096" s="8">
        <v>44497</v>
      </c>
      <c r="B3096" t="s">
        <v>132</v>
      </c>
      <c r="C3096">
        <v>2931</v>
      </c>
      <c r="D3096" s="251" t="s">
        <v>260</v>
      </c>
      <c r="E3096" t="s">
        <v>72</v>
      </c>
      <c r="F3096">
        <v>0</v>
      </c>
    </row>
    <row r="3097" spans="1:6">
      <c r="A3097" s="8">
        <v>44497</v>
      </c>
      <c r="B3097" t="s">
        <v>132</v>
      </c>
      <c r="C3097">
        <v>2931</v>
      </c>
      <c r="D3097" s="251" t="s">
        <v>260</v>
      </c>
      <c r="E3097" t="s">
        <v>71</v>
      </c>
      <c r="F3097">
        <v>0</v>
      </c>
    </row>
    <row r="3098" spans="1:6">
      <c r="A3098" s="8">
        <v>44497</v>
      </c>
      <c r="B3098" t="s">
        <v>132</v>
      </c>
      <c r="C3098">
        <v>2931</v>
      </c>
      <c r="D3098" s="251" t="s">
        <v>107</v>
      </c>
      <c r="E3098" t="s">
        <v>61</v>
      </c>
      <c r="F3098">
        <v>14</v>
      </c>
    </row>
    <row r="3099" spans="1:6">
      <c r="A3099" s="8">
        <v>44497</v>
      </c>
      <c r="B3099" t="s">
        <v>132</v>
      </c>
      <c r="C3099">
        <v>2931</v>
      </c>
      <c r="D3099" s="251" t="s">
        <v>261</v>
      </c>
      <c r="E3099" t="s">
        <v>57</v>
      </c>
      <c r="F3099">
        <v>17</v>
      </c>
    </row>
    <row r="3100" spans="1:6">
      <c r="A3100" s="8">
        <v>44497</v>
      </c>
      <c r="B3100" t="s">
        <v>132</v>
      </c>
      <c r="C3100">
        <v>2931</v>
      </c>
      <c r="D3100" s="251" t="s">
        <v>261</v>
      </c>
      <c r="E3100" t="s">
        <v>55</v>
      </c>
      <c r="F3100">
        <v>132</v>
      </c>
    </row>
    <row r="3101" spans="1:6">
      <c r="A3101" s="8">
        <v>44497</v>
      </c>
      <c r="B3101" t="s">
        <v>132</v>
      </c>
      <c r="C3101">
        <v>2931</v>
      </c>
      <c r="D3101" s="251" t="s">
        <v>262</v>
      </c>
      <c r="E3101" t="s">
        <v>68</v>
      </c>
      <c r="F3101">
        <v>41</v>
      </c>
    </row>
    <row r="3102" spans="1:6">
      <c r="A3102" s="8">
        <v>44497</v>
      </c>
      <c r="B3102" t="s">
        <v>132</v>
      </c>
      <c r="C3102">
        <v>2931</v>
      </c>
      <c r="D3102" s="251" t="s">
        <v>263</v>
      </c>
      <c r="E3102" t="s">
        <v>64</v>
      </c>
      <c r="F3102">
        <v>0</v>
      </c>
    </row>
    <row r="3103" spans="1:6">
      <c r="A3103" s="8">
        <v>44497</v>
      </c>
      <c r="B3103" t="s">
        <v>132</v>
      </c>
      <c r="C3103">
        <v>2931</v>
      </c>
      <c r="D3103" s="251" t="s">
        <v>263</v>
      </c>
      <c r="E3103" t="s">
        <v>66</v>
      </c>
      <c r="F3103">
        <v>0</v>
      </c>
    </row>
    <row r="3104" spans="1:6">
      <c r="A3104" s="8">
        <v>44497</v>
      </c>
      <c r="B3104" t="s">
        <v>132</v>
      </c>
      <c r="C3104">
        <v>2931</v>
      </c>
      <c r="D3104" s="251" t="s">
        <v>264</v>
      </c>
      <c r="E3104" t="s">
        <v>49</v>
      </c>
      <c r="F3104">
        <v>0</v>
      </c>
    </row>
    <row r="3105" spans="1:6">
      <c r="A3105" s="8">
        <v>44497</v>
      </c>
      <c r="B3105" t="s">
        <v>132</v>
      </c>
      <c r="C3105">
        <v>2931</v>
      </c>
      <c r="D3105" s="251" t="s">
        <v>264</v>
      </c>
      <c r="E3105" t="s">
        <v>51</v>
      </c>
      <c r="F3105">
        <v>0</v>
      </c>
    </row>
    <row r="3106" spans="1:6">
      <c r="A3106" s="8">
        <v>44497</v>
      </c>
      <c r="B3106" t="s">
        <v>132</v>
      </c>
      <c r="C3106">
        <v>2931</v>
      </c>
      <c r="D3106" s="251" t="s">
        <v>264</v>
      </c>
      <c r="E3106" t="s">
        <v>53</v>
      </c>
      <c r="F3106">
        <v>0</v>
      </c>
    </row>
    <row r="3107" spans="1:6">
      <c r="A3107" s="8">
        <v>44497</v>
      </c>
      <c r="B3107" t="s">
        <v>132</v>
      </c>
      <c r="C3107">
        <v>2931</v>
      </c>
      <c r="D3107" s="251" t="s">
        <v>272</v>
      </c>
      <c r="E3107" t="s">
        <v>56</v>
      </c>
      <c r="F3107">
        <v>0</v>
      </c>
    </row>
    <row r="3108" spans="1:6">
      <c r="A3108" s="8">
        <v>44497</v>
      </c>
      <c r="B3108" t="s">
        <v>132</v>
      </c>
      <c r="C3108">
        <v>2931</v>
      </c>
      <c r="D3108" s="251" t="s">
        <v>265</v>
      </c>
      <c r="E3108" t="s">
        <v>47</v>
      </c>
      <c r="F3108">
        <v>3</v>
      </c>
    </row>
    <row r="3109" spans="1:6">
      <c r="A3109" s="8">
        <v>44497</v>
      </c>
      <c r="B3109" t="s">
        <v>132</v>
      </c>
      <c r="C3109">
        <v>2931</v>
      </c>
      <c r="D3109" s="251" t="s">
        <v>266</v>
      </c>
      <c r="E3109" t="s">
        <v>52</v>
      </c>
      <c r="F3109">
        <v>268</v>
      </c>
    </row>
    <row r="3110" spans="1:6">
      <c r="A3110" s="8">
        <v>44497</v>
      </c>
      <c r="B3110" t="s">
        <v>132</v>
      </c>
      <c r="C3110">
        <v>2931</v>
      </c>
      <c r="D3110" s="251" t="s">
        <v>267</v>
      </c>
      <c r="E3110" t="s">
        <v>60</v>
      </c>
      <c r="F3110">
        <v>0</v>
      </c>
    </row>
    <row r="3111" spans="1:6">
      <c r="A3111" s="8">
        <v>44497</v>
      </c>
      <c r="B3111" t="s">
        <v>132</v>
      </c>
      <c r="C3111">
        <v>2931</v>
      </c>
      <c r="D3111" s="251" t="s">
        <v>268</v>
      </c>
      <c r="E3111" t="s">
        <v>45</v>
      </c>
      <c r="F3111">
        <v>0</v>
      </c>
    </row>
    <row r="3112" spans="1:6">
      <c r="A3112" s="8">
        <v>44497</v>
      </c>
      <c r="B3112" t="s">
        <v>132</v>
      </c>
      <c r="C3112">
        <v>2931</v>
      </c>
      <c r="D3112" s="251" t="s">
        <v>269</v>
      </c>
      <c r="E3112" t="s">
        <v>69</v>
      </c>
      <c r="F3112">
        <v>0</v>
      </c>
    </row>
    <row r="3113" spans="1:6">
      <c r="A3113" s="8">
        <v>44497</v>
      </c>
      <c r="B3113" t="s">
        <v>132</v>
      </c>
      <c r="C3113">
        <v>2931</v>
      </c>
      <c r="D3113" s="251" t="s">
        <v>270</v>
      </c>
      <c r="E3113" t="s">
        <v>70</v>
      </c>
      <c r="F3113">
        <v>0</v>
      </c>
    </row>
    <row r="3114" spans="1:6">
      <c r="A3114" s="8">
        <v>44497</v>
      </c>
      <c r="B3114" t="s">
        <v>132</v>
      </c>
      <c r="C3114">
        <v>2931</v>
      </c>
      <c r="D3114" s="251" t="s">
        <v>113</v>
      </c>
      <c r="E3114" t="s">
        <v>48</v>
      </c>
      <c r="F3114">
        <v>427</v>
      </c>
    </row>
    <row r="3115" spans="1:6">
      <c r="A3115" s="8">
        <v>44497</v>
      </c>
      <c r="B3115" t="s">
        <v>132</v>
      </c>
      <c r="C3115">
        <v>2931</v>
      </c>
      <c r="D3115" s="251" t="s">
        <v>113</v>
      </c>
      <c r="E3115" t="s">
        <v>50</v>
      </c>
      <c r="F3115">
        <v>3</v>
      </c>
    </row>
    <row r="3116" spans="1:6">
      <c r="A3116" s="8">
        <v>44497</v>
      </c>
      <c r="B3116" t="s">
        <v>132</v>
      </c>
      <c r="C3116">
        <v>2931</v>
      </c>
      <c r="D3116" s="251" t="s">
        <v>113</v>
      </c>
      <c r="E3116" t="s">
        <v>46</v>
      </c>
      <c r="F3116">
        <v>863</v>
      </c>
    </row>
    <row r="3117" spans="1:6">
      <c r="A3117" s="8">
        <v>44497</v>
      </c>
      <c r="B3117" t="s">
        <v>132</v>
      </c>
      <c r="C3117">
        <v>2931</v>
      </c>
      <c r="D3117" s="251" t="s">
        <v>271</v>
      </c>
      <c r="E3117" t="s">
        <v>135</v>
      </c>
      <c r="F3117">
        <v>0</v>
      </c>
    </row>
    <row r="3118" spans="1:6">
      <c r="A3118" s="8">
        <v>44497</v>
      </c>
      <c r="B3118" t="s">
        <v>132</v>
      </c>
      <c r="C3118">
        <v>2931</v>
      </c>
      <c r="D3118" s="251" t="s">
        <v>271</v>
      </c>
      <c r="E3118" t="s">
        <v>54</v>
      </c>
      <c r="F3118">
        <v>0</v>
      </c>
    </row>
    <row r="3119" spans="1:6">
      <c r="A3119" s="8">
        <v>44497</v>
      </c>
      <c r="B3119" t="s">
        <v>132</v>
      </c>
      <c r="C3119">
        <v>2931</v>
      </c>
      <c r="D3119" s="251" t="s">
        <v>271</v>
      </c>
      <c r="E3119" t="s">
        <v>136</v>
      </c>
      <c r="F3119">
        <v>0</v>
      </c>
    </row>
    <row r="3120" spans="1:6">
      <c r="A3120" s="8">
        <v>44497</v>
      </c>
      <c r="B3120" t="s">
        <v>132</v>
      </c>
      <c r="C3120">
        <v>2931</v>
      </c>
      <c r="D3120" s="251" t="s">
        <v>271</v>
      </c>
      <c r="E3120" t="s">
        <v>75</v>
      </c>
      <c r="F3120">
        <v>0</v>
      </c>
    </row>
    <row r="3121" spans="1:6">
      <c r="A3121" s="8">
        <v>44497</v>
      </c>
      <c r="B3121" t="s">
        <v>132</v>
      </c>
      <c r="C3121">
        <v>2931</v>
      </c>
      <c r="D3121" s="251" t="s">
        <v>271</v>
      </c>
      <c r="E3121" t="s">
        <v>77</v>
      </c>
      <c r="F3121">
        <v>0</v>
      </c>
    </row>
    <row r="3122" spans="1:6">
      <c r="A3122" s="8">
        <v>44498</v>
      </c>
      <c r="B3122" t="s">
        <v>132</v>
      </c>
      <c r="C3122">
        <v>2567</v>
      </c>
      <c r="D3122" s="251" t="s">
        <v>260</v>
      </c>
      <c r="E3122" t="s">
        <v>72</v>
      </c>
      <c r="F3122">
        <v>0</v>
      </c>
    </row>
    <row r="3123" spans="1:6">
      <c r="A3123" s="8">
        <v>44498</v>
      </c>
      <c r="B3123" t="s">
        <v>132</v>
      </c>
      <c r="C3123">
        <v>2567</v>
      </c>
      <c r="D3123" s="251" t="s">
        <v>260</v>
      </c>
      <c r="E3123" t="s">
        <v>71</v>
      </c>
      <c r="F3123">
        <v>0</v>
      </c>
    </row>
    <row r="3124" spans="1:6">
      <c r="A3124" s="8">
        <v>44498</v>
      </c>
      <c r="B3124" t="s">
        <v>132</v>
      </c>
      <c r="C3124">
        <v>2567</v>
      </c>
      <c r="D3124" s="251" t="s">
        <v>107</v>
      </c>
      <c r="E3124" t="s">
        <v>61</v>
      </c>
      <c r="F3124">
        <v>29</v>
      </c>
    </row>
    <row r="3125" spans="1:6">
      <c r="A3125" s="8">
        <v>44498</v>
      </c>
      <c r="B3125" t="s">
        <v>132</v>
      </c>
      <c r="C3125">
        <v>2567</v>
      </c>
      <c r="D3125" s="251" t="s">
        <v>261</v>
      </c>
      <c r="E3125" t="s">
        <v>57</v>
      </c>
      <c r="F3125">
        <v>13</v>
      </c>
    </row>
    <row r="3126" spans="1:6">
      <c r="A3126" s="8">
        <v>44498</v>
      </c>
      <c r="B3126" t="s">
        <v>132</v>
      </c>
      <c r="C3126">
        <v>2567</v>
      </c>
      <c r="D3126" s="251" t="s">
        <v>261</v>
      </c>
      <c r="E3126" t="s">
        <v>55</v>
      </c>
      <c r="F3126">
        <v>110</v>
      </c>
    </row>
    <row r="3127" spans="1:6">
      <c r="A3127" s="8">
        <v>44498</v>
      </c>
      <c r="B3127" t="s">
        <v>132</v>
      </c>
      <c r="C3127">
        <v>2567</v>
      </c>
      <c r="D3127" s="251" t="s">
        <v>262</v>
      </c>
      <c r="E3127" t="s">
        <v>68</v>
      </c>
      <c r="F3127">
        <v>32</v>
      </c>
    </row>
    <row r="3128" spans="1:6">
      <c r="A3128" s="8">
        <v>44498</v>
      </c>
      <c r="B3128" t="s">
        <v>132</v>
      </c>
      <c r="C3128">
        <v>2567</v>
      </c>
      <c r="D3128" s="251" t="s">
        <v>263</v>
      </c>
      <c r="E3128" t="s">
        <v>64</v>
      </c>
      <c r="F3128">
        <v>0</v>
      </c>
    </row>
    <row r="3129" spans="1:6">
      <c r="A3129" s="8">
        <v>44498</v>
      </c>
      <c r="B3129" t="s">
        <v>132</v>
      </c>
      <c r="C3129">
        <v>2567</v>
      </c>
      <c r="D3129" s="251" t="s">
        <v>263</v>
      </c>
      <c r="E3129" t="s">
        <v>66</v>
      </c>
      <c r="F3129">
        <v>0</v>
      </c>
    </row>
    <row r="3130" spans="1:6">
      <c r="A3130" s="8">
        <v>44498</v>
      </c>
      <c r="B3130" t="s">
        <v>132</v>
      </c>
      <c r="C3130">
        <v>2567</v>
      </c>
      <c r="D3130" s="251" t="s">
        <v>264</v>
      </c>
      <c r="E3130" t="s">
        <v>49</v>
      </c>
      <c r="F3130">
        <v>0</v>
      </c>
    </row>
    <row r="3131" spans="1:6">
      <c r="A3131" s="8">
        <v>44498</v>
      </c>
      <c r="B3131" t="s">
        <v>132</v>
      </c>
      <c r="C3131">
        <v>2567</v>
      </c>
      <c r="D3131" s="251" t="s">
        <v>264</v>
      </c>
      <c r="E3131" t="s">
        <v>51</v>
      </c>
      <c r="F3131">
        <v>0</v>
      </c>
    </row>
    <row r="3132" spans="1:6">
      <c r="A3132" s="8">
        <v>44498</v>
      </c>
      <c r="B3132" t="s">
        <v>132</v>
      </c>
      <c r="C3132">
        <v>2567</v>
      </c>
      <c r="D3132" s="251" t="s">
        <v>264</v>
      </c>
      <c r="E3132" t="s">
        <v>53</v>
      </c>
      <c r="F3132">
        <v>0</v>
      </c>
    </row>
    <row r="3133" spans="1:6">
      <c r="A3133" s="8">
        <v>44498</v>
      </c>
      <c r="B3133" t="s">
        <v>132</v>
      </c>
      <c r="C3133">
        <v>2567</v>
      </c>
      <c r="D3133" s="251" t="s">
        <v>272</v>
      </c>
      <c r="E3133" t="s">
        <v>56</v>
      </c>
      <c r="F3133">
        <v>0</v>
      </c>
    </row>
    <row r="3134" spans="1:6">
      <c r="A3134" s="8">
        <v>44498</v>
      </c>
      <c r="B3134" t="s">
        <v>132</v>
      </c>
      <c r="C3134">
        <v>2567</v>
      </c>
      <c r="D3134" s="251" t="s">
        <v>265</v>
      </c>
      <c r="E3134" t="s">
        <v>47</v>
      </c>
      <c r="F3134">
        <v>5</v>
      </c>
    </row>
    <row r="3135" spans="1:6">
      <c r="A3135" s="8">
        <v>44498</v>
      </c>
      <c r="B3135" t="s">
        <v>132</v>
      </c>
      <c r="C3135">
        <v>2567</v>
      </c>
      <c r="D3135" s="251" t="s">
        <v>266</v>
      </c>
      <c r="E3135" t="s">
        <v>52</v>
      </c>
      <c r="F3135">
        <v>282</v>
      </c>
    </row>
    <row r="3136" spans="1:6">
      <c r="A3136" s="8">
        <v>44498</v>
      </c>
      <c r="B3136" t="s">
        <v>132</v>
      </c>
      <c r="C3136">
        <v>2567</v>
      </c>
      <c r="D3136" s="251" t="s">
        <v>267</v>
      </c>
      <c r="E3136" t="s">
        <v>60</v>
      </c>
      <c r="F3136">
        <v>27</v>
      </c>
    </row>
    <row r="3137" spans="1:6">
      <c r="A3137" s="8">
        <v>44498</v>
      </c>
      <c r="B3137" t="s">
        <v>132</v>
      </c>
      <c r="C3137">
        <v>2567</v>
      </c>
      <c r="D3137" s="251" t="s">
        <v>268</v>
      </c>
      <c r="E3137" t="s">
        <v>45</v>
      </c>
      <c r="F3137">
        <v>0</v>
      </c>
    </row>
    <row r="3138" spans="1:6">
      <c r="A3138" s="8">
        <v>44498</v>
      </c>
      <c r="B3138" t="s">
        <v>132</v>
      </c>
      <c r="C3138">
        <v>2567</v>
      </c>
      <c r="D3138" s="251" t="s">
        <v>269</v>
      </c>
      <c r="E3138" t="s">
        <v>69</v>
      </c>
      <c r="F3138">
        <v>0</v>
      </c>
    </row>
    <row r="3139" spans="1:6">
      <c r="A3139" s="8">
        <v>44498</v>
      </c>
      <c r="B3139" t="s">
        <v>132</v>
      </c>
      <c r="C3139">
        <v>2567</v>
      </c>
      <c r="D3139" s="251" t="s">
        <v>270</v>
      </c>
      <c r="E3139" t="s">
        <v>70</v>
      </c>
      <c r="F3139">
        <v>0</v>
      </c>
    </row>
    <row r="3140" spans="1:6">
      <c r="A3140" s="8">
        <v>44498</v>
      </c>
      <c r="B3140" t="s">
        <v>132</v>
      </c>
      <c r="C3140">
        <v>2567</v>
      </c>
      <c r="D3140" s="251" t="s">
        <v>113</v>
      </c>
      <c r="E3140" t="s">
        <v>48</v>
      </c>
      <c r="F3140">
        <v>445</v>
      </c>
    </row>
    <row r="3141" spans="1:6">
      <c r="A3141" s="8">
        <v>44498</v>
      </c>
      <c r="B3141" t="s">
        <v>132</v>
      </c>
      <c r="C3141">
        <v>2567</v>
      </c>
      <c r="D3141" s="251" t="s">
        <v>113</v>
      </c>
      <c r="E3141" t="s">
        <v>50</v>
      </c>
      <c r="F3141">
        <v>3</v>
      </c>
    </row>
    <row r="3142" spans="1:6">
      <c r="A3142" s="8">
        <v>44498</v>
      </c>
      <c r="B3142" t="s">
        <v>132</v>
      </c>
      <c r="C3142">
        <v>2567</v>
      </c>
      <c r="D3142" s="251" t="s">
        <v>113</v>
      </c>
      <c r="E3142" t="s">
        <v>46</v>
      </c>
      <c r="F3142">
        <v>905</v>
      </c>
    </row>
    <row r="3143" spans="1:6">
      <c r="A3143" s="8">
        <v>44498</v>
      </c>
      <c r="B3143" t="s">
        <v>132</v>
      </c>
      <c r="C3143">
        <v>2567</v>
      </c>
      <c r="D3143" s="251" t="s">
        <v>271</v>
      </c>
      <c r="E3143" t="s">
        <v>135</v>
      </c>
      <c r="F3143">
        <v>1</v>
      </c>
    </row>
    <row r="3144" spans="1:6">
      <c r="A3144" s="8">
        <v>44498</v>
      </c>
      <c r="B3144" t="s">
        <v>132</v>
      </c>
      <c r="C3144">
        <v>2567</v>
      </c>
      <c r="D3144" s="251" t="s">
        <v>271</v>
      </c>
      <c r="E3144" t="s">
        <v>54</v>
      </c>
      <c r="F3144">
        <v>0</v>
      </c>
    </row>
    <row r="3145" spans="1:6">
      <c r="A3145" s="8">
        <v>44498</v>
      </c>
      <c r="B3145" t="s">
        <v>132</v>
      </c>
      <c r="C3145">
        <v>2567</v>
      </c>
      <c r="D3145" s="251" t="s">
        <v>271</v>
      </c>
      <c r="E3145" t="s">
        <v>136</v>
      </c>
      <c r="F3145">
        <v>0</v>
      </c>
    </row>
    <row r="3146" spans="1:6">
      <c r="A3146" s="8">
        <v>44498</v>
      </c>
      <c r="B3146" t="s">
        <v>132</v>
      </c>
      <c r="C3146">
        <v>2567</v>
      </c>
      <c r="D3146" s="251" t="s">
        <v>271</v>
      </c>
      <c r="E3146" t="s">
        <v>75</v>
      </c>
      <c r="F3146">
        <v>0</v>
      </c>
    </row>
    <row r="3147" spans="1:6">
      <c r="A3147" s="8">
        <v>44498</v>
      </c>
      <c r="B3147" t="s">
        <v>132</v>
      </c>
      <c r="C3147">
        <v>2567</v>
      </c>
      <c r="D3147" s="251" t="s">
        <v>271</v>
      </c>
      <c r="E3147" t="s">
        <v>77</v>
      </c>
      <c r="F3147">
        <v>0</v>
      </c>
    </row>
    <row r="3148" spans="1:6">
      <c r="A3148" s="8">
        <v>44499</v>
      </c>
      <c r="B3148" t="s">
        <v>132</v>
      </c>
      <c r="C3148">
        <v>3099</v>
      </c>
      <c r="D3148" s="251" t="s">
        <v>260</v>
      </c>
      <c r="E3148" t="s">
        <v>72</v>
      </c>
      <c r="F3148">
        <v>0</v>
      </c>
    </row>
    <row r="3149" spans="1:6">
      <c r="A3149" s="8">
        <v>44499</v>
      </c>
      <c r="B3149" t="s">
        <v>132</v>
      </c>
      <c r="C3149">
        <v>3099</v>
      </c>
      <c r="D3149" s="251" t="s">
        <v>260</v>
      </c>
      <c r="E3149" t="s">
        <v>71</v>
      </c>
      <c r="F3149">
        <v>0</v>
      </c>
    </row>
    <row r="3150" spans="1:6">
      <c r="A3150" s="8">
        <v>44499</v>
      </c>
      <c r="B3150" t="s">
        <v>132</v>
      </c>
      <c r="C3150">
        <v>3099</v>
      </c>
      <c r="D3150" s="251" t="s">
        <v>107</v>
      </c>
      <c r="E3150" t="s">
        <v>61</v>
      </c>
      <c r="F3150">
        <v>22</v>
      </c>
    </row>
    <row r="3151" spans="1:6">
      <c r="A3151" s="8">
        <v>44499</v>
      </c>
      <c r="B3151" t="s">
        <v>132</v>
      </c>
      <c r="C3151">
        <v>3099</v>
      </c>
      <c r="D3151" s="251" t="s">
        <v>261</v>
      </c>
      <c r="E3151" t="s">
        <v>57</v>
      </c>
      <c r="F3151">
        <v>12</v>
      </c>
    </row>
    <row r="3152" spans="1:6">
      <c r="A3152" s="8">
        <v>44499</v>
      </c>
      <c r="B3152" t="s">
        <v>132</v>
      </c>
      <c r="C3152">
        <v>3099</v>
      </c>
      <c r="D3152" s="251" t="s">
        <v>261</v>
      </c>
      <c r="E3152" t="s">
        <v>55</v>
      </c>
      <c r="F3152">
        <v>28</v>
      </c>
    </row>
    <row r="3153" spans="1:6">
      <c r="A3153" s="8">
        <v>44499</v>
      </c>
      <c r="B3153" t="s">
        <v>132</v>
      </c>
      <c r="C3153">
        <v>3099</v>
      </c>
      <c r="D3153" s="251" t="s">
        <v>262</v>
      </c>
      <c r="E3153" t="s">
        <v>68</v>
      </c>
      <c r="F3153">
        <v>35</v>
      </c>
    </row>
    <row r="3154" spans="1:6">
      <c r="A3154" s="8">
        <v>44499</v>
      </c>
      <c r="B3154" t="s">
        <v>132</v>
      </c>
      <c r="C3154">
        <v>3099</v>
      </c>
      <c r="D3154" s="251" t="s">
        <v>263</v>
      </c>
      <c r="E3154" t="s">
        <v>64</v>
      </c>
      <c r="F3154">
        <v>0</v>
      </c>
    </row>
    <row r="3155" spans="1:6">
      <c r="A3155" s="8">
        <v>44499</v>
      </c>
      <c r="B3155" t="s">
        <v>132</v>
      </c>
      <c r="C3155">
        <v>3099</v>
      </c>
      <c r="D3155" s="251" t="s">
        <v>263</v>
      </c>
      <c r="E3155" t="s">
        <v>66</v>
      </c>
      <c r="F3155">
        <v>0</v>
      </c>
    </row>
    <row r="3156" spans="1:6">
      <c r="A3156" s="8">
        <v>44499</v>
      </c>
      <c r="B3156" t="s">
        <v>132</v>
      </c>
      <c r="C3156">
        <v>3099</v>
      </c>
      <c r="D3156" s="251" t="s">
        <v>264</v>
      </c>
      <c r="E3156" t="s">
        <v>49</v>
      </c>
      <c r="F3156">
        <v>0</v>
      </c>
    </row>
    <row r="3157" spans="1:6">
      <c r="A3157" s="8">
        <v>44499</v>
      </c>
      <c r="B3157" t="s">
        <v>132</v>
      </c>
      <c r="C3157">
        <v>3099</v>
      </c>
      <c r="D3157" s="251" t="s">
        <v>264</v>
      </c>
      <c r="E3157" t="s">
        <v>51</v>
      </c>
      <c r="F3157">
        <v>0</v>
      </c>
    </row>
    <row r="3158" spans="1:6">
      <c r="A3158" s="8">
        <v>44499</v>
      </c>
      <c r="B3158" t="s">
        <v>132</v>
      </c>
      <c r="C3158">
        <v>3099</v>
      </c>
      <c r="D3158" s="251" t="s">
        <v>264</v>
      </c>
      <c r="E3158" t="s">
        <v>53</v>
      </c>
      <c r="F3158">
        <v>0</v>
      </c>
    </row>
    <row r="3159" spans="1:6">
      <c r="A3159" s="8">
        <v>44499</v>
      </c>
      <c r="B3159" t="s">
        <v>132</v>
      </c>
      <c r="C3159">
        <v>3099</v>
      </c>
      <c r="D3159" s="251" t="s">
        <v>272</v>
      </c>
      <c r="E3159" t="s">
        <v>56</v>
      </c>
      <c r="F3159">
        <v>0</v>
      </c>
    </row>
    <row r="3160" spans="1:6">
      <c r="A3160" s="8">
        <v>44499</v>
      </c>
      <c r="B3160" t="s">
        <v>132</v>
      </c>
      <c r="C3160">
        <v>3099</v>
      </c>
      <c r="D3160" s="251" t="s">
        <v>265</v>
      </c>
      <c r="E3160" t="s">
        <v>47</v>
      </c>
      <c r="F3160">
        <v>3</v>
      </c>
    </row>
    <row r="3161" spans="1:6">
      <c r="A3161" s="8">
        <v>44499</v>
      </c>
      <c r="B3161" t="s">
        <v>132</v>
      </c>
      <c r="C3161">
        <v>3099</v>
      </c>
      <c r="D3161" s="251" t="s">
        <v>266</v>
      </c>
      <c r="E3161" t="s">
        <v>52</v>
      </c>
      <c r="F3161">
        <v>271</v>
      </c>
    </row>
    <row r="3162" spans="1:6">
      <c r="A3162" s="8">
        <v>44499</v>
      </c>
      <c r="B3162" t="s">
        <v>132</v>
      </c>
      <c r="C3162">
        <v>3099</v>
      </c>
      <c r="D3162" s="251" t="s">
        <v>267</v>
      </c>
      <c r="E3162" t="s">
        <v>60</v>
      </c>
      <c r="F3162">
        <v>44</v>
      </c>
    </row>
    <row r="3163" spans="1:6">
      <c r="A3163" s="8">
        <v>44499</v>
      </c>
      <c r="B3163" t="s">
        <v>132</v>
      </c>
      <c r="C3163">
        <v>3099</v>
      </c>
      <c r="D3163" s="251" t="s">
        <v>268</v>
      </c>
      <c r="E3163" t="s">
        <v>45</v>
      </c>
      <c r="F3163">
        <v>0</v>
      </c>
    </row>
    <row r="3164" spans="1:6">
      <c r="A3164" s="8">
        <v>44499</v>
      </c>
      <c r="B3164" t="s">
        <v>132</v>
      </c>
      <c r="C3164">
        <v>3099</v>
      </c>
      <c r="D3164" s="251" t="s">
        <v>269</v>
      </c>
      <c r="E3164" t="s">
        <v>69</v>
      </c>
      <c r="F3164">
        <v>0</v>
      </c>
    </row>
    <row r="3165" spans="1:6">
      <c r="A3165" s="8">
        <v>44499</v>
      </c>
      <c r="B3165" t="s">
        <v>132</v>
      </c>
      <c r="C3165">
        <v>3099</v>
      </c>
      <c r="D3165" s="251" t="s">
        <v>270</v>
      </c>
      <c r="E3165" t="s">
        <v>70</v>
      </c>
      <c r="F3165">
        <v>0</v>
      </c>
    </row>
    <row r="3166" spans="1:6">
      <c r="A3166" s="8">
        <v>44499</v>
      </c>
      <c r="B3166" t="s">
        <v>132</v>
      </c>
      <c r="C3166">
        <v>3099</v>
      </c>
      <c r="D3166" s="251" t="s">
        <v>113</v>
      </c>
      <c r="E3166" t="s">
        <v>48</v>
      </c>
      <c r="F3166">
        <v>485</v>
      </c>
    </row>
    <row r="3167" spans="1:6">
      <c r="A3167" s="8">
        <v>44499</v>
      </c>
      <c r="B3167" t="s">
        <v>132</v>
      </c>
      <c r="C3167">
        <v>3099</v>
      </c>
      <c r="D3167" s="251" t="s">
        <v>113</v>
      </c>
      <c r="E3167" t="s">
        <v>50</v>
      </c>
      <c r="F3167">
        <v>3</v>
      </c>
    </row>
    <row r="3168" spans="1:6">
      <c r="A3168" s="8">
        <v>44499</v>
      </c>
      <c r="B3168" t="s">
        <v>132</v>
      </c>
      <c r="C3168">
        <v>3099</v>
      </c>
      <c r="D3168" s="251" t="s">
        <v>113</v>
      </c>
      <c r="E3168" t="s">
        <v>46</v>
      </c>
      <c r="F3168">
        <v>998</v>
      </c>
    </row>
    <row r="3169" spans="1:6">
      <c r="A3169" s="8">
        <v>44499</v>
      </c>
      <c r="B3169" t="s">
        <v>132</v>
      </c>
      <c r="C3169">
        <v>3099</v>
      </c>
      <c r="D3169" s="251" t="s">
        <v>271</v>
      </c>
      <c r="E3169" t="s">
        <v>135</v>
      </c>
      <c r="F3169">
        <v>0</v>
      </c>
    </row>
    <row r="3170" spans="1:6">
      <c r="A3170" s="8">
        <v>44499</v>
      </c>
      <c r="B3170" t="s">
        <v>132</v>
      </c>
      <c r="C3170">
        <v>3099</v>
      </c>
      <c r="D3170" s="251" t="s">
        <v>271</v>
      </c>
      <c r="E3170" t="s">
        <v>54</v>
      </c>
      <c r="F3170">
        <v>0</v>
      </c>
    </row>
    <row r="3171" spans="1:6">
      <c r="A3171" s="8">
        <v>44499</v>
      </c>
      <c r="B3171" t="s">
        <v>132</v>
      </c>
      <c r="C3171">
        <v>3099</v>
      </c>
      <c r="D3171" s="251" t="s">
        <v>271</v>
      </c>
      <c r="E3171" t="s">
        <v>136</v>
      </c>
      <c r="F3171">
        <v>0</v>
      </c>
    </row>
    <row r="3172" spans="1:6">
      <c r="A3172" s="8">
        <v>44499</v>
      </c>
      <c r="B3172" t="s">
        <v>132</v>
      </c>
      <c r="C3172">
        <v>3099</v>
      </c>
      <c r="D3172" s="251" t="s">
        <v>271</v>
      </c>
      <c r="E3172" t="s">
        <v>75</v>
      </c>
      <c r="F3172">
        <v>0</v>
      </c>
    </row>
    <row r="3173" spans="1:6">
      <c r="A3173" s="8">
        <v>44499</v>
      </c>
      <c r="B3173" t="s">
        <v>132</v>
      </c>
      <c r="C3173">
        <v>3099</v>
      </c>
      <c r="D3173" s="251" t="s">
        <v>271</v>
      </c>
      <c r="E3173" t="s">
        <v>77</v>
      </c>
      <c r="F3173">
        <v>0</v>
      </c>
    </row>
    <row r="3174" spans="1:6">
      <c r="A3174" s="8">
        <v>44500</v>
      </c>
      <c r="B3174" t="s">
        <v>132</v>
      </c>
      <c r="C3174">
        <v>3298</v>
      </c>
      <c r="D3174" s="251" t="s">
        <v>260</v>
      </c>
      <c r="E3174" t="s">
        <v>72</v>
      </c>
      <c r="F3174">
        <v>0</v>
      </c>
    </row>
    <row r="3175" spans="1:6">
      <c r="A3175" s="8">
        <v>44500</v>
      </c>
      <c r="B3175" t="s">
        <v>132</v>
      </c>
      <c r="C3175">
        <v>3298</v>
      </c>
      <c r="D3175" s="251" t="s">
        <v>260</v>
      </c>
      <c r="E3175" t="s">
        <v>71</v>
      </c>
      <c r="F3175">
        <v>0</v>
      </c>
    </row>
    <row r="3176" spans="1:6">
      <c r="A3176" s="8">
        <v>44500</v>
      </c>
      <c r="B3176" t="s">
        <v>132</v>
      </c>
      <c r="C3176">
        <v>3298</v>
      </c>
      <c r="D3176" s="251" t="s">
        <v>107</v>
      </c>
      <c r="E3176" t="s">
        <v>61</v>
      </c>
      <c r="F3176">
        <v>80</v>
      </c>
    </row>
    <row r="3177" spans="1:6">
      <c r="A3177" s="8">
        <v>44500</v>
      </c>
      <c r="B3177" t="s">
        <v>132</v>
      </c>
      <c r="C3177">
        <v>3298</v>
      </c>
      <c r="D3177" s="251" t="s">
        <v>261</v>
      </c>
      <c r="E3177" t="s">
        <v>57</v>
      </c>
      <c r="F3177">
        <v>15</v>
      </c>
    </row>
    <row r="3178" spans="1:6">
      <c r="A3178" s="8">
        <v>44500</v>
      </c>
      <c r="B3178" t="s">
        <v>132</v>
      </c>
      <c r="C3178">
        <v>3298</v>
      </c>
      <c r="D3178" s="251" t="s">
        <v>261</v>
      </c>
      <c r="E3178" t="s">
        <v>55</v>
      </c>
      <c r="F3178">
        <v>108</v>
      </c>
    </row>
    <row r="3179" spans="1:6">
      <c r="A3179" s="8">
        <v>44500</v>
      </c>
      <c r="B3179" t="s">
        <v>132</v>
      </c>
      <c r="C3179">
        <v>3298</v>
      </c>
      <c r="D3179" s="251" t="s">
        <v>262</v>
      </c>
      <c r="E3179" t="s">
        <v>68</v>
      </c>
      <c r="F3179">
        <v>25</v>
      </c>
    </row>
    <row r="3180" spans="1:6">
      <c r="A3180" s="8">
        <v>44500</v>
      </c>
      <c r="B3180" t="s">
        <v>132</v>
      </c>
      <c r="C3180">
        <v>3298</v>
      </c>
      <c r="D3180" s="251" t="s">
        <v>263</v>
      </c>
      <c r="E3180" t="s">
        <v>64</v>
      </c>
      <c r="F3180">
        <v>0</v>
      </c>
    </row>
    <row r="3181" spans="1:6">
      <c r="A3181" s="8">
        <v>44500</v>
      </c>
      <c r="B3181" t="s">
        <v>132</v>
      </c>
      <c r="C3181">
        <v>3298</v>
      </c>
      <c r="D3181" s="251" t="s">
        <v>263</v>
      </c>
      <c r="E3181" t="s">
        <v>66</v>
      </c>
      <c r="F3181">
        <v>0</v>
      </c>
    </row>
    <row r="3182" spans="1:6">
      <c r="A3182" s="8">
        <v>44500</v>
      </c>
      <c r="B3182" t="s">
        <v>132</v>
      </c>
      <c r="C3182">
        <v>3298</v>
      </c>
      <c r="D3182" s="251" t="s">
        <v>264</v>
      </c>
      <c r="E3182" t="s">
        <v>49</v>
      </c>
      <c r="F3182">
        <v>0</v>
      </c>
    </row>
    <row r="3183" spans="1:6">
      <c r="A3183" s="8">
        <v>44500</v>
      </c>
      <c r="B3183" t="s">
        <v>132</v>
      </c>
      <c r="C3183">
        <v>3298</v>
      </c>
      <c r="D3183" s="251" t="s">
        <v>264</v>
      </c>
      <c r="E3183" t="s">
        <v>51</v>
      </c>
      <c r="F3183">
        <v>0</v>
      </c>
    </row>
    <row r="3184" spans="1:6">
      <c r="A3184" s="8">
        <v>44500</v>
      </c>
      <c r="B3184" t="s">
        <v>132</v>
      </c>
      <c r="C3184">
        <v>3298</v>
      </c>
      <c r="D3184" s="251" t="s">
        <v>264</v>
      </c>
      <c r="E3184" t="s">
        <v>53</v>
      </c>
      <c r="F3184">
        <v>0</v>
      </c>
    </row>
    <row r="3185" spans="1:6">
      <c r="A3185" s="8">
        <v>44500</v>
      </c>
      <c r="B3185" t="s">
        <v>132</v>
      </c>
      <c r="C3185">
        <v>3298</v>
      </c>
      <c r="D3185" s="251" t="s">
        <v>272</v>
      </c>
      <c r="E3185" t="s">
        <v>56</v>
      </c>
      <c r="F3185">
        <v>0</v>
      </c>
    </row>
    <row r="3186" spans="1:6">
      <c r="A3186" s="8">
        <v>44500</v>
      </c>
      <c r="B3186" t="s">
        <v>132</v>
      </c>
      <c r="C3186">
        <v>3298</v>
      </c>
      <c r="D3186" s="251" t="s">
        <v>265</v>
      </c>
      <c r="E3186" t="s">
        <v>47</v>
      </c>
      <c r="F3186">
        <v>2</v>
      </c>
    </row>
    <row r="3187" spans="1:6">
      <c r="A3187" s="8">
        <v>44500</v>
      </c>
      <c r="B3187" t="s">
        <v>132</v>
      </c>
      <c r="C3187">
        <v>3298</v>
      </c>
      <c r="D3187" s="251" t="s">
        <v>266</v>
      </c>
      <c r="E3187" t="s">
        <v>52</v>
      </c>
      <c r="F3187">
        <v>289</v>
      </c>
    </row>
    <row r="3188" spans="1:6">
      <c r="A3188" s="8">
        <v>44500</v>
      </c>
      <c r="B3188" t="s">
        <v>132</v>
      </c>
      <c r="C3188">
        <v>3298</v>
      </c>
      <c r="D3188" s="251" t="s">
        <v>267</v>
      </c>
      <c r="E3188" t="s">
        <v>60</v>
      </c>
      <c r="F3188">
        <v>49</v>
      </c>
    </row>
    <row r="3189" spans="1:6">
      <c r="A3189" s="8">
        <v>44500</v>
      </c>
      <c r="B3189" t="s">
        <v>132</v>
      </c>
      <c r="C3189">
        <v>3298</v>
      </c>
      <c r="D3189" s="251" t="s">
        <v>268</v>
      </c>
      <c r="E3189" t="s">
        <v>45</v>
      </c>
      <c r="F3189">
        <v>0</v>
      </c>
    </row>
    <row r="3190" spans="1:6">
      <c r="A3190" s="8">
        <v>44500</v>
      </c>
      <c r="B3190" t="s">
        <v>132</v>
      </c>
      <c r="C3190">
        <v>3298</v>
      </c>
      <c r="D3190" s="251" t="s">
        <v>269</v>
      </c>
      <c r="E3190" t="s">
        <v>69</v>
      </c>
      <c r="F3190">
        <v>0</v>
      </c>
    </row>
    <row r="3191" spans="1:6">
      <c r="A3191" s="8">
        <v>44500</v>
      </c>
      <c r="B3191" t="s">
        <v>132</v>
      </c>
      <c r="C3191">
        <v>3298</v>
      </c>
      <c r="D3191" s="251" t="s">
        <v>270</v>
      </c>
      <c r="E3191" t="s">
        <v>70</v>
      </c>
      <c r="F3191">
        <v>0</v>
      </c>
    </row>
    <row r="3192" spans="1:6">
      <c r="A3192" s="8">
        <v>44500</v>
      </c>
      <c r="B3192" t="s">
        <v>132</v>
      </c>
      <c r="C3192">
        <v>3298</v>
      </c>
      <c r="D3192" s="251" t="s">
        <v>113</v>
      </c>
      <c r="E3192" t="s">
        <v>48</v>
      </c>
      <c r="F3192">
        <v>504</v>
      </c>
    </row>
    <row r="3193" spans="1:6">
      <c r="A3193" s="8">
        <v>44500</v>
      </c>
      <c r="B3193" t="s">
        <v>132</v>
      </c>
      <c r="C3193">
        <v>3298</v>
      </c>
      <c r="D3193" s="251" t="s">
        <v>113</v>
      </c>
      <c r="E3193" t="s">
        <v>50</v>
      </c>
      <c r="F3193">
        <v>4</v>
      </c>
    </row>
    <row r="3194" spans="1:6">
      <c r="A3194" s="8">
        <v>44500</v>
      </c>
      <c r="B3194" t="s">
        <v>132</v>
      </c>
      <c r="C3194">
        <v>3298</v>
      </c>
      <c r="D3194" s="251" t="s">
        <v>113</v>
      </c>
      <c r="E3194" t="s">
        <v>46</v>
      </c>
      <c r="F3194">
        <v>1035</v>
      </c>
    </row>
    <row r="3195" spans="1:6">
      <c r="A3195" s="8">
        <v>44500</v>
      </c>
      <c r="B3195" t="s">
        <v>132</v>
      </c>
      <c r="C3195">
        <v>3298</v>
      </c>
      <c r="D3195" s="251" t="s">
        <v>271</v>
      </c>
      <c r="E3195" t="s">
        <v>135</v>
      </c>
      <c r="F3195">
        <v>0</v>
      </c>
    </row>
    <row r="3196" spans="1:6">
      <c r="A3196" s="8">
        <v>44500</v>
      </c>
      <c r="B3196" t="s">
        <v>132</v>
      </c>
      <c r="C3196">
        <v>3298</v>
      </c>
      <c r="D3196" s="251" t="s">
        <v>271</v>
      </c>
      <c r="E3196" t="s">
        <v>54</v>
      </c>
      <c r="F3196">
        <v>0</v>
      </c>
    </row>
    <row r="3197" spans="1:6">
      <c r="A3197" s="8">
        <v>44500</v>
      </c>
      <c r="B3197" t="s">
        <v>132</v>
      </c>
      <c r="C3197">
        <v>3298</v>
      </c>
      <c r="D3197" s="251" t="s">
        <v>271</v>
      </c>
      <c r="E3197" t="s">
        <v>136</v>
      </c>
      <c r="F3197">
        <v>0</v>
      </c>
    </row>
    <row r="3198" spans="1:6">
      <c r="A3198" s="8">
        <v>44500</v>
      </c>
      <c r="B3198" t="s">
        <v>132</v>
      </c>
      <c r="C3198">
        <v>3298</v>
      </c>
      <c r="D3198" s="251" t="s">
        <v>271</v>
      </c>
      <c r="E3198" t="s">
        <v>75</v>
      </c>
      <c r="F3198">
        <v>0</v>
      </c>
    </row>
    <row r="3199" spans="1:6">
      <c r="A3199" s="8">
        <v>44500</v>
      </c>
      <c r="B3199" t="s">
        <v>132</v>
      </c>
      <c r="C3199">
        <v>3298</v>
      </c>
      <c r="D3199" s="251" t="s">
        <v>271</v>
      </c>
      <c r="E3199" t="s">
        <v>77</v>
      </c>
      <c r="F3199">
        <v>0</v>
      </c>
    </row>
    <row r="3200" spans="1:6">
      <c r="A3200" s="8">
        <v>44501</v>
      </c>
      <c r="B3200" t="s">
        <v>132</v>
      </c>
      <c r="C3200">
        <v>3418</v>
      </c>
      <c r="D3200" s="251" t="s">
        <v>260</v>
      </c>
      <c r="E3200" t="s">
        <v>72</v>
      </c>
      <c r="F3200">
        <v>0</v>
      </c>
    </row>
    <row r="3201" spans="1:6">
      <c r="A3201" s="8">
        <v>44501</v>
      </c>
      <c r="B3201" t="s">
        <v>132</v>
      </c>
      <c r="C3201">
        <v>3418</v>
      </c>
      <c r="D3201" s="251" t="s">
        <v>260</v>
      </c>
      <c r="E3201" t="s">
        <v>71</v>
      </c>
      <c r="F3201">
        <v>0</v>
      </c>
    </row>
    <row r="3202" spans="1:6">
      <c r="A3202" s="8">
        <v>44501</v>
      </c>
      <c r="B3202" t="s">
        <v>132</v>
      </c>
      <c r="C3202">
        <v>3418</v>
      </c>
      <c r="D3202" s="251" t="s">
        <v>107</v>
      </c>
      <c r="E3202" t="s">
        <v>61</v>
      </c>
      <c r="F3202">
        <v>40</v>
      </c>
    </row>
    <row r="3203" spans="1:6">
      <c r="A3203" s="8">
        <v>44501</v>
      </c>
      <c r="B3203" t="s">
        <v>132</v>
      </c>
      <c r="C3203">
        <v>3418</v>
      </c>
      <c r="D3203" s="251" t="s">
        <v>261</v>
      </c>
      <c r="E3203" t="s">
        <v>57</v>
      </c>
      <c r="F3203">
        <v>15</v>
      </c>
    </row>
    <row r="3204" spans="1:6">
      <c r="A3204" s="8">
        <v>44501</v>
      </c>
      <c r="B3204" t="s">
        <v>132</v>
      </c>
      <c r="C3204">
        <v>3418</v>
      </c>
      <c r="D3204" s="251" t="s">
        <v>261</v>
      </c>
      <c r="E3204" t="s">
        <v>55</v>
      </c>
      <c r="F3204">
        <v>119</v>
      </c>
    </row>
    <row r="3205" spans="1:6">
      <c r="A3205" s="8">
        <v>44501</v>
      </c>
      <c r="B3205" t="s">
        <v>132</v>
      </c>
      <c r="C3205">
        <v>3418</v>
      </c>
      <c r="D3205" s="251" t="s">
        <v>262</v>
      </c>
      <c r="E3205" t="s">
        <v>68</v>
      </c>
      <c r="F3205">
        <v>35</v>
      </c>
    </row>
    <row r="3206" spans="1:6">
      <c r="A3206" s="8">
        <v>44501</v>
      </c>
      <c r="B3206" t="s">
        <v>132</v>
      </c>
      <c r="C3206">
        <v>3418</v>
      </c>
      <c r="D3206" s="251" t="s">
        <v>263</v>
      </c>
      <c r="E3206" t="s">
        <v>64</v>
      </c>
      <c r="F3206">
        <v>0</v>
      </c>
    </row>
    <row r="3207" spans="1:6">
      <c r="A3207" s="8">
        <v>44501</v>
      </c>
      <c r="B3207" t="s">
        <v>132</v>
      </c>
      <c r="C3207">
        <v>3418</v>
      </c>
      <c r="D3207" s="251" t="s">
        <v>263</v>
      </c>
      <c r="E3207" t="s">
        <v>66</v>
      </c>
      <c r="F3207">
        <v>0</v>
      </c>
    </row>
    <row r="3208" spans="1:6">
      <c r="A3208" s="8">
        <v>44501</v>
      </c>
      <c r="B3208" t="s">
        <v>132</v>
      </c>
      <c r="C3208">
        <v>3418</v>
      </c>
      <c r="D3208" s="251" t="s">
        <v>264</v>
      </c>
      <c r="E3208" t="s">
        <v>49</v>
      </c>
      <c r="F3208">
        <v>0</v>
      </c>
    </row>
    <row r="3209" spans="1:6">
      <c r="A3209" s="8">
        <v>44501</v>
      </c>
      <c r="B3209" t="s">
        <v>132</v>
      </c>
      <c r="C3209">
        <v>3418</v>
      </c>
      <c r="D3209" s="251" t="s">
        <v>264</v>
      </c>
      <c r="E3209" t="s">
        <v>51</v>
      </c>
      <c r="F3209">
        <v>0</v>
      </c>
    </row>
    <row r="3210" spans="1:6">
      <c r="A3210" s="8">
        <v>44501</v>
      </c>
      <c r="B3210" t="s">
        <v>132</v>
      </c>
      <c r="C3210">
        <v>3418</v>
      </c>
      <c r="D3210" s="251" t="s">
        <v>264</v>
      </c>
      <c r="E3210" t="s">
        <v>53</v>
      </c>
      <c r="F3210">
        <v>0</v>
      </c>
    </row>
    <row r="3211" spans="1:6">
      <c r="A3211" s="8">
        <v>44501</v>
      </c>
      <c r="B3211" t="s">
        <v>132</v>
      </c>
      <c r="C3211">
        <v>3418</v>
      </c>
      <c r="D3211" s="251" t="s">
        <v>272</v>
      </c>
      <c r="E3211" t="s">
        <v>56</v>
      </c>
      <c r="F3211">
        <v>0</v>
      </c>
    </row>
    <row r="3212" spans="1:6">
      <c r="A3212" s="8">
        <v>44501</v>
      </c>
      <c r="B3212" t="s">
        <v>132</v>
      </c>
      <c r="C3212">
        <v>3418</v>
      </c>
      <c r="D3212" s="251" t="s">
        <v>265</v>
      </c>
      <c r="E3212" t="s">
        <v>47</v>
      </c>
      <c r="F3212">
        <v>2</v>
      </c>
    </row>
    <row r="3213" spans="1:6">
      <c r="A3213" s="8">
        <v>44501</v>
      </c>
      <c r="B3213" t="s">
        <v>132</v>
      </c>
      <c r="C3213">
        <v>3418</v>
      </c>
      <c r="D3213" s="251" t="s">
        <v>266</v>
      </c>
      <c r="E3213" t="s">
        <v>52</v>
      </c>
      <c r="F3213">
        <v>316</v>
      </c>
    </row>
    <row r="3214" spans="1:6">
      <c r="A3214" s="8">
        <v>44501</v>
      </c>
      <c r="B3214" t="s">
        <v>132</v>
      </c>
      <c r="C3214">
        <v>3418</v>
      </c>
      <c r="D3214" s="251" t="s">
        <v>267</v>
      </c>
      <c r="E3214" t="s">
        <v>60</v>
      </c>
      <c r="F3214">
        <v>56</v>
      </c>
    </row>
    <row r="3215" spans="1:6">
      <c r="A3215" s="8">
        <v>44501</v>
      </c>
      <c r="B3215" t="s">
        <v>132</v>
      </c>
      <c r="C3215">
        <v>3418</v>
      </c>
      <c r="D3215" s="251" t="s">
        <v>268</v>
      </c>
      <c r="E3215" t="s">
        <v>45</v>
      </c>
      <c r="F3215">
        <v>0</v>
      </c>
    </row>
    <row r="3216" spans="1:6">
      <c r="A3216" s="8">
        <v>44501</v>
      </c>
      <c r="B3216" t="s">
        <v>132</v>
      </c>
      <c r="C3216">
        <v>3418</v>
      </c>
      <c r="D3216" s="251" t="s">
        <v>269</v>
      </c>
      <c r="E3216" t="s">
        <v>69</v>
      </c>
      <c r="F3216">
        <v>0</v>
      </c>
    </row>
    <row r="3217" spans="1:6">
      <c r="A3217" s="8">
        <v>44501</v>
      </c>
      <c r="B3217" t="s">
        <v>132</v>
      </c>
      <c r="C3217">
        <v>3418</v>
      </c>
      <c r="D3217" s="251" t="s">
        <v>270</v>
      </c>
      <c r="E3217" t="s">
        <v>70</v>
      </c>
      <c r="F3217">
        <v>0</v>
      </c>
    </row>
    <row r="3218" spans="1:6">
      <c r="A3218" s="8">
        <v>44501</v>
      </c>
      <c r="B3218" t="s">
        <v>132</v>
      </c>
      <c r="C3218">
        <v>3418</v>
      </c>
      <c r="D3218" s="251" t="s">
        <v>113</v>
      </c>
      <c r="E3218" t="s">
        <v>48</v>
      </c>
      <c r="F3218">
        <v>502</v>
      </c>
    </row>
    <row r="3219" spans="1:6">
      <c r="A3219" s="8">
        <v>44501</v>
      </c>
      <c r="B3219" t="s">
        <v>132</v>
      </c>
      <c r="C3219">
        <v>3418</v>
      </c>
      <c r="D3219" s="251" t="s">
        <v>113</v>
      </c>
      <c r="E3219" t="s">
        <v>50</v>
      </c>
      <c r="F3219">
        <v>4</v>
      </c>
    </row>
    <row r="3220" spans="1:6">
      <c r="A3220" s="8">
        <v>44501</v>
      </c>
      <c r="B3220" t="s">
        <v>132</v>
      </c>
      <c r="C3220">
        <v>3418</v>
      </c>
      <c r="D3220" s="251" t="s">
        <v>113</v>
      </c>
      <c r="E3220" t="s">
        <v>46</v>
      </c>
      <c r="F3220">
        <v>1092</v>
      </c>
    </row>
    <row r="3221" spans="1:6">
      <c r="A3221" s="8">
        <v>44501</v>
      </c>
      <c r="B3221" t="s">
        <v>132</v>
      </c>
      <c r="C3221">
        <v>3418</v>
      </c>
      <c r="D3221" s="251" t="s">
        <v>271</v>
      </c>
      <c r="E3221" t="s">
        <v>135</v>
      </c>
      <c r="F3221">
        <v>0</v>
      </c>
    </row>
    <row r="3222" spans="1:6">
      <c r="A3222" s="8">
        <v>44501</v>
      </c>
      <c r="B3222" t="s">
        <v>132</v>
      </c>
      <c r="C3222">
        <v>3418</v>
      </c>
      <c r="D3222" s="251" t="s">
        <v>271</v>
      </c>
      <c r="E3222" t="s">
        <v>54</v>
      </c>
      <c r="F3222">
        <v>0</v>
      </c>
    </row>
    <row r="3223" spans="1:6">
      <c r="A3223" s="8">
        <v>44501</v>
      </c>
      <c r="B3223" t="s">
        <v>132</v>
      </c>
      <c r="C3223">
        <v>3418</v>
      </c>
      <c r="D3223" s="251" t="s">
        <v>271</v>
      </c>
      <c r="E3223" t="s">
        <v>136</v>
      </c>
      <c r="F3223">
        <v>0</v>
      </c>
    </row>
    <row r="3224" spans="1:6">
      <c r="A3224" s="8">
        <v>44501</v>
      </c>
      <c r="B3224" t="s">
        <v>132</v>
      </c>
      <c r="C3224">
        <v>3418</v>
      </c>
      <c r="D3224" s="251" t="s">
        <v>271</v>
      </c>
      <c r="E3224" t="s">
        <v>75</v>
      </c>
      <c r="F3224">
        <v>0</v>
      </c>
    </row>
    <row r="3225" spans="1:6">
      <c r="A3225" s="8">
        <v>44501</v>
      </c>
      <c r="B3225" t="s">
        <v>132</v>
      </c>
      <c r="C3225">
        <v>3418</v>
      </c>
      <c r="D3225" s="251" t="s">
        <v>271</v>
      </c>
      <c r="E3225" t="s">
        <v>77</v>
      </c>
      <c r="F3225">
        <v>0</v>
      </c>
    </row>
    <row r="3226" spans="1:6">
      <c r="A3226" s="8">
        <v>44502</v>
      </c>
      <c r="B3226" t="s">
        <v>132</v>
      </c>
      <c r="C3226">
        <v>3412</v>
      </c>
      <c r="D3226" s="251" t="s">
        <v>260</v>
      </c>
      <c r="E3226" t="s">
        <v>72</v>
      </c>
      <c r="F3226">
        <v>0</v>
      </c>
    </row>
    <row r="3227" spans="1:6">
      <c r="A3227" s="8">
        <v>44502</v>
      </c>
      <c r="B3227" t="s">
        <v>132</v>
      </c>
      <c r="C3227">
        <v>3412</v>
      </c>
      <c r="D3227" s="251" t="s">
        <v>260</v>
      </c>
      <c r="E3227" t="s">
        <v>71</v>
      </c>
      <c r="F3227">
        <v>0</v>
      </c>
    </row>
    <row r="3228" spans="1:6">
      <c r="A3228" s="8">
        <v>44502</v>
      </c>
      <c r="B3228" t="s">
        <v>132</v>
      </c>
      <c r="C3228">
        <v>3412</v>
      </c>
      <c r="D3228" s="251" t="s">
        <v>107</v>
      </c>
      <c r="E3228" t="s">
        <v>61</v>
      </c>
      <c r="F3228">
        <v>69</v>
      </c>
    </row>
    <row r="3229" spans="1:6">
      <c r="A3229" s="8">
        <v>44502</v>
      </c>
      <c r="B3229" t="s">
        <v>132</v>
      </c>
      <c r="C3229">
        <v>3412</v>
      </c>
      <c r="D3229" s="251" t="s">
        <v>261</v>
      </c>
      <c r="E3229" t="s">
        <v>57</v>
      </c>
      <c r="F3229">
        <v>15</v>
      </c>
    </row>
    <row r="3230" spans="1:6">
      <c r="A3230" s="8">
        <v>44502</v>
      </c>
      <c r="B3230" t="s">
        <v>132</v>
      </c>
      <c r="C3230">
        <v>3412</v>
      </c>
      <c r="D3230" s="251" t="s">
        <v>261</v>
      </c>
      <c r="E3230" t="s">
        <v>55</v>
      </c>
      <c r="F3230">
        <v>118</v>
      </c>
    </row>
    <row r="3231" spans="1:6">
      <c r="A3231" s="8">
        <v>44502</v>
      </c>
      <c r="B3231" t="s">
        <v>132</v>
      </c>
      <c r="C3231">
        <v>3412</v>
      </c>
      <c r="D3231" s="251" t="s">
        <v>262</v>
      </c>
      <c r="E3231" t="s">
        <v>68</v>
      </c>
      <c r="F3231">
        <v>34</v>
      </c>
    </row>
    <row r="3232" spans="1:6">
      <c r="A3232" s="8">
        <v>44502</v>
      </c>
      <c r="B3232" t="s">
        <v>132</v>
      </c>
      <c r="C3232">
        <v>3412</v>
      </c>
      <c r="D3232" s="251" t="s">
        <v>263</v>
      </c>
      <c r="E3232" t="s">
        <v>64</v>
      </c>
      <c r="F3232">
        <v>0</v>
      </c>
    </row>
    <row r="3233" spans="1:6">
      <c r="A3233" s="8">
        <v>44502</v>
      </c>
      <c r="B3233" t="s">
        <v>132</v>
      </c>
      <c r="C3233">
        <v>3412</v>
      </c>
      <c r="D3233" s="251" t="s">
        <v>263</v>
      </c>
      <c r="E3233" t="s">
        <v>66</v>
      </c>
      <c r="F3233">
        <v>0</v>
      </c>
    </row>
    <row r="3234" spans="1:6">
      <c r="A3234" s="8">
        <v>44502</v>
      </c>
      <c r="B3234" t="s">
        <v>132</v>
      </c>
      <c r="C3234">
        <v>3412</v>
      </c>
      <c r="D3234" s="251" t="s">
        <v>264</v>
      </c>
      <c r="E3234" t="s">
        <v>49</v>
      </c>
      <c r="F3234">
        <v>0</v>
      </c>
    </row>
    <row r="3235" spans="1:6">
      <c r="A3235" s="8">
        <v>44502</v>
      </c>
      <c r="B3235" t="s">
        <v>132</v>
      </c>
      <c r="C3235">
        <v>3412</v>
      </c>
      <c r="D3235" s="251" t="s">
        <v>264</v>
      </c>
      <c r="E3235" t="s">
        <v>51</v>
      </c>
      <c r="F3235">
        <v>0</v>
      </c>
    </row>
    <row r="3236" spans="1:6">
      <c r="A3236" s="8">
        <v>44502</v>
      </c>
      <c r="B3236" t="s">
        <v>132</v>
      </c>
      <c r="C3236">
        <v>3412</v>
      </c>
      <c r="D3236" s="251" t="s">
        <v>264</v>
      </c>
      <c r="E3236" t="s">
        <v>53</v>
      </c>
      <c r="F3236">
        <v>0</v>
      </c>
    </row>
    <row r="3237" spans="1:6">
      <c r="A3237" s="8">
        <v>44502</v>
      </c>
      <c r="B3237" t="s">
        <v>132</v>
      </c>
      <c r="C3237">
        <v>3412</v>
      </c>
      <c r="D3237" s="251" t="s">
        <v>272</v>
      </c>
      <c r="E3237" t="s">
        <v>56</v>
      </c>
      <c r="F3237">
        <v>0</v>
      </c>
    </row>
    <row r="3238" spans="1:6">
      <c r="A3238" s="8">
        <v>44502</v>
      </c>
      <c r="B3238" t="s">
        <v>132</v>
      </c>
      <c r="C3238">
        <v>3412</v>
      </c>
      <c r="D3238" s="251" t="s">
        <v>265</v>
      </c>
      <c r="E3238" t="s">
        <v>47</v>
      </c>
      <c r="F3238">
        <v>4</v>
      </c>
    </row>
    <row r="3239" spans="1:6">
      <c r="A3239" s="8">
        <v>44502</v>
      </c>
      <c r="B3239" t="s">
        <v>132</v>
      </c>
      <c r="C3239">
        <v>3412</v>
      </c>
      <c r="D3239" s="251" t="s">
        <v>266</v>
      </c>
      <c r="E3239" t="s">
        <v>52</v>
      </c>
      <c r="F3239">
        <v>307</v>
      </c>
    </row>
    <row r="3240" spans="1:6">
      <c r="A3240" s="8">
        <v>44502</v>
      </c>
      <c r="B3240" t="s">
        <v>132</v>
      </c>
      <c r="C3240">
        <v>3412</v>
      </c>
      <c r="D3240" s="251" t="s">
        <v>267</v>
      </c>
      <c r="E3240" t="s">
        <v>60</v>
      </c>
      <c r="F3240">
        <v>77</v>
      </c>
    </row>
    <row r="3241" spans="1:6">
      <c r="A3241" s="8">
        <v>44502</v>
      </c>
      <c r="B3241" t="s">
        <v>132</v>
      </c>
      <c r="C3241">
        <v>3412</v>
      </c>
      <c r="D3241" s="251" t="s">
        <v>268</v>
      </c>
      <c r="E3241" t="s">
        <v>45</v>
      </c>
      <c r="F3241">
        <v>0</v>
      </c>
    </row>
    <row r="3242" spans="1:6">
      <c r="A3242" s="8">
        <v>44502</v>
      </c>
      <c r="B3242" t="s">
        <v>132</v>
      </c>
      <c r="C3242">
        <v>3412</v>
      </c>
      <c r="D3242" s="251" t="s">
        <v>269</v>
      </c>
      <c r="E3242" t="s">
        <v>69</v>
      </c>
      <c r="F3242">
        <v>0</v>
      </c>
    </row>
    <row r="3243" spans="1:6">
      <c r="A3243" s="8">
        <v>44502</v>
      </c>
      <c r="B3243" t="s">
        <v>132</v>
      </c>
      <c r="C3243">
        <v>3412</v>
      </c>
      <c r="D3243" s="251" t="s">
        <v>270</v>
      </c>
      <c r="E3243" t="s">
        <v>70</v>
      </c>
      <c r="F3243">
        <v>0</v>
      </c>
    </row>
    <row r="3244" spans="1:6">
      <c r="A3244" s="8">
        <v>44502</v>
      </c>
      <c r="B3244" t="s">
        <v>132</v>
      </c>
      <c r="C3244">
        <v>3412</v>
      </c>
      <c r="D3244" s="251" t="s">
        <v>113</v>
      </c>
      <c r="E3244" t="s">
        <v>48</v>
      </c>
      <c r="F3244">
        <v>479</v>
      </c>
    </row>
    <row r="3245" spans="1:6">
      <c r="A3245" s="8">
        <v>44502</v>
      </c>
      <c r="B3245" t="s">
        <v>132</v>
      </c>
      <c r="C3245">
        <v>3412</v>
      </c>
      <c r="D3245" s="251" t="s">
        <v>113</v>
      </c>
      <c r="E3245" t="s">
        <v>50</v>
      </c>
      <c r="F3245">
        <v>3</v>
      </c>
    </row>
    <row r="3246" spans="1:6">
      <c r="A3246" s="8">
        <v>44502</v>
      </c>
      <c r="B3246" t="s">
        <v>132</v>
      </c>
      <c r="C3246">
        <v>3412</v>
      </c>
      <c r="D3246" s="251" t="s">
        <v>113</v>
      </c>
      <c r="E3246" t="s">
        <v>46</v>
      </c>
      <c r="F3246">
        <v>1058</v>
      </c>
    </row>
    <row r="3247" spans="1:6">
      <c r="A3247" s="8">
        <v>44502</v>
      </c>
      <c r="B3247" t="s">
        <v>132</v>
      </c>
      <c r="C3247">
        <v>3412</v>
      </c>
      <c r="D3247" s="251" t="s">
        <v>271</v>
      </c>
      <c r="E3247" t="s">
        <v>135</v>
      </c>
      <c r="F3247">
        <v>0</v>
      </c>
    </row>
    <row r="3248" spans="1:6">
      <c r="A3248" s="8">
        <v>44502</v>
      </c>
      <c r="B3248" t="s">
        <v>132</v>
      </c>
      <c r="C3248">
        <v>3412</v>
      </c>
      <c r="D3248" s="251" t="s">
        <v>271</v>
      </c>
      <c r="E3248" t="s">
        <v>54</v>
      </c>
      <c r="F3248">
        <v>0</v>
      </c>
    </row>
    <row r="3249" spans="1:6">
      <c r="A3249" s="8">
        <v>44502</v>
      </c>
      <c r="B3249" t="s">
        <v>132</v>
      </c>
      <c r="C3249">
        <v>3412</v>
      </c>
      <c r="D3249" s="251" t="s">
        <v>271</v>
      </c>
      <c r="E3249" t="s">
        <v>136</v>
      </c>
      <c r="F3249">
        <v>0</v>
      </c>
    </row>
    <row r="3250" spans="1:6">
      <c r="A3250" s="8">
        <v>44502</v>
      </c>
      <c r="B3250" t="s">
        <v>132</v>
      </c>
      <c r="C3250">
        <v>3412</v>
      </c>
      <c r="D3250" s="251" t="s">
        <v>271</v>
      </c>
      <c r="E3250" t="s">
        <v>75</v>
      </c>
      <c r="F3250">
        <v>0</v>
      </c>
    </row>
    <row r="3251" spans="1:6">
      <c r="A3251" s="8">
        <v>44502</v>
      </c>
      <c r="B3251" t="s">
        <v>132</v>
      </c>
      <c r="C3251">
        <v>3412</v>
      </c>
      <c r="D3251" s="251" t="s">
        <v>271</v>
      </c>
      <c r="E3251" t="s">
        <v>77</v>
      </c>
      <c r="F3251">
        <v>0</v>
      </c>
    </row>
    <row r="3252" spans="1:6">
      <c r="A3252" s="8">
        <v>44503</v>
      </c>
      <c r="B3252" t="s">
        <v>132</v>
      </c>
      <c r="C3252">
        <v>3475</v>
      </c>
      <c r="D3252" s="251" t="s">
        <v>260</v>
      </c>
      <c r="E3252" t="s">
        <v>72</v>
      </c>
      <c r="F3252">
        <v>0</v>
      </c>
    </row>
    <row r="3253" spans="1:6">
      <c r="A3253" s="8">
        <v>44503</v>
      </c>
      <c r="B3253" t="s">
        <v>132</v>
      </c>
      <c r="C3253">
        <v>3475</v>
      </c>
      <c r="D3253" s="251" t="s">
        <v>260</v>
      </c>
      <c r="E3253" t="s">
        <v>71</v>
      </c>
      <c r="F3253">
        <v>0</v>
      </c>
    </row>
    <row r="3254" spans="1:6">
      <c r="A3254" s="8">
        <v>44503</v>
      </c>
      <c r="B3254" t="s">
        <v>132</v>
      </c>
      <c r="C3254">
        <v>3475</v>
      </c>
      <c r="D3254" s="251" t="s">
        <v>107</v>
      </c>
      <c r="E3254" t="s">
        <v>61</v>
      </c>
      <c r="F3254">
        <v>45</v>
      </c>
    </row>
    <row r="3255" spans="1:6">
      <c r="A3255" s="8">
        <v>44503</v>
      </c>
      <c r="B3255" t="s">
        <v>132</v>
      </c>
      <c r="C3255">
        <v>3475</v>
      </c>
      <c r="D3255" s="251" t="s">
        <v>261</v>
      </c>
      <c r="E3255" t="s">
        <v>57</v>
      </c>
      <c r="F3255">
        <v>14</v>
      </c>
    </row>
    <row r="3256" spans="1:6">
      <c r="A3256" s="8">
        <v>44503</v>
      </c>
      <c r="B3256" t="s">
        <v>132</v>
      </c>
      <c r="C3256">
        <v>3475</v>
      </c>
      <c r="D3256" s="251" t="s">
        <v>261</v>
      </c>
      <c r="E3256" t="s">
        <v>55</v>
      </c>
      <c r="F3256">
        <v>109</v>
      </c>
    </row>
    <row r="3257" spans="1:6">
      <c r="A3257" s="8">
        <v>44503</v>
      </c>
      <c r="B3257" t="s">
        <v>132</v>
      </c>
      <c r="C3257">
        <v>3475</v>
      </c>
      <c r="D3257" s="251" t="s">
        <v>262</v>
      </c>
      <c r="E3257" t="s">
        <v>68</v>
      </c>
      <c r="F3257">
        <v>29</v>
      </c>
    </row>
    <row r="3258" spans="1:6">
      <c r="A3258" s="8">
        <v>44503</v>
      </c>
      <c r="B3258" t="s">
        <v>132</v>
      </c>
      <c r="C3258">
        <v>3475</v>
      </c>
      <c r="D3258" s="251" t="s">
        <v>263</v>
      </c>
      <c r="E3258" t="s">
        <v>64</v>
      </c>
      <c r="F3258">
        <v>0</v>
      </c>
    </row>
    <row r="3259" spans="1:6">
      <c r="A3259" s="8">
        <v>44503</v>
      </c>
      <c r="B3259" t="s">
        <v>132</v>
      </c>
      <c r="C3259">
        <v>3475</v>
      </c>
      <c r="D3259" s="251" t="s">
        <v>263</v>
      </c>
      <c r="E3259" t="s">
        <v>66</v>
      </c>
      <c r="F3259">
        <v>0</v>
      </c>
    </row>
    <row r="3260" spans="1:6">
      <c r="A3260" s="8">
        <v>44503</v>
      </c>
      <c r="B3260" t="s">
        <v>132</v>
      </c>
      <c r="C3260">
        <v>3475</v>
      </c>
      <c r="D3260" s="251" t="s">
        <v>264</v>
      </c>
      <c r="E3260" t="s">
        <v>49</v>
      </c>
      <c r="F3260">
        <v>0</v>
      </c>
    </row>
    <row r="3261" spans="1:6">
      <c r="A3261" s="8">
        <v>44503</v>
      </c>
      <c r="B3261" t="s">
        <v>132</v>
      </c>
      <c r="C3261">
        <v>3475</v>
      </c>
      <c r="D3261" s="251" t="s">
        <v>264</v>
      </c>
      <c r="E3261" t="s">
        <v>51</v>
      </c>
      <c r="F3261">
        <v>0</v>
      </c>
    </row>
    <row r="3262" spans="1:6">
      <c r="A3262" s="8">
        <v>44503</v>
      </c>
      <c r="B3262" t="s">
        <v>132</v>
      </c>
      <c r="C3262">
        <v>3475</v>
      </c>
      <c r="D3262" s="251" t="s">
        <v>264</v>
      </c>
      <c r="E3262" t="s">
        <v>53</v>
      </c>
      <c r="F3262">
        <v>0</v>
      </c>
    </row>
    <row r="3263" spans="1:6">
      <c r="A3263" s="8">
        <v>44503</v>
      </c>
      <c r="B3263" t="s">
        <v>132</v>
      </c>
      <c r="C3263">
        <v>3475</v>
      </c>
      <c r="D3263" s="251" t="s">
        <v>272</v>
      </c>
      <c r="E3263" t="s">
        <v>56</v>
      </c>
      <c r="F3263">
        <v>0</v>
      </c>
    </row>
    <row r="3264" spans="1:6">
      <c r="A3264" s="8">
        <v>44503</v>
      </c>
      <c r="B3264" t="s">
        <v>132</v>
      </c>
      <c r="C3264">
        <v>3475</v>
      </c>
      <c r="D3264" s="251" t="s">
        <v>265</v>
      </c>
      <c r="E3264" t="s">
        <v>47</v>
      </c>
      <c r="F3264">
        <v>6</v>
      </c>
    </row>
    <row r="3265" spans="1:6">
      <c r="A3265" s="8">
        <v>44503</v>
      </c>
      <c r="B3265" t="s">
        <v>132</v>
      </c>
      <c r="C3265">
        <v>3475</v>
      </c>
      <c r="D3265" s="251" t="s">
        <v>266</v>
      </c>
      <c r="E3265" t="s">
        <v>52</v>
      </c>
      <c r="F3265">
        <v>306</v>
      </c>
    </row>
    <row r="3266" spans="1:6">
      <c r="A3266" s="8">
        <v>44503</v>
      </c>
      <c r="B3266" t="s">
        <v>132</v>
      </c>
      <c r="C3266">
        <v>3475</v>
      </c>
      <c r="D3266" s="251" t="s">
        <v>267</v>
      </c>
      <c r="E3266" t="s">
        <v>60</v>
      </c>
      <c r="F3266">
        <v>90</v>
      </c>
    </row>
    <row r="3267" spans="1:6">
      <c r="A3267" s="8">
        <v>44503</v>
      </c>
      <c r="B3267" t="s">
        <v>132</v>
      </c>
      <c r="C3267">
        <v>3475</v>
      </c>
      <c r="D3267" s="251" t="s">
        <v>268</v>
      </c>
      <c r="E3267" t="s">
        <v>45</v>
      </c>
      <c r="F3267">
        <v>0</v>
      </c>
    </row>
    <row r="3268" spans="1:6">
      <c r="A3268" s="8">
        <v>44503</v>
      </c>
      <c r="B3268" t="s">
        <v>132</v>
      </c>
      <c r="C3268">
        <v>3475</v>
      </c>
      <c r="D3268" s="251" t="s">
        <v>269</v>
      </c>
      <c r="E3268" t="s">
        <v>69</v>
      </c>
      <c r="F3268">
        <v>0</v>
      </c>
    </row>
    <row r="3269" spans="1:6">
      <c r="A3269" s="8">
        <v>44503</v>
      </c>
      <c r="B3269" t="s">
        <v>132</v>
      </c>
      <c r="C3269">
        <v>3475</v>
      </c>
      <c r="D3269" s="251" t="s">
        <v>270</v>
      </c>
      <c r="E3269" t="s">
        <v>70</v>
      </c>
      <c r="F3269">
        <v>0</v>
      </c>
    </row>
    <row r="3270" spans="1:6">
      <c r="A3270" s="8">
        <v>44503</v>
      </c>
      <c r="B3270" t="s">
        <v>132</v>
      </c>
      <c r="C3270">
        <v>3475</v>
      </c>
      <c r="D3270" s="251" t="s">
        <v>113</v>
      </c>
      <c r="E3270" t="s">
        <v>48</v>
      </c>
      <c r="F3270">
        <v>468</v>
      </c>
    </row>
    <row r="3271" spans="1:6">
      <c r="A3271" s="8">
        <v>44503</v>
      </c>
      <c r="B3271" t="s">
        <v>132</v>
      </c>
      <c r="C3271">
        <v>3475</v>
      </c>
      <c r="D3271" s="251" t="s">
        <v>113</v>
      </c>
      <c r="E3271" t="s">
        <v>50</v>
      </c>
      <c r="F3271">
        <v>3</v>
      </c>
    </row>
    <row r="3272" spans="1:6">
      <c r="A3272" s="8">
        <v>44503</v>
      </c>
      <c r="B3272" t="s">
        <v>132</v>
      </c>
      <c r="C3272">
        <v>3475</v>
      </c>
      <c r="D3272" s="251" t="s">
        <v>113</v>
      </c>
      <c r="E3272" t="s">
        <v>46</v>
      </c>
      <c r="F3272">
        <v>1091</v>
      </c>
    </row>
    <row r="3273" spans="1:6">
      <c r="A3273" s="8">
        <v>44503</v>
      </c>
      <c r="B3273" t="s">
        <v>132</v>
      </c>
      <c r="C3273">
        <v>3475</v>
      </c>
      <c r="D3273" s="251" t="s">
        <v>271</v>
      </c>
      <c r="E3273" t="s">
        <v>135</v>
      </c>
      <c r="F3273">
        <v>0</v>
      </c>
    </row>
    <row r="3274" spans="1:6">
      <c r="A3274" s="8">
        <v>44503</v>
      </c>
      <c r="B3274" t="s">
        <v>132</v>
      </c>
      <c r="C3274">
        <v>3475</v>
      </c>
      <c r="D3274" s="251" t="s">
        <v>271</v>
      </c>
      <c r="E3274" t="s">
        <v>54</v>
      </c>
      <c r="F3274">
        <v>0</v>
      </c>
    </row>
    <row r="3275" spans="1:6">
      <c r="A3275" s="8">
        <v>44503</v>
      </c>
      <c r="B3275" t="s">
        <v>132</v>
      </c>
      <c r="C3275">
        <v>3475</v>
      </c>
      <c r="D3275" s="251" t="s">
        <v>271</v>
      </c>
      <c r="E3275" t="s">
        <v>136</v>
      </c>
      <c r="F3275">
        <v>0</v>
      </c>
    </row>
    <row r="3276" spans="1:6">
      <c r="A3276" s="8">
        <v>44503</v>
      </c>
      <c r="B3276" t="s">
        <v>132</v>
      </c>
      <c r="C3276">
        <v>3475</v>
      </c>
      <c r="D3276" s="251" t="s">
        <v>271</v>
      </c>
      <c r="E3276" t="s">
        <v>75</v>
      </c>
      <c r="F3276">
        <v>0</v>
      </c>
    </row>
    <row r="3277" spans="1:6">
      <c r="A3277" s="8">
        <v>44503</v>
      </c>
      <c r="B3277" t="s">
        <v>132</v>
      </c>
      <c r="C3277">
        <v>3475</v>
      </c>
      <c r="D3277" s="251" t="s">
        <v>271</v>
      </c>
      <c r="E3277" t="s">
        <v>77</v>
      </c>
      <c r="F3277">
        <v>0</v>
      </c>
    </row>
    <row r="3278" spans="1:6">
      <c r="A3278" s="8">
        <v>44504</v>
      </c>
      <c r="B3278" t="s">
        <v>132</v>
      </c>
      <c r="C3278">
        <v>3497</v>
      </c>
      <c r="D3278" s="251" t="s">
        <v>260</v>
      </c>
      <c r="E3278" t="s">
        <v>72</v>
      </c>
      <c r="F3278">
        <v>0</v>
      </c>
    </row>
    <row r="3279" spans="1:6">
      <c r="A3279" s="8">
        <v>44504</v>
      </c>
      <c r="B3279" t="s">
        <v>132</v>
      </c>
      <c r="C3279">
        <v>3497</v>
      </c>
      <c r="D3279" s="251" t="s">
        <v>260</v>
      </c>
      <c r="E3279" t="s">
        <v>71</v>
      </c>
      <c r="F3279">
        <v>0</v>
      </c>
    </row>
    <row r="3280" spans="1:6">
      <c r="A3280" s="8">
        <v>44504</v>
      </c>
      <c r="B3280" t="s">
        <v>132</v>
      </c>
      <c r="C3280">
        <v>3497</v>
      </c>
      <c r="D3280" s="251" t="s">
        <v>107</v>
      </c>
      <c r="E3280" t="s">
        <v>61</v>
      </c>
      <c r="F3280">
        <v>47</v>
      </c>
    </row>
    <row r="3281" spans="1:6">
      <c r="A3281" s="8">
        <v>44504</v>
      </c>
      <c r="B3281" t="s">
        <v>132</v>
      </c>
      <c r="C3281">
        <v>3497</v>
      </c>
      <c r="D3281" s="251" t="s">
        <v>261</v>
      </c>
      <c r="E3281" t="s">
        <v>57</v>
      </c>
      <c r="F3281">
        <v>13</v>
      </c>
    </row>
    <row r="3282" spans="1:6">
      <c r="A3282" s="8">
        <v>44504</v>
      </c>
      <c r="B3282" t="s">
        <v>132</v>
      </c>
      <c r="C3282">
        <v>3497</v>
      </c>
      <c r="D3282" s="251" t="s">
        <v>261</v>
      </c>
      <c r="E3282" t="s">
        <v>55</v>
      </c>
      <c r="F3282">
        <v>105</v>
      </c>
    </row>
    <row r="3283" spans="1:6">
      <c r="A3283" s="8">
        <v>44504</v>
      </c>
      <c r="B3283" t="s">
        <v>132</v>
      </c>
      <c r="C3283">
        <v>3497</v>
      </c>
      <c r="D3283" s="251" t="s">
        <v>262</v>
      </c>
      <c r="E3283" t="s">
        <v>68</v>
      </c>
      <c r="F3283">
        <v>30</v>
      </c>
    </row>
    <row r="3284" spans="1:6">
      <c r="A3284" s="8">
        <v>44504</v>
      </c>
      <c r="B3284" t="s">
        <v>132</v>
      </c>
      <c r="C3284">
        <v>3497</v>
      </c>
      <c r="D3284" s="251" t="s">
        <v>263</v>
      </c>
      <c r="E3284" t="s">
        <v>64</v>
      </c>
      <c r="F3284">
        <v>0</v>
      </c>
    </row>
    <row r="3285" spans="1:6">
      <c r="A3285" s="8">
        <v>44504</v>
      </c>
      <c r="B3285" t="s">
        <v>132</v>
      </c>
      <c r="C3285">
        <v>3497</v>
      </c>
      <c r="D3285" s="251" t="s">
        <v>263</v>
      </c>
      <c r="E3285" t="s">
        <v>66</v>
      </c>
      <c r="F3285">
        <v>0</v>
      </c>
    </row>
    <row r="3286" spans="1:6">
      <c r="A3286" s="8">
        <v>44504</v>
      </c>
      <c r="B3286" t="s">
        <v>132</v>
      </c>
      <c r="C3286">
        <v>3497</v>
      </c>
      <c r="D3286" s="251" t="s">
        <v>264</v>
      </c>
      <c r="E3286" t="s">
        <v>49</v>
      </c>
      <c r="F3286">
        <v>0</v>
      </c>
    </row>
    <row r="3287" spans="1:6">
      <c r="A3287" s="8">
        <v>44504</v>
      </c>
      <c r="B3287" t="s">
        <v>132</v>
      </c>
      <c r="C3287">
        <v>3497</v>
      </c>
      <c r="D3287" s="251" t="s">
        <v>264</v>
      </c>
      <c r="E3287" t="s">
        <v>51</v>
      </c>
      <c r="F3287">
        <v>0</v>
      </c>
    </row>
    <row r="3288" spans="1:6">
      <c r="A3288" s="8">
        <v>44504</v>
      </c>
      <c r="B3288" t="s">
        <v>132</v>
      </c>
      <c r="C3288">
        <v>3497</v>
      </c>
      <c r="D3288" s="251" t="s">
        <v>264</v>
      </c>
      <c r="E3288" t="s">
        <v>53</v>
      </c>
      <c r="F3288">
        <v>0</v>
      </c>
    </row>
    <row r="3289" spans="1:6">
      <c r="A3289" s="8">
        <v>44504</v>
      </c>
      <c r="B3289" t="s">
        <v>132</v>
      </c>
      <c r="C3289">
        <v>3497</v>
      </c>
      <c r="D3289" s="251" t="s">
        <v>272</v>
      </c>
      <c r="E3289" t="s">
        <v>56</v>
      </c>
      <c r="F3289">
        <v>0</v>
      </c>
    </row>
    <row r="3290" spans="1:6">
      <c r="A3290" s="8">
        <v>44504</v>
      </c>
      <c r="B3290" t="s">
        <v>132</v>
      </c>
      <c r="C3290">
        <v>3497</v>
      </c>
      <c r="D3290" s="251" t="s">
        <v>265</v>
      </c>
      <c r="E3290" t="s">
        <v>47</v>
      </c>
      <c r="F3290">
        <v>3</v>
      </c>
    </row>
    <row r="3291" spans="1:6">
      <c r="A3291" s="8">
        <v>44504</v>
      </c>
      <c r="B3291" t="s">
        <v>132</v>
      </c>
      <c r="C3291">
        <v>3497</v>
      </c>
      <c r="D3291" s="251" t="s">
        <v>266</v>
      </c>
      <c r="E3291" t="s">
        <v>52</v>
      </c>
      <c r="F3291">
        <v>296</v>
      </c>
    </row>
    <row r="3292" spans="1:6">
      <c r="A3292" s="8">
        <v>44504</v>
      </c>
      <c r="B3292" t="s">
        <v>132</v>
      </c>
      <c r="C3292">
        <v>3497</v>
      </c>
      <c r="D3292" s="251" t="s">
        <v>267</v>
      </c>
      <c r="E3292" t="s">
        <v>60</v>
      </c>
      <c r="F3292">
        <v>179</v>
      </c>
    </row>
    <row r="3293" spans="1:6">
      <c r="A3293" s="8">
        <v>44504</v>
      </c>
      <c r="B3293" t="s">
        <v>132</v>
      </c>
      <c r="C3293">
        <v>3497</v>
      </c>
      <c r="D3293" s="251" t="s">
        <v>268</v>
      </c>
      <c r="E3293" t="s">
        <v>45</v>
      </c>
      <c r="F3293">
        <v>0</v>
      </c>
    </row>
    <row r="3294" spans="1:6">
      <c r="A3294" s="8">
        <v>44504</v>
      </c>
      <c r="B3294" t="s">
        <v>132</v>
      </c>
      <c r="C3294">
        <v>3497</v>
      </c>
      <c r="D3294" s="251" t="s">
        <v>269</v>
      </c>
      <c r="E3294" t="s">
        <v>69</v>
      </c>
      <c r="F3294">
        <v>0</v>
      </c>
    </row>
    <row r="3295" spans="1:6">
      <c r="A3295" s="8">
        <v>44504</v>
      </c>
      <c r="B3295" t="s">
        <v>132</v>
      </c>
      <c r="C3295">
        <v>3497</v>
      </c>
      <c r="D3295" s="251" t="s">
        <v>270</v>
      </c>
      <c r="E3295" t="s">
        <v>70</v>
      </c>
      <c r="F3295">
        <v>0</v>
      </c>
    </row>
    <row r="3296" spans="1:6">
      <c r="A3296" s="8">
        <v>44504</v>
      </c>
      <c r="B3296" t="s">
        <v>132</v>
      </c>
      <c r="C3296">
        <v>3497</v>
      </c>
      <c r="D3296" s="251" t="s">
        <v>113</v>
      </c>
      <c r="E3296" t="s">
        <v>48</v>
      </c>
      <c r="F3296">
        <v>465</v>
      </c>
    </row>
    <row r="3297" spans="1:6">
      <c r="A3297" s="8">
        <v>44504</v>
      </c>
      <c r="B3297" t="s">
        <v>132</v>
      </c>
      <c r="C3297">
        <v>3497</v>
      </c>
      <c r="D3297" s="251" t="s">
        <v>113</v>
      </c>
      <c r="E3297" t="s">
        <v>50</v>
      </c>
      <c r="F3297">
        <v>3</v>
      </c>
    </row>
    <row r="3298" spans="1:6">
      <c r="A3298" s="8">
        <v>44504</v>
      </c>
      <c r="B3298" t="s">
        <v>132</v>
      </c>
      <c r="C3298">
        <v>3497</v>
      </c>
      <c r="D3298" s="251" t="s">
        <v>113</v>
      </c>
      <c r="E3298" t="s">
        <v>46</v>
      </c>
      <c r="F3298">
        <v>956</v>
      </c>
    </row>
    <row r="3299" spans="1:6">
      <c r="A3299" s="8">
        <v>44504</v>
      </c>
      <c r="B3299" t="s">
        <v>132</v>
      </c>
      <c r="C3299">
        <v>3497</v>
      </c>
      <c r="D3299" s="251" t="s">
        <v>271</v>
      </c>
      <c r="E3299" t="s">
        <v>135</v>
      </c>
      <c r="F3299">
        <v>1</v>
      </c>
    </row>
    <row r="3300" spans="1:6">
      <c r="A3300" s="8">
        <v>44504</v>
      </c>
      <c r="B3300" t="s">
        <v>132</v>
      </c>
      <c r="C3300">
        <v>3497</v>
      </c>
      <c r="D3300" s="251" t="s">
        <v>271</v>
      </c>
      <c r="E3300" t="s">
        <v>54</v>
      </c>
      <c r="F3300">
        <v>0</v>
      </c>
    </row>
    <row r="3301" spans="1:6">
      <c r="A3301" s="8">
        <v>44504</v>
      </c>
      <c r="B3301" t="s">
        <v>132</v>
      </c>
      <c r="C3301">
        <v>3497</v>
      </c>
      <c r="D3301" s="251" t="s">
        <v>271</v>
      </c>
      <c r="E3301" t="s">
        <v>136</v>
      </c>
      <c r="F3301">
        <v>0</v>
      </c>
    </row>
    <row r="3302" spans="1:6">
      <c r="A3302" s="8">
        <v>44504</v>
      </c>
      <c r="B3302" t="s">
        <v>132</v>
      </c>
      <c r="C3302">
        <v>3497</v>
      </c>
      <c r="D3302" s="251" t="s">
        <v>271</v>
      </c>
      <c r="E3302" t="s">
        <v>75</v>
      </c>
      <c r="F3302">
        <v>0</v>
      </c>
    </row>
    <row r="3303" spans="1:6">
      <c r="A3303" s="8">
        <v>44504</v>
      </c>
      <c r="B3303" t="s">
        <v>132</v>
      </c>
      <c r="C3303">
        <v>3497</v>
      </c>
      <c r="D3303" s="251" t="s">
        <v>271</v>
      </c>
      <c r="E3303" t="s">
        <v>77</v>
      </c>
      <c r="F3303">
        <v>0</v>
      </c>
    </row>
    <row r="3304" spans="1:6">
      <c r="A3304" s="8">
        <v>44505</v>
      </c>
      <c r="B3304" t="s">
        <v>132</v>
      </c>
      <c r="C3304">
        <v>3302</v>
      </c>
      <c r="D3304" s="251" t="s">
        <v>260</v>
      </c>
      <c r="E3304" t="s">
        <v>72</v>
      </c>
      <c r="F3304">
        <v>0</v>
      </c>
    </row>
    <row r="3305" spans="1:6">
      <c r="A3305" s="8">
        <v>44505</v>
      </c>
      <c r="B3305" t="s">
        <v>132</v>
      </c>
      <c r="C3305">
        <v>3302</v>
      </c>
      <c r="D3305" s="251" t="s">
        <v>260</v>
      </c>
      <c r="E3305" t="s">
        <v>71</v>
      </c>
      <c r="F3305">
        <v>0</v>
      </c>
    </row>
    <row r="3306" spans="1:6">
      <c r="A3306" s="8">
        <v>44505</v>
      </c>
      <c r="B3306" t="s">
        <v>132</v>
      </c>
      <c r="C3306">
        <v>3302</v>
      </c>
      <c r="D3306" s="251" t="s">
        <v>107</v>
      </c>
      <c r="E3306" t="s">
        <v>61</v>
      </c>
      <c r="F3306">
        <v>33</v>
      </c>
    </row>
    <row r="3307" spans="1:6">
      <c r="A3307" s="8">
        <v>44505</v>
      </c>
      <c r="B3307" t="s">
        <v>132</v>
      </c>
      <c r="C3307">
        <v>3302</v>
      </c>
      <c r="D3307" s="251" t="s">
        <v>261</v>
      </c>
      <c r="E3307" t="s">
        <v>57</v>
      </c>
      <c r="F3307">
        <v>13</v>
      </c>
    </row>
    <row r="3308" spans="1:6">
      <c r="A3308" s="8">
        <v>44505</v>
      </c>
      <c r="B3308" t="s">
        <v>132</v>
      </c>
      <c r="C3308">
        <v>3302</v>
      </c>
      <c r="D3308" s="251" t="s">
        <v>261</v>
      </c>
      <c r="E3308" t="s">
        <v>55</v>
      </c>
      <c r="F3308">
        <v>108</v>
      </c>
    </row>
    <row r="3309" spans="1:6">
      <c r="A3309" s="8">
        <v>44505</v>
      </c>
      <c r="B3309" t="s">
        <v>132</v>
      </c>
      <c r="C3309">
        <v>3302</v>
      </c>
      <c r="D3309" s="251" t="s">
        <v>262</v>
      </c>
      <c r="E3309" t="s">
        <v>68</v>
      </c>
      <c r="F3309">
        <v>34</v>
      </c>
    </row>
    <row r="3310" spans="1:6">
      <c r="A3310" s="8">
        <v>44505</v>
      </c>
      <c r="B3310" t="s">
        <v>132</v>
      </c>
      <c r="C3310">
        <v>3302</v>
      </c>
      <c r="D3310" s="251" t="s">
        <v>263</v>
      </c>
      <c r="E3310" t="s">
        <v>64</v>
      </c>
      <c r="F3310">
        <v>0</v>
      </c>
    </row>
    <row r="3311" spans="1:6">
      <c r="A3311" s="8">
        <v>44505</v>
      </c>
      <c r="B3311" t="s">
        <v>132</v>
      </c>
      <c r="C3311">
        <v>3302</v>
      </c>
      <c r="D3311" s="251" t="s">
        <v>263</v>
      </c>
      <c r="E3311" t="s">
        <v>66</v>
      </c>
      <c r="F3311">
        <v>0</v>
      </c>
    </row>
    <row r="3312" spans="1:6">
      <c r="A3312" s="8">
        <v>44505</v>
      </c>
      <c r="B3312" t="s">
        <v>132</v>
      </c>
      <c r="C3312">
        <v>3302</v>
      </c>
      <c r="D3312" s="251" t="s">
        <v>264</v>
      </c>
      <c r="E3312" t="s">
        <v>49</v>
      </c>
      <c r="F3312">
        <v>0</v>
      </c>
    </row>
    <row r="3313" spans="1:6">
      <c r="A3313" s="8">
        <v>44505</v>
      </c>
      <c r="B3313" t="s">
        <v>132</v>
      </c>
      <c r="C3313">
        <v>3302</v>
      </c>
      <c r="D3313" s="251" t="s">
        <v>264</v>
      </c>
      <c r="E3313" t="s">
        <v>51</v>
      </c>
      <c r="F3313">
        <v>0</v>
      </c>
    </row>
    <row r="3314" spans="1:6">
      <c r="A3314" s="8">
        <v>44505</v>
      </c>
      <c r="B3314" t="s">
        <v>132</v>
      </c>
      <c r="C3314">
        <v>3302</v>
      </c>
      <c r="D3314" s="251" t="s">
        <v>264</v>
      </c>
      <c r="E3314" t="s">
        <v>53</v>
      </c>
      <c r="F3314">
        <v>0</v>
      </c>
    </row>
    <row r="3315" spans="1:6">
      <c r="A3315" s="8">
        <v>44505</v>
      </c>
      <c r="B3315" t="s">
        <v>132</v>
      </c>
      <c r="C3315">
        <v>3302</v>
      </c>
      <c r="D3315" s="251" t="s">
        <v>272</v>
      </c>
      <c r="E3315" t="s">
        <v>56</v>
      </c>
      <c r="F3315">
        <v>0</v>
      </c>
    </row>
    <row r="3316" spans="1:6">
      <c r="A3316" s="8">
        <v>44505</v>
      </c>
      <c r="B3316" t="s">
        <v>132</v>
      </c>
      <c r="C3316">
        <v>3302</v>
      </c>
      <c r="D3316" s="251" t="s">
        <v>265</v>
      </c>
      <c r="E3316" t="s">
        <v>47</v>
      </c>
      <c r="F3316">
        <v>5</v>
      </c>
    </row>
    <row r="3317" spans="1:6">
      <c r="A3317" s="8">
        <v>44505</v>
      </c>
      <c r="B3317" t="s">
        <v>132</v>
      </c>
      <c r="C3317">
        <v>3302</v>
      </c>
      <c r="D3317" s="251" t="s">
        <v>266</v>
      </c>
      <c r="E3317" t="s">
        <v>52</v>
      </c>
      <c r="F3317">
        <v>283</v>
      </c>
    </row>
    <row r="3318" spans="1:6">
      <c r="A3318" s="8">
        <v>44505</v>
      </c>
      <c r="B3318" t="s">
        <v>132</v>
      </c>
      <c r="C3318">
        <v>3302</v>
      </c>
      <c r="D3318" s="251" t="s">
        <v>267</v>
      </c>
      <c r="E3318" t="s">
        <v>60</v>
      </c>
      <c r="F3318">
        <v>223</v>
      </c>
    </row>
    <row r="3319" spans="1:6">
      <c r="A3319" s="8">
        <v>44505</v>
      </c>
      <c r="B3319" t="s">
        <v>132</v>
      </c>
      <c r="C3319">
        <v>3302</v>
      </c>
      <c r="D3319" s="251" t="s">
        <v>268</v>
      </c>
      <c r="E3319" t="s">
        <v>45</v>
      </c>
      <c r="F3319">
        <v>0</v>
      </c>
    </row>
    <row r="3320" spans="1:6">
      <c r="A3320" s="8">
        <v>44505</v>
      </c>
      <c r="B3320" t="s">
        <v>132</v>
      </c>
      <c r="C3320">
        <v>3302</v>
      </c>
      <c r="D3320" s="251" t="s">
        <v>269</v>
      </c>
      <c r="E3320" t="s">
        <v>69</v>
      </c>
      <c r="F3320">
        <v>0</v>
      </c>
    </row>
    <row r="3321" spans="1:6">
      <c r="A3321" s="8">
        <v>44505</v>
      </c>
      <c r="B3321" t="s">
        <v>132</v>
      </c>
      <c r="C3321">
        <v>3302</v>
      </c>
      <c r="D3321" s="251" t="s">
        <v>270</v>
      </c>
      <c r="E3321" t="s">
        <v>70</v>
      </c>
      <c r="F3321">
        <v>0</v>
      </c>
    </row>
    <row r="3322" spans="1:6">
      <c r="A3322" s="8">
        <v>44505</v>
      </c>
      <c r="B3322" t="s">
        <v>132</v>
      </c>
      <c r="C3322">
        <v>3302</v>
      </c>
      <c r="D3322" s="251" t="s">
        <v>113</v>
      </c>
      <c r="E3322" t="s">
        <v>48</v>
      </c>
      <c r="F3322">
        <v>436</v>
      </c>
    </row>
    <row r="3323" spans="1:6">
      <c r="A3323" s="8">
        <v>44505</v>
      </c>
      <c r="B3323" t="s">
        <v>132</v>
      </c>
      <c r="C3323">
        <v>3302</v>
      </c>
      <c r="D3323" s="251" t="s">
        <v>113</v>
      </c>
      <c r="E3323" t="s">
        <v>50</v>
      </c>
      <c r="F3323">
        <v>3</v>
      </c>
    </row>
    <row r="3324" spans="1:6">
      <c r="A3324" s="8">
        <v>44505</v>
      </c>
      <c r="B3324" t="s">
        <v>132</v>
      </c>
      <c r="C3324">
        <v>3302</v>
      </c>
      <c r="D3324" s="251" t="s">
        <v>113</v>
      </c>
      <c r="E3324" t="s">
        <v>46</v>
      </c>
      <c r="F3324">
        <v>885</v>
      </c>
    </row>
    <row r="3325" spans="1:6">
      <c r="A3325" s="8">
        <v>44505</v>
      </c>
      <c r="B3325" t="s">
        <v>132</v>
      </c>
      <c r="C3325">
        <v>3302</v>
      </c>
      <c r="D3325" s="251" t="s">
        <v>271</v>
      </c>
      <c r="E3325" t="s">
        <v>135</v>
      </c>
      <c r="F3325">
        <v>0</v>
      </c>
    </row>
    <row r="3326" spans="1:6">
      <c r="A3326" s="8">
        <v>44505</v>
      </c>
      <c r="B3326" t="s">
        <v>132</v>
      </c>
      <c r="C3326">
        <v>3302</v>
      </c>
      <c r="D3326" s="251" t="s">
        <v>271</v>
      </c>
      <c r="E3326" t="s">
        <v>54</v>
      </c>
      <c r="F3326">
        <v>0</v>
      </c>
    </row>
    <row r="3327" spans="1:6">
      <c r="A3327" s="8">
        <v>44505</v>
      </c>
      <c r="B3327" t="s">
        <v>132</v>
      </c>
      <c r="C3327">
        <v>3302</v>
      </c>
      <c r="D3327" s="251" t="s">
        <v>271</v>
      </c>
      <c r="E3327" t="s">
        <v>136</v>
      </c>
      <c r="F3327">
        <v>0</v>
      </c>
    </row>
    <row r="3328" spans="1:6">
      <c r="A3328" s="8">
        <v>44505</v>
      </c>
      <c r="B3328" t="s">
        <v>132</v>
      </c>
      <c r="C3328">
        <v>3302</v>
      </c>
      <c r="D3328" s="251" t="s">
        <v>271</v>
      </c>
      <c r="E3328" t="s">
        <v>75</v>
      </c>
      <c r="F3328">
        <v>0</v>
      </c>
    </row>
    <row r="3329" spans="1:6">
      <c r="A3329" s="8">
        <v>44505</v>
      </c>
      <c r="B3329" t="s">
        <v>132</v>
      </c>
      <c r="C3329">
        <v>3302</v>
      </c>
      <c r="D3329" s="251" t="s">
        <v>271</v>
      </c>
      <c r="E3329" t="s">
        <v>77</v>
      </c>
      <c r="F3329">
        <v>0</v>
      </c>
    </row>
    <row r="3330" spans="1:6">
      <c r="A3330" s="8">
        <v>44506</v>
      </c>
      <c r="B3330" t="s">
        <v>132</v>
      </c>
      <c r="C3330">
        <v>3477</v>
      </c>
      <c r="D3330" s="251" t="s">
        <v>260</v>
      </c>
      <c r="E3330" t="s">
        <v>72</v>
      </c>
      <c r="F3330">
        <v>0</v>
      </c>
    </row>
    <row r="3331" spans="1:6">
      <c r="A3331" s="8">
        <v>44506</v>
      </c>
      <c r="B3331" t="s">
        <v>132</v>
      </c>
      <c r="C3331">
        <v>3477</v>
      </c>
      <c r="D3331" s="251" t="s">
        <v>260</v>
      </c>
      <c r="E3331" t="s">
        <v>71</v>
      </c>
      <c r="F3331">
        <v>0</v>
      </c>
    </row>
    <row r="3332" spans="1:6">
      <c r="A3332" s="8">
        <v>44506</v>
      </c>
      <c r="B3332" t="s">
        <v>132</v>
      </c>
      <c r="C3332">
        <v>3477</v>
      </c>
      <c r="D3332" s="251" t="s">
        <v>107</v>
      </c>
      <c r="E3332" t="s">
        <v>61</v>
      </c>
      <c r="F3332">
        <v>69</v>
      </c>
    </row>
    <row r="3333" spans="1:6">
      <c r="A3333" s="8">
        <v>44506</v>
      </c>
      <c r="B3333" t="s">
        <v>132</v>
      </c>
      <c r="C3333">
        <v>3477</v>
      </c>
      <c r="D3333" s="251" t="s">
        <v>261</v>
      </c>
      <c r="E3333" t="s">
        <v>57</v>
      </c>
      <c r="F3333">
        <v>9</v>
      </c>
    </row>
    <row r="3334" spans="1:6">
      <c r="A3334" s="8">
        <v>44506</v>
      </c>
      <c r="B3334" t="s">
        <v>132</v>
      </c>
      <c r="C3334">
        <v>3477</v>
      </c>
      <c r="D3334" s="251" t="s">
        <v>261</v>
      </c>
      <c r="E3334" t="s">
        <v>55</v>
      </c>
      <c r="F3334">
        <v>99</v>
      </c>
    </row>
    <row r="3335" spans="1:6">
      <c r="A3335" s="8">
        <v>44506</v>
      </c>
      <c r="B3335" t="s">
        <v>132</v>
      </c>
      <c r="C3335">
        <v>3477</v>
      </c>
      <c r="D3335" s="251" t="s">
        <v>262</v>
      </c>
      <c r="E3335" t="s">
        <v>68</v>
      </c>
      <c r="F3335">
        <v>36</v>
      </c>
    </row>
    <row r="3336" spans="1:6">
      <c r="A3336" s="8">
        <v>44506</v>
      </c>
      <c r="B3336" t="s">
        <v>132</v>
      </c>
      <c r="C3336">
        <v>3477</v>
      </c>
      <c r="D3336" s="251" t="s">
        <v>263</v>
      </c>
      <c r="E3336" t="s">
        <v>64</v>
      </c>
      <c r="F3336">
        <v>0</v>
      </c>
    </row>
    <row r="3337" spans="1:6">
      <c r="A3337" s="8">
        <v>44506</v>
      </c>
      <c r="B3337" t="s">
        <v>132</v>
      </c>
      <c r="C3337">
        <v>3477</v>
      </c>
      <c r="D3337" s="251" t="s">
        <v>263</v>
      </c>
      <c r="E3337" t="s">
        <v>66</v>
      </c>
      <c r="F3337">
        <v>0</v>
      </c>
    </row>
    <row r="3338" spans="1:6">
      <c r="A3338" s="8">
        <v>44506</v>
      </c>
      <c r="B3338" t="s">
        <v>132</v>
      </c>
      <c r="C3338">
        <v>3477</v>
      </c>
      <c r="D3338" s="251" t="s">
        <v>264</v>
      </c>
      <c r="E3338" t="s">
        <v>49</v>
      </c>
      <c r="F3338">
        <v>0</v>
      </c>
    </row>
    <row r="3339" spans="1:6">
      <c r="A3339" s="8">
        <v>44506</v>
      </c>
      <c r="B3339" t="s">
        <v>132</v>
      </c>
      <c r="C3339">
        <v>3477</v>
      </c>
      <c r="D3339" s="251" t="s">
        <v>264</v>
      </c>
      <c r="E3339" t="s">
        <v>51</v>
      </c>
      <c r="F3339">
        <v>0</v>
      </c>
    </row>
    <row r="3340" spans="1:6">
      <c r="A3340" s="8">
        <v>44506</v>
      </c>
      <c r="B3340" t="s">
        <v>132</v>
      </c>
      <c r="C3340">
        <v>3477</v>
      </c>
      <c r="D3340" s="251" t="s">
        <v>264</v>
      </c>
      <c r="E3340" t="s">
        <v>53</v>
      </c>
      <c r="F3340">
        <v>0</v>
      </c>
    </row>
    <row r="3341" spans="1:6">
      <c r="A3341" s="8">
        <v>44506</v>
      </c>
      <c r="B3341" t="s">
        <v>132</v>
      </c>
      <c r="C3341">
        <v>3477</v>
      </c>
      <c r="D3341" s="251" t="s">
        <v>272</v>
      </c>
      <c r="E3341" t="s">
        <v>56</v>
      </c>
      <c r="F3341">
        <v>0</v>
      </c>
    </row>
    <row r="3342" spans="1:6">
      <c r="A3342" s="8">
        <v>44506</v>
      </c>
      <c r="B3342" t="s">
        <v>132</v>
      </c>
      <c r="C3342">
        <v>3477</v>
      </c>
      <c r="D3342" s="251" t="s">
        <v>265</v>
      </c>
      <c r="E3342" t="s">
        <v>47</v>
      </c>
      <c r="F3342">
        <v>17</v>
      </c>
    </row>
    <row r="3343" spans="1:6">
      <c r="A3343" s="8">
        <v>44506</v>
      </c>
      <c r="B3343" t="s">
        <v>132</v>
      </c>
      <c r="C3343">
        <v>3477</v>
      </c>
      <c r="D3343" s="251" t="s">
        <v>266</v>
      </c>
      <c r="E3343" t="s">
        <v>52</v>
      </c>
      <c r="F3343">
        <v>263</v>
      </c>
    </row>
    <row r="3344" spans="1:6">
      <c r="A3344" s="8">
        <v>44506</v>
      </c>
      <c r="B3344" t="s">
        <v>132</v>
      </c>
      <c r="C3344">
        <v>3477</v>
      </c>
      <c r="D3344" s="251" t="s">
        <v>267</v>
      </c>
      <c r="E3344" t="s">
        <v>60</v>
      </c>
      <c r="F3344">
        <v>510</v>
      </c>
    </row>
    <row r="3345" spans="1:6">
      <c r="A3345" s="8">
        <v>44506</v>
      </c>
      <c r="B3345" t="s">
        <v>132</v>
      </c>
      <c r="C3345">
        <v>3477</v>
      </c>
      <c r="D3345" s="251" t="s">
        <v>268</v>
      </c>
      <c r="E3345" t="s">
        <v>45</v>
      </c>
      <c r="F3345">
        <v>0</v>
      </c>
    </row>
    <row r="3346" spans="1:6">
      <c r="A3346" s="8">
        <v>44506</v>
      </c>
      <c r="B3346" t="s">
        <v>132</v>
      </c>
      <c r="C3346">
        <v>3477</v>
      </c>
      <c r="D3346" s="251" t="s">
        <v>269</v>
      </c>
      <c r="E3346" t="s">
        <v>69</v>
      </c>
      <c r="F3346">
        <v>0</v>
      </c>
    </row>
    <row r="3347" spans="1:6">
      <c r="A3347" s="8">
        <v>44506</v>
      </c>
      <c r="B3347" t="s">
        <v>132</v>
      </c>
      <c r="C3347">
        <v>3477</v>
      </c>
      <c r="D3347" s="251" t="s">
        <v>270</v>
      </c>
      <c r="E3347" t="s">
        <v>70</v>
      </c>
      <c r="F3347">
        <v>0</v>
      </c>
    </row>
    <row r="3348" spans="1:6">
      <c r="A3348" s="8">
        <v>44506</v>
      </c>
      <c r="B3348" t="s">
        <v>132</v>
      </c>
      <c r="C3348">
        <v>3477</v>
      </c>
      <c r="D3348" s="251" t="s">
        <v>113</v>
      </c>
      <c r="E3348" t="s">
        <v>48</v>
      </c>
      <c r="F3348">
        <v>468</v>
      </c>
    </row>
    <row r="3349" spans="1:6">
      <c r="A3349" s="8">
        <v>44506</v>
      </c>
      <c r="B3349" t="s">
        <v>132</v>
      </c>
      <c r="C3349">
        <v>3477</v>
      </c>
      <c r="D3349" s="251" t="s">
        <v>113</v>
      </c>
      <c r="E3349" t="s">
        <v>50</v>
      </c>
      <c r="F3349">
        <v>3</v>
      </c>
    </row>
    <row r="3350" spans="1:6">
      <c r="A3350" s="8">
        <v>44506</v>
      </c>
      <c r="B3350" t="s">
        <v>132</v>
      </c>
      <c r="C3350">
        <v>3477</v>
      </c>
      <c r="D3350" s="251" t="s">
        <v>113</v>
      </c>
      <c r="E3350" t="s">
        <v>46</v>
      </c>
      <c r="F3350">
        <v>952</v>
      </c>
    </row>
    <row r="3351" spans="1:6">
      <c r="A3351" s="8">
        <v>44506</v>
      </c>
      <c r="B3351" t="s">
        <v>132</v>
      </c>
      <c r="C3351">
        <v>3477</v>
      </c>
      <c r="D3351" s="251" t="s">
        <v>271</v>
      </c>
      <c r="E3351" t="s">
        <v>135</v>
      </c>
      <c r="F3351">
        <v>0</v>
      </c>
    </row>
    <row r="3352" spans="1:6">
      <c r="A3352" s="8">
        <v>44506</v>
      </c>
      <c r="B3352" t="s">
        <v>132</v>
      </c>
      <c r="C3352">
        <v>3477</v>
      </c>
      <c r="D3352" s="251" t="s">
        <v>271</v>
      </c>
      <c r="E3352" t="s">
        <v>54</v>
      </c>
      <c r="F3352">
        <v>0</v>
      </c>
    </row>
    <row r="3353" spans="1:6">
      <c r="A3353" s="8">
        <v>44506</v>
      </c>
      <c r="B3353" t="s">
        <v>132</v>
      </c>
      <c r="C3353">
        <v>3477</v>
      </c>
      <c r="D3353" s="251" t="s">
        <v>271</v>
      </c>
      <c r="E3353" t="s">
        <v>136</v>
      </c>
      <c r="F3353">
        <v>0</v>
      </c>
    </row>
    <row r="3354" spans="1:6">
      <c r="A3354" s="8">
        <v>44506</v>
      </c>
      <c r="B3354" t="s">
        <v>132</v>
      </c>
      <c r="C3354">
        <v>3477</v>
      </c>
      <c r="D3354" s="251" t="s">
        <v>271</v>
      </c>
      <c r="E3354" t="s">
        <v>75</v>
      </c>
      <c r="F3354">
        <v>0</v>
      </c>
    </row>
    <row r="3355" spans="1:6">
      <c r="A3355" s="8">
        <v>44506</v>
      </c>
      <c r="B3355" t="s">
        <v>132</v>
      </c>
      <c r="C3355">
        <v>3477</v>
      </c>
      <c r="D3355" s="251" t="s">
        <v>271</v>
      </c>
      <c r="E3355" t="s">
        <v>77</v>
      </c>
      <c r="F3355">
        <v>0</v>
      </c>
    </row>
    <row r="3356" spans="1:6">
      <c r="A3356" s="8">
        <v>44507</v>
      </c>
      <c r="B3356" t="s">
        <v>132</v>
      </c>
      <c r="C3356">
        <v>3935</v>
      </c>
      <c r="D3356" s="251" t="s">
        <v>260</v>
      </c>
      <c r="E3356" t="s">
        <v>72</v>
      </c>
      <c r="F3356">
        <v>0</v>
      </c>
    </row>
    <row r="3357" spans="1:6">
      <c r="A3357" s="8">
        <v>44507</v>
      </c>
      <c r="B3357" t="s">
        <v>132</v>
      </c>
      <c r="C3357">
        <v>3935</v>
      </c>
      <c r="D3357" s="251" t="s">
        <v>260</v>
      </c>
      <c r="E3357" t="s">
        <v>71</v>
      </c>
      <c r="F3357">
        <v>0</v>
      </c>
    </row>
    <row r="3358" spans="1:6">
      <c r="A3358" s="8">
        <v>44507</v>
      </c>
      <c r="B3358" t="s">
        <v>132</v>
      </c>
      <c r="C3358">
        <v>3935</v>
      </c>
      <c r="D3358" s="251" t="s">
        <v>107</v>
      </c>
      <c r="E3358" t="s">
        <v>61</v>
      </c>
      <c r="F3358">
        <v>67</v>
      </c>
    </row>
    <row r="3359" spans="1:6">
      <c r="A3359" s="8">
        <v>44507</v>
      </c>
      <c r="B3359" t="s">
        <v>132</v>
      </c>
      <c r="C3359">
        <v>3935</v>
      </c>
      <c r="D3359" s="251" t="s">
        <v>261</v>
      </c>
      <c r="E3359" t="s">
        <v>57</v>
      </c>
      <c r="F3359">
        <v>10</v>
      </c>
    </row>
    <row r="3360" spans="1:6">
      <c r="A3360" s="8">
        <v>44507</v>
      </c>
      <c r="B3360" t="s">
        <v>132</v>
      </c>
      <c r="C3360">
        <v>3935</v>
      </c>
      <c r="D3360" s="251" t="s">
        <v>261</v>
      </c>
      <c r="E3360" t="s">
        <v>55</v>
      </c>
      <c r="F3360">
        <v>92</v>
      </c>
    </row>
    <row r="3361" spans="1:6">
      <c r="A3361" s="8">
        <v>44507</v>
      </c>
      <c r="B3361" t="s">
        <v>132</v>
      </c>
      <c r="C3361">
        <v>3935</v>
      </c>
      <c r="D3361" s="251" t="s">
        <v>262</v>
      </c>
      <c r="E3361" t="s">
        <v>68</v>
      </c>
      <c r="F3361">
        <v>24</v>
      </c>
    </row>
    <row r="3362" spans="1:6">
      <c r="A3362" s="8">
        <v>44507</v>
      </c>
      <c r="B3362" t="s">
        <v>132</v>
      </c>
      <c r="C3362">
        <v>3935</v>
      </c>
      <c r="D3362" s="251" t="s">
        <v>263</v>
      </c>
      <c r="E3362" t="s">
        <v>64</v>
      </c>
      <c r="F3362">
        <v>0</v>
      </c>
    </row>
    <row r="3363" spans="1:6">
      <c r="A3363" s="8">
        <v>44507</v>
      </c>
      <c r="B3363" t="s">
        <v>132</v>
      </c>
      <c r="C3363">
        <v>3935</v>
      </c>
      <c r="D3363" s="251" t="s">
        <v>263</v>
      </c>
      <c r="E3363" t="s">
        <v>66</v>
      </c>
      <c r="F3363">
        <v>0</v>
      </c>
    </row>
    <row r="3364" spans="1:6">
      <c r="A3364" s="8">
        <v>44507</v>
      </c>
      <c r="B3364" t="s">
        <v>132</v>
      </c>
      <c r="C3364">
        <v>3935</v>
      </c>
      <c r="D3364" s="251" t="s">
        <v>264</v>
      </c>
      <c r="E3364" t="s">
        <v>49</v>
      </c>
      <c r="F3364">
        <v>0</v>
      </c>
    </row>
    <row r="3365" spans="1:6">
      <c r="A3365" s="8">
        <v>44507</v>
      </c>
      <c r="B3365" t="s">
        <v>132</v>
      </c>
      <c r="C3365">
        <v>3935</v>
      </c>
      <c r="D3365" s="251" t="s">
        <v>264</v>
      </c>
      <c r="E3365" t="s">
        <v>51</v>
      </c>
      <c r="F3365">
        <v>0</v>
      </c>
    </row>
    <row r="3366" spans="1:6">
      <c r="A3366" s="8">
        <v>44507</v>
      </c>
      <c r="B3366" t="s">
        <v>132</v>
      </c>
      <c r="C3366">
        <v>3935</v>
      </c>
      <c r="D3366" s="251" t="s">
        <v>264</v>
      </c>
      <c r="E3366" t="s">
        <v>53</v>
      </c>
      <c r="F3366">
        <v>0</v>
      </c>
    </row>
    <row r="3367" spans="1:6">
      <c r="A3367" s="8">
        <v>44507</v>
      </c>
      <c r="B3367" t="s">
        <v>132</v>
      </c>
      <c r="C3367">
        <v>3935</v>
      </c>
      <c r="D3367" s="251" t="s">
        <v>272</v>
      </c>
      <c r="E3367" t="s">
        <v>56</v>
      </c>
      <c r="F3367">
        <v>0</v>
      </c>
    </row>
    <row r="3368" spans="1:6">
      <c r="A3368" s="8">
        <v>44507</v>
      </c>
      <c r="B3368" t="s">
        <v>132</v>
      </c>
      <c r="C3368">
        <v>3935</v>
      </c>
      <c r="D3368" s="251" t="s">
        <v>265</v>
      </c>
      <c r="E3368" t="s">
        <v>47</v>
      </c>
      <c r="F3368">
        <v>4</v>
      </c>
    </row>
    <row r="3369" spans="1:6">
      <c r="A3369" s="8">
        <v>44507</v>
      </c>
      <c r="B3369" t="s">
        <v>132</v>
      </c>
      <c r="C3369">
        <v>3935</v>
      </c>
      <c r="D3369" s="251" t="s">
        <v>266</v>
      </c>
      <c r="E3369" t="s">
        <v>52</v>
      </c>
      <c r="F3369">
        <v>271</v>
      </c>
    </row>
    <row r="3370" spans="1:6">
      <c r="A3370" s="8">
        <v>44507</v>
      </c>
      <c r="B3370" t="s">
        <v>132</v>
      </c>
      <c r="C3370">
        <v>3935</v>
      </c>
      <c r="D3370" s="251" t="s">
        <v>267</v>
      </c>
      <c r="E3370" t="s">
        <v>60</v>
      </c>
      <c r="F3370">
        <v>1410</v>
      </c>
    </row>
    <row r="3371" spans="1:6">
      <c r="A3371" s="8">
        <v>44507</v>
      </c>
      <c r="B3371" t="s">
        <v>132</v>
      </c>
      <c r="C3371">
        <v>3935</v>
      </c>
      <c r="D3371" s="251" t="s">
        <v>268</v>
      </c>
      <c r="E3371" t="s">
        <v>45</v>
      </c>
      <c r="F3371">
        <v>0</v>
      </c>
    </row>
    <row r="3372" spans="1:6">
      <c r="A3372" s="8">
        <v>44507</v>
      </c>
      <c r="B3372" t="s">
        <v>132</v>
      </c>
      <c r="C3372">
        <v>3935</v>
      </c>
      <c r="D3372" s="251" t="s">
        <v>269</v>
      </c>
      <c r="E3372" t="s">
        <v>69</v>
      </c>
      <c r="F3372">
        <v>0</v>
      </c>
    </row>
    <row r="3373" spans="1:6">
      <c r="A3373" s="8">
        <v>44507</v>
      </c>
      <c r="B3373" t="s">
        <v>132</v>
      </c>
      <c r="C3373">
        <v>3935</v>
      </c>
      <c r="D3373" s="251" t="s">
        <v>270</v>
      </c>
      <c r="E3373" t="s">
        <v>70</v>
      </c>
      <c r="F3373">
        <v>0</v>
      </c>
    </row>
    <row r="3374" spans="1:6">
      <c r="A3374" s="8">
        <v>44507</v>
      </c>
      <c r="B3374" t="s">
        <v>132</v>
      </c>
      <c r="C3374">
        <v>3935</v>
      </c>
      <c r="D3374" s="251" t="s">
        <v>113</v>
      </c>
      <c r="E3374" t="s">
        <v>48</v>
      </c>
      <c r="F3374">
        <v>498</v>
      </c>
    </row>
    <row r="3375" spans="1:6">
      <c r="A3375" s="8">
        <v>44507</v>
      </c>
      <c r="B3375" t="s">
        <v>132</v>
      </c>
      <c r="C3375">
        <v>3935</v>
      </c>
      <c r="D3375" s="251" t="s">
        <v>113</v>
      </c>
      <c r="E3375" t="s">
        <v>50</v>
      </c>
      <c r="F3375">
        <v>3</v>
      </c>
    </row>
    <row r="3376" spans="1:6">
      <c r="A3376" s="8">
        <v>44507</v>
      </c>
      <c r="B3376" t="s">
        <v>132</v>
      </c>
      <c r="C3376">
        <v>3935</v>
      </c>
      <c r="D3376" s="251" t="s">
        <v>113</v>
      </c>
      <c r="E3376" t="s">
        <v>46</v>
      </c>
      <c r="F3376">
        <v>1067</v>
      </c>
    </row>
    <row r="3377" spans="1:6">
      <c r="A3377" s="8">
        <v>44507</v>
      </c>
      <c r="B3377" t="s">
        <v>132</v>
      </c>
      <c r="C3377">
        <v>3935</v>
      </c>
      <c r="D3377" s="251" t="s">
        <v>271</v>
      </c>
      <c r="E3377" t="s">
        <v>135</v>
      </c>
      <c r="F3377">
        <v>0</v>
      </c>
    </row>
    <row r="3378" spans="1:6">
      <c r="A3378" s="8">
        <v>44507</v>
      </c>
      <c r="B3378" t="s">
        <v>132</v>
      </c>
      <c r="C3378">
        <v>3935</v>
      </c>
      <c r="D3378" s="251" t="s">
        <v>271</v>
      </c>
      <c r="E3378" t="s">
        <v>54</v>
      </c>
      <c r="F3378">
        <v>0</v>
      </c>
    </row>
    <row r="3379" spans="1:6">
      <c r="A3379" s="8">
        <v>44507</v>
      </c>
      <c r="B3379" t="s">
        <v>132</v>
      </c>
      <c r="C3379">
        <v>3935</v>
      </c>
      <c r="D3379" s="251" t="s">
        <v>271</v>
      </c>
      <c r="E3379" t="s">
        <v>136</v>
      </c>
      <c r="F3379">
        <v>0</v>
      </c>
    </row>
    <row r="3380" spans="1:6">
      <c r="A3380" s="8">
        <v>44507</v>
      </c>
      <c r="B3380" t="s">
        <v>132</v>
      </c>
      <c r="C3380">
        <v>3935</v>
      </c>
      <c r="D3380" s="251" t="s">
        <v>271</v>
      </c>
      <c r="E3380" t="s">
        <v>75</v>
      </c>
      <c r="F3380">
        <v>0</v>
      </c>
    </row>
    <row r="3381" spans="1:6">
      <c r="A3381" s="8">
        <v>44507</v>
      </c>
      <c r="B3381" t="s">
        <v>132</v>
      </c>
      <c r="C3381">
        <v>3935</v>
      </c>
      <c r="D3381" s="251" t="s">
        <v>271</v>
      </c>
      <c r="E3381" t="s">
        <v>77</v>
      </c>
      <c r="F3381">
        <v>0</v>
      </c>
    </row>
    <row r="3382" spans="1:6">
      <c r="A3382" s="8">
        <v>44508</v>
      </c>
      <c r="B3382" t="s">
        <v>132</v>
      </c>
      <c r="C3382">
        <v>3499</v>
      </c>
      <c r="D3382" s="251" t="s">
        <v>260</v>
      </c>
      <c r="E3382" t="s">
        <v>72</v>
      </c>
      <c r="F3382">
        <v>0</v>
      </c>
    </row>
    <row r="3383" spans="1:6">
      <c r="A3383" s="8">
        <v>44508</v>
      </c>
      <c r="B3383" t="s">
        <v>132</v>
      </c>
      <c r="C3383">
        <v>3499</v>
      </c>
      <c r="D3383" s="251" t="s">
        <v>260</v>
      </c>
      <c r="E3383" t="s">
        <v>71</v>
      </c>
      <c r="F3383">
        <v>0</v>
      </c>
    </row>
    <row r="3384" spans="1:6">
      <c r="A3384" s="8">
        <v>44508</v>
      </c>
      <c r="B3384" t="s">
        <v>132</v>
      </c>
      <c r="C3384">
        <v>3499</v>
      </c>
      <c r="D3384" s="251" t="s">
        <v>107</v>
      </c>
      <c r="E3384" t="s">
        <v>61</v>
      </c>
      <c r="F3384">
        <v>41</v>
      </c>
    </row>
    <row r="3385" spans="1:6">
      <c r="A3385" s="8">
        <v>44508</v>
      </c>
      <c r="B3385" t="s">
        <v>132</v>
      </c>
      <c r="C3385">
        <v>3499</v>
      </c>
      <c r="D3385" s="251" t="s">
        <v>261</v>
      </c>
      <c r="E3385" t="s">
        <v>57</v>
      </c>
      <c r="F3385">
        <v>10</v>
      </c>
    </row>
    <row r="3386" spans="1:6">
      <c r="A3386" s="8">
        <v>44508</v>
      </c>
      <c r="B3386" t="s">
        <v>132</v>
      </c>
      <c r="C3386">
        <v>3499</v>
      </c>
      <c r="D3386" s="251" t="s">
        <v>261</v>
      </c>
      <c r="E3386" t="s">
        <v>55</v>
      </c>
      <c r="F3386">
        <v>101</v>
      </c>
    </row>
    <row r="3387" spans="1:6">
      <c r="A3387" s="8">
        <v>44508</v>
      </c>
      <c r="B3387" t="s">
        <v>132</v>
      </c>
      <c r="C3387">
        <v>3499</v>
      </c>
      <c r="D3387" s="251" t="s">
        <v>262</v>
      </c>
      <c r="E3387" t="s">
        <v>68</v>
      </c>
      <c r="F3387">
        <v>27</v>
      </c>
    </row>
    <row r="3388" spans="1:6">
      <c r="A3388" s="8">
        <v>44508</v>
      </c>
      <c r="B3388" t="s">
        <v>132</v>
      </c>
      <c r="C3388">
        <v>3499</v>
      </c>
      <c r="D3388" s="251" t="s">
        <v>263</v>
      </c>
      <c r="E3388" t="s">
        <v>64</v>
      </c>
      <c r="F3388">
        <v>0</v>
      </c>
    </row>
    <row r="3389" spans="1:6">
      <c r="A3389" s="8">
        <v>44508</v>
      </c>
      <c r="B3389" t="s">
        <v>132</v>
      </c>
      <c r="C3389">
        <v>3499</v>
      </c>
      <c r="D3389" s="251" t="s">
        <v>263</v>
      </c>
      <c r="E3389" t="s">
        <v>66</v>
      </c>
      <c r="F3389">
        <v>0</v>
      </c>
    </row>
    <row r="3390" spans="1:6">
      <c r="A3390" s="8">
        <v>44508</v>
      </c>
      <c r="B3390" t="s">
        <v>132</v>
      </c>
      <c r="C3390">
        <v>3499</v>
      </c>
      <c r="D3390" s="251" t="s">
        <v>264</v>
      </c>
      <c r="E3390" t="s">
        <v>49</v>
      </c>
      <c r="F3390">
        <v>0</v>
      </c>
    </row>
    <row r="3391" spans="1:6">
      <c r="A3391" s="8">
        <v>44508</v>
      </c>
      <c r="B3391" t="s">
        <v>132</v>
      </c>
      <c r="C3391">
        <v>3499</v>
      </c>
      <c r="D3391" s="251" t="s">
        <v>264</v>
      </c>
      <c r="E3391" t="s">
        <v>51</v>
      </c>
      <c r="F3391">
        <v>0</v>
      </c>
    </row>
    <row r="3392" spans="1:6">
      <c r="A3392" s="8">
        <v>44508</v>
      </c>
      <c r="B3392" t="s">
        <v>132</v>
      </c>
      <c r="C3392">
        <v>3499</v>
      </c>
      <c r="D3392" s="251" t="s">
        <v>264</v>
      </c>
      <c r="E3392" t="s">
        <v>53</v>
      </c>
      <c r="F3392">
        <v>0</v>
      </c>
    </row>
    <row r="3393" spans="1:6">
      <c r="A3393" s="8">
        <v>44508</v>
      </c>
      <c r="B3393" t="s">
        <v>132</v>
      </c>
      <c r="C3393">
        <v>3499</v>
      </c>
      <c r="D3393" s="251" t="s">
        <v>272</v>
      </c>
      <c r="E3393" t="s">
        <v>56</v>
      </c>
      <c r="F3393">
        <v>0</v>
      </c>
    </row>
    <row r="3394" spans="1:6">
      <c r="A3394" s="8">
        <v>44508</v>
      </c>
      <c r="B3394" t="s">
        <v>132</v>
      </c>
      <c r="C3394">
        <v>3499</v>
      </c>
      <c r="D3394" s="251" t="s">
        <v>265</v>
      </c>
      <c r="E3394" t="s">
        <v>47</v>
      </c>
      <c r="F3394">
        <v>5</v>
      </c>
    </row>
    <row r="3395" spans="1:6">
      <c r="A3395" s="8">
        <v>44508</v>
      </c>
      <c r="B3395" t="s">
        <v>132</v>
      </c>
      <c r="C3395">
        <v>3499</v>
      </c>
      <c r="D3395" s="251" t="s">
        <v>266</v>
      </c>
      <c r="E3395" t="s">
        <v>52</v>
      </c>
      <c r="F3395">
        <v>282</v>
      </c>
    </row>
    <row r="3396" spans="1:6">
      <c r="A3396" s="8">
        <v>44508</v>
      </c>
      <c r="B3396" t="s">
        <v>132</v>
      </c>
      <c r="C3396">
        <v>3499</v>
      </c>
      <c r="D3396" s="251" t="s">
        <v>267</v>
      </c>
      <c r="E3396" t="s">
        <v>60</v>
      </c>
      <c r="F3396">
        <v>2853</v>
      </c>
    </row>
    <row r="3397" spans="1:6">
      <c r="A3397" s="8">
        <v>44508</v>
      </c>
      <c r="B3397" t="s">
        <v>132</v>
      </c>
      <c r="C3397">
        <v>3499</v>
      </c>
      <c r="D3397" s="251" t="s">
        <v>268</v>
      </c>
      <c r="E3397" t="s">
        <v>45</v>
      </c>
      <c r="F3397">
        <v>0</v>
      </c>
    </row>
    <row r="3398" spans="1:6">
      <c r="A3398" s="8">
        <v>44508</v>
      </c>
      <c r="B3398" t="s">
        <v>132</v>
      </c>
      <c r="C3398">
        <v>3499</v>
      </c>
      <c r="D3398" s="251" t="s">
        <v>269</v>
      </c>
      <c r="E3398" t="s">
        <v>69</v>
      </c>
      <c r="F3398">
        <v>0</v>
      </c>
    </row>
    <row r="3399" spans="1:6">
      <c r="A3399" s="8">
        <v>44508</v>
      </c>
      <c r="B3399" t="s">
        <v>132</v>
      </c>
      <c r="C3399">
        <v>3499</v>
      </c>
      <c r="D3399" s="251" t="s">
        <v>270</v>
      </c>
      <c r="E3399" t="s">
        <v>70</v>
      </c>
      <c r="F3399">
        <v>0</v>
      </c>
    </row>
    <row r="3400" spans="1:6">
      <c r="A3400" s="8">
        <v>44508</v>
      </c>
      <c r="B3400" t="s">
        <v>132</v>
      </c>
      <c r="C3400">
        <v>3499</v>
      </c>
      <c r="D3400" s="251" t="s">
        <v>113</v>
      </c>
      <c r="E3400" t="s">
        <v>48</v>
      </c>
      <c r="F3400">
        <v>433</v>
      </c>
    </row>
    <row r="3401" spans="1:6">
      <c r="A3401" s="8">
        <v>44508</v>
      </c>
      <c r="B3401" t="s">
        <v>132</v>
      </c>
      <c r="C3401">
        <v>3499</v>
      </c>
      <c r="D3401" s="251" t="s">
        <v>113</v>
      </c>
      <c r="E3401" t="s">
        <v>50</v>
      </c>
      <c r="F3401">
        <v>3</v>
      </c>
    </row>
    <row r="3402" spans="1:6">
      <c r="A3402" s="8">
        <v>44508</v>
      </c>
      <c r="B3402" t="s">
        <v>132</v>
      </c>
      <c r="C3402">
        <v>3499</v>
      </c>
      <c r="D3402" s="251" t="s">
        <v>113</v>
      </c>
      <c r="E3402" t="s">
        <v>46</v>
      </c>
      <c r="F3402">
        <v>1100</v>
      </c>
    </row>
    <row r="3403" spans="1:6">
      <c r="A3403" s="8">
        <v>44508</v>
      </c>
      <c r="B3403" t="s">
        <v>132</v>
      </c>
      <c r="C3403">
        <v>3499</v>
      </c>
      <c r="D3403" s="251" t="s">
        <v>271</v>
      </c>
      <c r="E3403" t="s">
        <v>135</v>
      </c>
      <c r="F3403">
        <v>0</v>
      </c>
    </row>
    <row r="3404" spans="1:6">
      <c r="A3404" s="8">
        <v>44508</v>
      </c>
      <c r="B3404" t="s">
        <v>132</v>
      </c>
      <c r="C3404">
        <v>3499</v>
      </c>
      <c r="D3404" s="251" t="s">
        <v>271</v>
      </c>
      <c r="E3404" t="s">
        <v>54</v>
      </c>
      <c r="F3404">
        <v>0</v>
      </c>
    </row>
    <row r="3405" spans="1:6">
      <c r="A3405" s="8">
        <v>44508</v>
      </c>
      <c r="B3405" t="s">
        <v>132</v>
      </c>
      <c r="C3405">
        <v>3499</v>
      </c>
      <c r="D3405" s="251" t="s">
        <v>271</v>
      </c>
      <c r="E3405" t="s">
        <v>136</v>
      </c>
      <c r="F3405">
        <v>0</v>
      </c>
    </row>
    <row r="3406" spans="1:6">
      <c r="A3406" s="8">
        <v>44508</v>
      </c>
      <c r="B3406" t="s">
        <v>132</v>
      </c>
      <c r="C3406">
        <v>3499</v>
      </c>
      <c r="D3406" s="251" t="s">
        <v>271</v>
      </c>
      <c r="E3406" t="s">
        <v>75</v>
      </c>
      <c r="F3406">
        <v>0</v>
      </c>
    </row>
    <row r="3407" spans="1:6">
      <c r="A3407" s="8">
        <v>44508</v>
      </c>
      <c r="B3407" t="s">
        <v>132</v>
      </c>
      <c r="C3407">
        <v>3499</v>
      </c>
      <c r="D3407" s="251" t="s">
        <v>271</v>
      </c>
      <c r="E3407" t="s">
        <v>77</v>
      </c>
      <c r="F3407">
        <v>0</v>
      </c>
    </row>
    <row r="3408" spans="1:6">
      <c r="A3408" s="8">
        <v>44509</v>
      </c>
      <c r="B3408" t="s">
        <v>132</v>
      </c>
      <c r="C3408">
        <v>3605</v>
      </c>
      <c r="D3408" s="251" t="s">
        <v>260</v>
      </c>
      <c r="E3408" t="s">
        <v>72</v>
      </c>
      <c r="F3408">
        <v>0</v>
      </c>
    </row>
    <row r="3409" spans="1:6">
      <c r="A3409" s="8">
        <v>44509</v>
      </c>
      <c r="B3409" t="s">
        <v>132</v>
      </c>
      <c r="C3409">
        <v>3605</v>
      </c>
      <c r="D3409" s="251" t="s">
        <v>260</v>
      </c>
      <c r="E3409" t="s">
        <v>71</v>
      </c>
      <c r="F3409">
        <v>0</v>
      </c>
    </row>
    <row r="3410" spans="1:6">
      <c r="A3410" s="8">
        <v>44509</v>
      </c>
      <c r="B3410" t="s">
        <v>132</v>
      </c>
      <c r="C3410">
        <v>3605</v>
      </c>
      <c r="D3410" s="251" t="s">
        <v>107</v>
      </c>
      <c r="E3410" t="s">
        <v>61</v>
      </c>
      <c r="F3410">
        <v>72</v>
      </c>
    </row>
    <row r="3411" spans="1:6">
      <c r="A3411" s="8">
        <v>44509</v>
      </c>
      <c r="B3411" t="s">
        <v>132</v>
      </c>
      <c r="C3411">
        <v>3605</v>
      </c>
      <c r="D3411" s="251" t="s">
        <v>261</v>
      </c>
      <c r="E3411" t="s">
        <v>57</v>
      </c>
      <c r="F3411">
        <v>10</v>
      </c>
    </row>
    <row r="3412" spans="1:6">
      <c r="A3412" s="8">
        <v>44509</v>
      </c>
      <c r="B3412" t="s">
        <v>132</v>
      </c>
      <c r="C3412">
        <v>3605</v>
      </c>
      <c r="D3412" s="251" t="s">
        <v>261</v>
      </c>
      <c r="E3412" t="s">
        <v>55</v>
      </c>
      <c r="F3412">
        <v>108</v>
      </c>
    </row>
    <row r="3413" spans="1:6">
      <c r="A3413" s="8">
        <v>44509</v>
      </c>
      <c r="B3413" t="s">
        <v>132</v>
      </c>
      <c r="C3413">
        <v>3605</v>
      </c>
      <c r="D3413" s="251" t="s">
        <v>262</v>
      </c>
      <c r="E3413" t="s">
        <v>68</v>
      </c>
      <c r="F3413">
        <v>26</v>
      </c>
    </row>
    <row r="3414" spans="1:6">
      <c r="A3414" s="8">
        <v>44509</v>
      </c>
      <c r="B3414" t="s">
        <v>132</v>
      </c>
      <c r="C3414">
        <v>3605</v>
      </c>
      <c r="D3414" s="251" t="s">
        <v>263</v>
      </c>
      <c r="E3414" t="s">
        <v>64</v>
      </c>
      <c r="F3414">
        <v>0</v>
      </c>
    </row>
    <row r="3415" spans="1:6">
      <c r="A3415" s="8">
        <v>44509</v>
      </c>
      <c r="B3415" t="s">
        <v>132</v>
      </c>
      <c r="C3415">
        <v>3605</v>
      </c>
      <c r="D3415" s="251" t="s">
        <v>263</v>
      </c>
      <c r="E3415" t="s">
        <v>66</v>
      </c>
      <c r="F3415">
        <v>0</v>
      </c>
    </row>
    <row r="3416" spans="1:6">
      <c r="A3416" s="8">
        <v>44509</v>
      </c>
      <c r="B3416" t="s">
        <v>132</v>
      </c>
      <c r="C3416">
        <v>3605</v>
      </c>
      <c r="D3416" s="251" t="s">
        <v>264</v>
      </c>
      <c r="E3416" t="s">
        <v>49</v>
      </c>
      <c r="F3416">
        <v>0</v>
      </c>
    </row>
    <row r="3417" spans="1:6">
      <c r="A3417" s="8">
        <v>44509</v>
      </c>
      <c r="B3417" t="s">
        <v>132</v>
      </c>
      <c r="C3417">
        <v>3605</v>
      </c>
      <c r="D3417" s="251" t="s">
        <v>264</v>
      </c>
      <c r="E3417" t="s">
        <v>51</v>
      </c>
      <c r="F3417">
        <v>0</v>
      </c>
    </row>
    <row r="3418" spans="1:6">
      <c r="A3418" s="8">
        <v>44509</v>
      </c>
      <c r="B3418" t="s">
        <v>132</v>
      </c>
      <c r="C3418">
        <v>3605</v>
      </c>
      <c r="D3418" s="251" t="s">
        <v>264</v>
      </c>
      <c r="E3418" t="s">
        <v>53</v>
      </c>
      <c r="F3418">
        <v>0</v>
      </c>
    </row>
    <row r="3419" spans="1:6">
      <c r="A3419" s="8">
        <v>44509</v>
      </c>
      <c r="B3419" t="s">
        <v>132</v>
      </c>
      <c r="C3419">
        <v>3605</v>
      </c>
      <c r="D3419" s="251" t="s">
        <v>272</v>
      </c>
      <c r="E3419" t="s">
        <v>56</v>
      </c>
      <c r="F3419">
        <v>0</v>
      </c>
    </row>
    <row r="3420" spans="1:6">
      <c r="A3420" s="8">
        <v>44509</v>
      </c>
      <c r="B3420" t="s">
        <v>132</v>
      </c>
      <c r="C3420">
        <v>3605</v>
      </c>
      <c r="D3420" s="251" t="s">
        <v>265</v>
      </c>
      <c r="E3420" t="s">
        <v>47</v>
      </c>
      <c r="F3420">
        <v>5</v>
      </c>
    </row>
    <row r="3421" spans="1:6">
      <c r="A3421" s="8">
        <v>44509</v>
      </c>
      <c r="B3421" t="s">
        <v>132</v>
      </c>
      <c r="C3421">
        <v>3605</v>
      </c>
      <c r="D3421" s="251" t="s">
        <v>266</v>
      </c>
      <c r="E3421" t="s">
        <v>52</v>
      </c>
      <c r="F3421">
        <v>308</v>
      </c>
    </row>
    <row r="3422" spans="1:6">
      <c r="A3422" s="8">
        <v>44509</v>
      </c>
      <c r="B3422" t="s">
        <v>132</v>
      </c>
      <c r="C3422">
        <v>3605</v>
      </c>
      <c r="D3422" s="251" t="s">
        <v>267</v>
      </c>
      <c r="E3422" t="s">
        <v>60</v>
      </c>
      <c r="F3422">
        <v>2786</v>
      </c>
    </row>
    <row r="3423" spans="1:6">
      <c r="A3423" s="8">
        <v>44509</v>
      </c>
      <c r="B3423" t="s">
        <v>132</v>
      </c>
      <c r="C3423">
        <v>3605</v>
      </c>
      <c r="D3423" s="251" t="s">
        <v>268</v>
      </c>
      <c r="E3423" t="s">
        <v>45</v>
      </c>
      <c r="F3423">
        <v>0</v>
      </c>
    </row>
    <row r="3424" spans="1:6">
      <c r="A3424" s="8">
        <v>44509</v>
      </c>
      <c r="B3424" t="s">
        <v>132</v>
      </c>
      <c r="C3424">
        <v>3605</v>
      </c>
      <c r="D3424" s="251" t="s">
        <v>269</v>
      </c>
      <c r="E3424" t="s">
        <v>69</v>
      </c>
      <c r="F3424">
        <v>0</v>
      </c>
    </row>
    <row r="3425" spans="1:6">
      <c r="A3425" s="8">
        <v>44509</v>
      </c>
      <c r="B3425" t="s">
        <v>132</v>
      </c>
      <c r="C3425">
        <v>3605</v>
      </c>
      <c r="D3425" s="251" t="s">
        <v>270</v>
      </c>
      <c r="E3425" t="s">
        <v>70</v>
      </c>
      <c r="F3425">
        <v>0</v>
      </c>
    </row>
    <row r="3426" spans="1:6">
      <c r="A3426" s="8">
        <v>44509</v>
      </c>
      <c r="B3426" t="s">
        <v>132</v>
      </c>
      <c r="C3426">
        <v>3605</v>
      </c>
      <c r="D3426" s="251" t="s">
        <v>113</v>
      </c>
      <c r="E3426" t="s">
        <v>48</v>
      </c>
      <c r="F3426">
        <v>451</v>
      </c>
    </row>
    <row r="3427" spans="1:6">
      <c r="A3427" s="8">
        <v>44509</v>
      </c>
      <c r="B3427" t="s">
        <v>132</v>
      </c>
      <c r="C3427">
        <v>3605</v>
      </c>
      <c r="D3427" s="251" t="s">
        <v>113</v>
      </c>
      <c r="E3427" t="s">
        <v>50</v>
      </c>
      <c r="F3427">
        <v>3</v>
      </c>
    </row>
    <row r="3428" spans="1:6">
      <c r="A3428" s="8">
        <v>44509</v>
      </c>
      <c r="B3428" t="s">
        <v>132</v>
      </c>
      <c r="C3428">
        <v>3605</v>
      </c>
      <c r="D3428" s="251" t="s">
        <v>113</v>
      </c>
      <c r="E3428" t="s">
        <v>46</v>
      </c>
      <c r="F3428">
        <v>1079</v>
      </c>
    </row>
    <row r="3429" spans="1:6">
      <c r="A3429" s="8">
        <v>44509</v>
      </c>
      <c r="B3429" t="s">
        <v>132</v>
      </c>
      <c r="C3429">
        <v>3605</v>
      </c>
      <c r="D3429" s="251" t="s">
        <v>271</v>
      </c>
      <c r="E3429" t="s">
        <v>135</v>
      </c>
      <c r="F3429">
        <v>0</v>
      </c>
    </row>
    <row r="3430" spans="1:6">
      <c r="A3430" s="8">
        <v>44509</v>
      </c>
      <c r="B3430" t="s">
        <v>132</v>
      </c>
      <c r="C3430">
        <v>3605</v>
      </c>
      <c r="D3430" s="251" t="s">
        <v>271</v>
      </c>
      <c r="E3430" t="s">
        <v>54</v>
      </c>
      <c r="F3430">
        <v>0</v>
      </c>
    </row>
    <row r="3431" spans="1:6">
      <c r="A3431" s="8">
        <v>44509</v>
      </c>
      <c r="B3431" t="s">
        <v>132</v>
      </c>
      <c r="C3431">
        <v>3605</v>
      </c>
      <c r="D3431" s="251" t="s">
        <v>271</v>
      </c>
      <c r="E3431" t="s">
        <v>136</v>
      </c>
      <c r="F3431">
        <v>0</v>
      </c>
    </row>
    <row r="3432" spans="1:6">
      <c r="A3432" s="8">
        <v>44509</v>
      </c>
      <c r="B3432" t="s">
        <v>132</v>
      </c>
      <c r="C3432">
        <v>3605</v>
      </c>
      <c r="D3432" s="251" t="s">
        <v>271</v>
      </c>
      <c r="E3432" t="s">
        <v>75</v>
      </c>
      <c r="F3432">
        <v>0</v>
      </c>
    </row>
    <row r="3433" spans="1:6">
      <c r="A3433" s="8">
        <v>44509</v>
      </c>
      <c r="B3433" t="s">
        <v>132</v>
      </c>
      <c r="C3433">
        <v>3605</v>
      </c>
      <c r="D3433" s="251" t="s">
        <v>271</v>
      </c>
      <c r="E3433" t="s">
        <v>77</v>
      </c>
      <c r="F3433">
        <v>0</v>
      </c>
    </row>
    <row r="3434" spans="1:6">
      <c r="A3434" s="8">
        <v>44510</v>
      </c>
      <c r="B3434" t="s">
        <v>132</v>
      </c>
      <c r="C3434">
        <v>4049</v>
      </c>
      <c r="D3434" s="251" t="s">
        <v>260</v>
      </c>
      <c r="E3434" t="s">
        <v>72</v>
      </c>
      <c r="F3434">
        <v>0</v>
      </c>
    </row>
    <row r="3435" spans="1:6">
      <c r="A3435" s="8">
        <v>44510</v>
      </c>
      <c r="B3435" t="s">
        <v>132</v>
      </c>
      <c r="C3435">
        <v>4049</v>
      </c>
      <c r="D3435" s="251" t="s">
        <v>260</v>
      </c>
      <c r="E3435" t="s">
        <v>71</v>
      </c>
      <c r="F3435">
        <v>0</v>
      </c>
    </row>
    <row r="3436" spans="1:6">
      <c r="A3436" s="8">
        <v>44510</v>
      </c>
      <c r="B3436" t="s">
        <v>132</v>
      </c>
      <c r="C3436">
        <v>4049</v>
      </c>
      <c r="D3436" s="251" t="s">
        <v>107</v>
      </c>
      <c r="E3436" t="s">
        <v>61</v>
      </c>
      <c r="F3436">
        <v>49</v>
      </c>
    </row>
    <row r="3437" spans="1:6">
      <c r="A3437" s="8">
        <v>44510</v>
      </c>
      <c r="B3437" t="s">
        <v>132</v>
      </c>
      <c r="C3437">
        <v>4049</v>
      </c>
      <c r="D3437" s="251" t="s">
        <v>261</v>
      </c>
      <c r="E3437" t="s">
        <v>57</v>
      </c>
      <c r="F3437">
        <v>9</v>
      </c>
    </row>
    <row r="3438" spans="1:6">
      <c r="A3438" s="8">
        <v>44510</v>
      </c>
      <c r="B3438" t="s">
        <v>132</v>
      </c>
      <c r="C3438">
        <v>4049</v>
      </c>
      <c r="D3438" s="251" t="s">
        <v>261</v>
      </c>
      <c r="E3438" t="s">
        <v>55</v>
      </c>
      <c r="F3438">
        <v>121</v>
      </c>
    </row>
    <row r="3439" spans="1:6">
      <c r="A3439" s="8">
        <v>44510</v>
      </c>
      <c r="B3439" t="s">
        <v>132</v>
      </c>
      <c r="C3439">
        <v>4049</v>
      </c>
      <c r="D3439" s="251" t="s">
        <v>262</v>
      </c>
      <c r="E3439" t="s">
        <v>68</v>
      </c>
      <c r="F3439">
        <v>147</v>
      </c>
    </row>
    <row r="3440" spans="1:6">
      <c r="A3440" s="8">
        <v>44510</v>
      </c>
      <c r="B3440" t="s">
        <v>132</v>
      </c>
      <c r="C3440">
        <v>4049</v>
      </c>
      <c r="D3440" s="251" t="s">
        <v>263</v>
      </c>
      <c r="E3440" t="s">
        <v>64</v>
      </c>
      <c r="F3440">
        <v>0</v>
      </c>
    </row>
    <row r="3441" spans="1:6">
      <c r="A3441" s="8">
        <v>44510</v>
      </c>
      <c r="B3441" t="s">
        <v>132</v>
      </c>
      <c r="C3441">
        <v>4049</v>
      </c>
      <c r="D3441" s="251" t="s">
        <v>263</v>
      </c>
      <c r="E3441" t="s">
        <v>66</v>
      </c>
      <c r="F3441">
        <v>0</v>
      </c>
    </row>
    <row r="3442" spans="1:6">
      <c r="A3442" s="8">
        <v>44510</v>
      </c>
      <c r="B3442" t="s">
        <v>132</v>
      </c>
      <c r="C3442">
        <v>4049</v>
      </c>
      <c r="D3442" s="251" t="s">
        <v>264</v>
      </c>
      <c r="E3442" t="s">
        <v>49</v>
      </c>
      <c r="F3442">
        <v>0</v>
      </c>
    </row>
    <row r="3443" spans="1:6">
      <c r="A3443" s="8">
        <v>44510</v>
      </c>
      <c r="B3443" t="s">
        <v>132</v>
      </c>
      <c r="C3443">
        <v>4049</v>
      </c>
      <c r="D3443" s="251" t="s">
        <v>264</v>
      </c>
      <c r="E3443" t="s">
        <v>51</v>
      </c>
      <c r="F3443">
        <v>66</v>
      </c>
    </row>
    <row r="3444" spans="1:6">
      <c r="A3444" s="8">
        <v>44510</v>
      </c>
      <c r="B3444" t="s">
        <v>132</v>
      </c>
      <c r="C3444">
        <v>4049</v>
      </c>
      <c r="D3444" s="251" t="s">
        <v>264</v>
      </c>
      <c r="E3444" t="s">
        <v>53</v>
      </c>
      <c r="F3444">
        <v>0</v>
      </c>
    </row>
    <row r="3445" spans="1:6">
      <c r="A3445" s="8">
        <v>44510</v>
      </c>
      <c r="B3445" t="s">
        <v>132</v>
      </c>
      <c r="C3445">
        <v>4049</v>
      </c>
      <c r="D3445" s="251" t="s">
        <v>272</v>
      </c>
      <c r="E3445" t="s">
        <v>56</v>
      </c>
      <c r="F3445">
        <v>0</v>
      </c>
    </row>
    <row r="3446" spans="1:6">
      <c r="A3446" s="8">
        <v>44510</v>
      </c>
      <c r="B3446" t="s">
        <v>132</v>
      </c>
      <c r="C3446">
        <v>4049</v>
      </c>
      <c r="D3446" s="251" t="s">
        <v>265</v>
      </c>
      <c r="E3446" t="s">
        <v>47</v>
      </c>
      <c r="F3446">
        <v>6</v>
      </c>
    </row>
    <row r="3447" spans="1:6">
      <c r="A3447" s="8">
        <v>44510</v>
      </c>
      <c r="B3447" t="s">
        <v>132</v>
      </c>
      <c r="C3447">
        <v>4049</v>
      </c>
      <c r="D3447" s="251" t="s">
        <v>266</v>
      </c>
      <c r="E3447" t="s">
        <v>52</v>
      </c>
      <c r="F3447">
        <v>301</v>
      </c>
    </row>
    <row r="3448" spans="1:6">
      <c r="A3448" s="8">
        <v>44510</v>
      </c>
      <c r="B3448" t="s">
        <v>132</v>
      </c>
      <c r="C3448">
        <v>4049</v>
      </c>
      <c r="D3448" s="251" t="s">
        <v>267</v>
      </c>
      <c r="E3448" t="s">
        <v>60</v>
      </c>
      <c r="F3448">
        <v>2744</v>
      </c>
    </row>
    <row r="3449" spans="1:6">
      <c r="A3449" s="8">
        <v>44510</v>
      </c>
      <c r="B3449" t="s">
        <v>132</v>
      </c>
      <c r="C3449">
        <v>4049</v>
      </c>
      <c r="D3449" s="251" t="s">
        <v>268</v>
      </c>
      <c r="E3449" t="s">
        <v>45</v>
      </c>
      <c r="F3449">
        <v>0</v>
      </c>
    </row>
    <row r="3450" spans="1:6">
      <c r="A3450" s="8">
        <v>44510</v>
      </c>
      <c r="B3450" t="s">
        <v>132</v>
      </c>
      <c r="C3450">
        <v>4049</v>
      </c>
      <c r="D3450" s="251" t="s">
        <v>269</v>
      </c>
      <c r="E3450" t="s">
        <v>69</v>
      </c>
      <c r="F3450">
        <v>0</v>
      </c>
    </row>
    <row r="3451" spans="1:6">
      <c r="A3451" s="8">
        <v>44510</v>
      </c>
      <c r="B3451" t="s">
        <v>132</v>
      </c>
      <c r="C3451">
        <v>4049</v>
      </c>
      <c r="D3451" s="251" t="s">
        <v>270</v>
      </c>
      <c r="E3451" t="s">
        <v>70</v>
      </c>
      <c r="F3451">
        <v>0</v>
      </c>
    </row>
    <row r="3452" spans="1:6">
      <c r="A3452" s="8">
        <v>44510</v>
      </c>
      <c r="B3452" t="s">
        <v>132</v>
      </c>
      <c r="C3452">
        <v>4049</v>
      </c>
      <c r="D3452" s="251" t="s">
        <v>113</v>
      </c>
      <c r="E3452" t="s">
        <v>48</v>
      </c>
      <c r="F3452">
        <v>463</v>
      </c>
    </row>
    <row r="3453" spans="1:6">
      <c r="A3453" s="8">
        <v>44510</v>
      </c>
      <c r="B3453" t="s">
        <v>132</v>
      </c>
      <c r="C3453">
        <v>4049</v>
      </c>
      <c r="D3453" s="251" t="s">
        <v>113</v>
      </c>
      <c r="E3453" t="s">
        <v>50</v>
      </c>
      <c r="F3453">
        <v>2</v>
      </c>
    </row>
    <row r="3454" spans="1:6">
      <c r="A3454" s="8">
        <v>44510</v>
      </c>
      <c r="B3454" t="s">
        <v>132</v>
      </c>
      <c r="C3454">
        <v>4049</v>
      </c>
      <c r="D3454" s="251" t="s">
        <v>113</v>
      </c>
      <c r="E3454" t="s">
        <v>46</v>
      </c>
      <c r="F3454">
        <v>1030</v>
      </c>
    </row>
    <row r="3455" spans="1:6">
      <c r="A3455" s="8">
        <v>44510</v>
      </c>
      <c r="B3455" t="s">
        <v>132</v>
      </c>
      <c r="C3455">
        <v>4049</v>
      </c>
      <c r="D3455" s="251" t="s">
        <v>271</v>
      </c>
      <c r="E3455" t="s">
        <v>135</v>
      </c>
      <c r="F3455">
        <v>0</v>
      </c>
    </row>
    <row r="3456" spans="1:6">
      <c r="A3456" s="8">
        <v>44510</v>
      </c>
      <c r="B3456" t="s">
        <v>132</v>
      </c>
      <c r="C3456">
        <v>4049</v>
      </c>
      <c r="D3456" s="251" t="s">
        <v>271</v>
      </c>
      <c r="E3456" t="s">
        <v>54</v>
      </c>
      <c r="F3456">
        <v>0</v>
      </c>
    </row>
    <row r="3457" spans="1:6">
      <c r="A3457" s="8">
        <v>44510</v>
      </c>
      <c r="B3457" t="s">
        <v>132</v>
      </c>
      <c r="C3457">
        <v>4049</v>
      </c>
      <c r="D3457" s="251" t="s">
        <v>271</v>
      </c>
      <c r="E3457" t="s">
        <v>136</v>
      </c>
      <c r="F3457">
        <v>0</v>
      </c>
    </row>
    <row r="3458" spans="1:6">
      <c r="A3458" s="8">
        <v>44510</v>
      </c>
      <c r="B3458" t="s">
        <v>132</v>
      </c>
      <c r="C3458">
        <v>4049</v>
      </c>
      <c r="D3458" s="251" t="s">
        <v>271</v>
      </c>
      <c r="E3458" t="s">
        <v>75</v>
      </c>
      <c r="F3458">
        <v>0</v>
      </c>
    </row>
    <row r="3459" spans="1:6">
      <c r="A3459" s="8">
        <v>44510</v>
      </c>
      <c r="B3459" t="s">
        <v>132</v>
      </c>
      <c r="C3459">
        <v>4049</v>
      </c>
      <c r="D3459" s="251" t="s">
        <v>271</v>
      </c>
      <c r="E3459" t="s">
        <v>77</v>
      </c>
      <c r="F3459">
        <v>0</v>
      </c>
    </row>
    <row r="3460" spans="1:6">
      <c r="A3460" s="8">
        <v>44511</v>
      </c>
      <c r="B3460" t="s">
        <v>132</v>
      </c>
      <c r="C3460">
        <v>3860</v>
      </c>
      <c r="D3460" s="251" t="s">
        <v>260</v>
      </c>
      <c r="E3460" t="s">
        <v>72</v>
      </c>
      <c r="F3460">
        <v>0</v>
      </c>
    </row>
    <row r="3461" spans="1:6">
      <c r="A3461" s="8">
        <v>44511</v>
      </c>
      <c r="B3461" t="s">
        <v>132</v>
      </c>
      <c r="C3461">
        <v>3860</v>
      </c>
      <c r="D3461" s="251" t="s">
        <v>260</v>
      </c>
      <c r="E3461" t="s">
        <v>71</v>
      </c>
      <c r="F3461">
        <v>0</v>
      </c>
    </row>
    <row r="3462" spans="1:6">
      <c r="A3462" s="8">
        <v>44511</v>
      </c>
      <c r="B3462" t="s">
        <v>132</v>
      </c>
      <c r="C3462">
        <v>3860</v>
      </c>
      <c r="D3462" s="251" t="s">
        <v>107</v>
      </c>
      <c r="E3462" t="s">
        <v>61</v>
      </c>
      <c r="F3462">
        <v>26</v>
      </c>
    </row>
    <row r="3463" spans="1:6">
      <c r="A3463" s="8">
        <v>44511</v>
      </c>
      <c r="B3463" t="s">
        <v>132</v>
      </c>
      <c r="C3463">
        <v>3860</v>
      </c>
      <c r="D3463" s="251" t="s">
        <v>261</v>
      </c>
      <c r="E3463" t="s">
        <v>57</v>
      </c>
      <c r="F3463">
        <v>9</v>
      </c>
    </row>
    <row r="3464" spans="1:6">
      <c r="A3464" s="8">
        <v>44511</v>
      </c>
      <c r="B3464" t="s">
        <v>132</v>
      </c>
      <c r="C3464">
        <v>3860</v>
      </c>
      <c r="D3464" s="251" t="s">
        <v>261</v>
      </c>
      <c r="E3464" t="s">
        <v>55</v>
      </c>
      <c r="F3464">
        <v>132</v>
      </c>
    </row>
    <row r="3465" spans="1:6">
      <c r="A3465" s="8">
        <v>44511</v>
      </c>
      <c r="B3465" t="s">
        <v>132</v>
      </c>
      <c r="C3465">
        <v>3860</v>
      </c>
      <c r="D3465" s="251" t="s">
        <v>262</v>
      </c>
      <c r="E3465" t="s">
        <v>68</v>
      </c>
      <c r="F3465">
        <v>94</v>
      </c>
    </row>
    <row r="3466" spans="1:6">
      <c r="A3466" s="8">
        <v>44511</v>
      </c>
      <c r="B3466" t="s">
        <v>132</v>
      </c>
      <c r="C3466">
        <v>3860</v>
      </c>
      <c r="D3466" s="251" t="s">
        <v>263</v>
      </c>
      <c r="E3466" t="s">
        <v>64</v>
      </c>
      <c r="F3466">
        <v>0</v>
      </c>
    </row>
    <row r="3467" spans="1:6">
      <c r="A3467" s="8">
        <v>44511</v>
      </c>
      <c r="B3467" t="s">
        <v>132</v>
      </c>
      <c r="C3467">
        <v>3860</v>
      </c>
      <c r="D3467" s="251" t="s">
        <v>263</v>
      </c>
      <c r="E3467" t="s">
        <v>66</v>
      </c>
      <c r="F3467">
        <v>0</v>
      </c>
    </row>
    <row r="3468" spans="1:6">
      <c r="A3468" s="8">
        <v>44511</v>
      </c>
      <c r="B3468" t="s">
        <v>132</v>
      </c>
      <c r="C3468">
        <v>3860</v>
      </c>
      <c r="D3468" s="251" t="s">
        <v>264</v>
      </c>
      <c r="E3468" t="s">
        <v>49</v>
      </c>
      <c r="F3468">
        <v>0</v>
      </c>
    </row>
    <row r="3469" spans="1:6">
      <c r="A3469" s="8">
        <v>44511</v>
      </c>
      <c r="B3469" t="s">
        <v>132</v>
      </c>
      <c r="C3469">
        <v>3860</v>
      </c>
      <c r="D3469" s="251" t="s">
        <v>264</v>
      </c>
      <c r="E3469" t="s">
        <v>51</v>
      </c>
      <c r="F3469">
        <v>53</v>
      </c>
    </row>
    <row r="3470" spans="1:6">
      <c r="A3470" s="8">
        <v>44511</v>
      </c>
      <c r="B3470" t="s">
        <v>132</v>
      </c>
      <c r="C3470">
        <v>3860</v>
      </c>
      <c r="D3470" s="251" t="s">
        <v>264</v>
      </c>
      <c r="E3470" t="s">
        <v>53</v>
      </c>
      <c r="F3470">
        <v>0</v>
      </c>
    </row>
    <row r="3471" spans="1:6">
      <c r="A3471" s="8">
        <v>44511</v>
      </c>
      <c r="B3471" t="s">
        <v>132</v>
      </c>
      <c r="C3471">
        <v>3860</v>
      </c>
      <c r="D3471" s="251" t="s">
        <v>272</v>
      </c>
      <c r="E3471" t="s">
        <v>56</v>
      </c>
      <c r="F3471">
        <v>0</v>
      </c>
    </row>
    <row r="3472" spans="1:6">
      <c r="A3472" s="8">
        <v>44511</v>
      </c>
      <c r="B3472" t="s">
        <v>132</v>
      </c>
      <c r="C3472">
        <v>3860</v>
      </c>
      <c r="D3472" s="251" t="s">
        <v>265</v>
      </c>
      <c r="E3472" t="s">
        <v>47</v>
      </c>
      <c r="F3472">
        <v>6</v>
      </c>
    </row>
    <row r="3473" spans="1:6">
      <c r="A3473" s="8">
        <v>44511</v>
      </c>
      <c r="B3473" t="s">
        <v>132</v>
      </c>
      <c r="C3473">
        <v>3860</v>
      </c>
      <c r="D3473" s="251" t="s">
        <v>266</v>
      </c>
      <c r="E3473" t="s">
        <v>52</v>
      </c>
      <c r="F3473">
        <v>309</v>
      </c>
    </row>
    <row r="3474" spans="1:6">
      <c r="A3474" s="8">
        <v>44511</v>
      </c>
      <c r="B3474" t="s">
        <v>132</v>
      </c>
      <c r="C3474">
        <v>3860</v>
      </c>
      <c r="D3474" s="251" t="s">
        <v>267</v>
      </c>
      <c r="E3474" t="s">
        <v>60</v>
      </c>
      <c r="F3474">
        <v>3420</v>
      </c>
    </row>
    <row r="3475" spans="1:6">
      <c r="A3475" s="8">
        <v>44511</v>
      </c>
      <c r="B3475" t="s">
        <v>132</v>
      </c>
      <c r="C3475">
        <v>3860</v>
      </c>
      <c r="D3475" s="251" t="s">
        <v>268</v>
      </c>
      <c r="E3475" t="s">
        <v>45</v>
      </c>
      <c r="F3475">
        <v>0</v>
      </c>
    </row>
    <row r="3476" spans="1:6">
      <c r="A3476" s="8">
        <v>44511</v>
      </c>
      <c r="B3476" t="s">
        <v>132</v>
      </c>
      <c r="C3476">
        <v>3860</v>
      </c>
      <c r="D3476" s="251" t="s">
        <v>269</v>
      </c>
      <c r="E3476" t="s">
        <v>69</v>
      </c>
      <c r="F3476">
        <v>0</v>
      </c>
    </row>
    <row r="3477" spans="1:6">
      <c r="A3477" s="8">
        <v>44511</v>
      </c>
      <c r="B3477" t="s">
        <v>132</v>
      </c>
      <c r="C3477">
        <v>3860</v>
      </c>
      <c r="D3477" s="251" t="s">
        <v>270</v>
      </c>
      <c r="E3477" t="s">
        <v>70</v>
      </c>
      <c r="F3477">
        <v>0</v>
      </c>
    </row>
    <row r="3478" spans="1:6">
      <c r="A3478" s="8">
        <v>44511</v>
      </c>
      <c r="B3478" t="s">
        <v>132</v>
      </c>
      <c r="C3478">
        <v>3860</v>
      </c>
      <c r="D3478" s="251" t="s">
        <v>113</v>
      </c>
      <c r="E3478" t="s">
        <v>48</v>
      </c>
      <c r="F3478">
        <v>483</v>
      </c>
    </row>
    <row r="3479" spans="1:6">
      <c r="A3479" s="8">
        <v>44511</v>
      </c>
      <c r="B3479" t="s">
        <v>132</v>
      </c>
      <c r="C3479">
        <v>3860</v>
      </c>
      <c r="D3479" s="251" t="s">
        <v>113</v>
      </c>
      <c r="E3479" t="s">
        <v>50</v>
      </c>
      <c r="F3479">
        <v>2</v>
      </c>
    </row>
    <row r="3480" spans="1:6">
      <c r="A3480" s="8">
        <v>44511</v>
      </c>
      <c r="B3480" t="s">
        <v>132</v>
      </c>
      <c r="C3480">
        <v>3860</v>
      </c>
      <c r="D3480" s="251" t="s">
        <v>113</v>
      </c>
      <c r="E3480" t="s">
        <v>46</v>
      </c>
      <c r="F3480">
        <v>1090</v>
      </c>
    </row>
    <row r="3481" spans="1:6">
      <c r="A3481" s="8">
        <v>44511</v>
      </c>
      <c r="B3481" t="s">
        <v>132</v>
      </c>
      <c r="C3481">
        <v>3860</v>
      </c>
      <c r="D3481" s="251" t="s">
        <v>271</v>
      </c>
      <c r="E3481" t="s">
        <v>135</v>
      </c>
      <c r="F3481">
        <v>1</v>
      </c>
    </row>
    <row r="3482" spans="1:6">
      <c r="A3482" s="8">
        <v>44511</v>
      </c>
      <c r="B3482" t="s">
        <v>132</v>
      </c>
      <c r="C3482">
        <v>3860</v>
      </c>
      <c r="D3482" s="251" t="s">
        <v>271</v>
      </c>
      <c r="E3482" t="s">
        <v>54</v>
      </c>
      <c r="F3482">
        <v>0</v>
      </c>
    </row>
    <row r="3483" spans="1:6">
      <c r="A3483" s="8">
        <v>44511</v>
      </c>
      <c r="B3483" t="s">
        <v>132</v>
      </c>
      <c r="C3483">
        <v>3860</v>
      </c>
      <c r="D3483" s="251" t="s">
        <v>271</v>
      </c>
      <c r="E3483" t="s">
        <v>136</v>
      </c>
      <c r="F3483">
        <v>0</v>
      </c>
    </row>
    <row r="3484" spans="1:6">
      <c r="A3484" s="8">
        <v>44511</v>
      </c>
      <c r="B3484" t="s">
        <v>132</v>
      </c>
      <c r="C3484">
        <v>3860</v>
      </c>
      <c r="D3484" s="251" t="s">
        <v>271</v>
      </c>
      <c r="E3484" t="s">
        <v>75</v>
      </c>
      <c r="F3484">
        <v>0</v>
      </c>
    </row>
    <row r="3485" spans="1:6">
      <c r="A3485" s="8">
        <v>44511</v>
      </c>
      <c r="B3485" t="s">
        <v>132</v>
      </c>
      <c r="C3485">
        <v>3860</v>
      </c>
      <c r="D3485" s="251" t="s">
        <v>271</v>
      </c>
      <c r="E3485" t="s">
        <v>77</v>
      </c>
      <c r="F3485">
        <v>0</v>
      </c>
    </row>
    <row r="3486" spans="1:6">
      <c r="A3486" s="8">
        <v>44512</v>
      </c>
      <c r="B3486" t="s">
        <v>132</v>
      </c>
      <c r="C3486">
        <v>4043</v>
      </c>
      <c r="D3486" s="251" t="s">
        <v>260</v>
      </c>
      <c r="E3486" t="s">
        <v>72</v>
      </c>
      <c r="F3486">
        <v>0</v>
      </c>
    </row>
    <row r="3487" spans="1:6">
      <c r="A3487" s="8">
        <v>44512</v>
      </c>
      <c r="B3487" t="s">
        <v>132</v>
      </c>
      <c r="C3487">
        <v>4043</v>
      </c>
      <c r="D3487" s="251" t="s">
        <v>260</v>
      </c>
      <c r="E3487" t="s">
        <v>71</v>
      </c>
      <c r="F3487">
        <v>0</v>
      </c>
    </row>
    <row r="3488" spans="1:6">
      <c r="A3488" s="8">
        <v>44512</v>
      </c>
      <c r="B3488" t="s">
        <v>132</v>
      </c>
      <c r="C3488">
        <v>4043</v>
      </c>
      <c r="D3488" s="251" t="s">
        <v>107</v>
      </c>
      <c r="E3488" t="s">
        <v>61</v>
      </c>
      <c r="F3488">
        <v>48</v>
      </c>
    </row>
    <row r="3489" spans="1:6">
      <c r="A3489" s="8">
        <v>44512</v>
      </c>
      <c r="B3489" t="s">
        <v>132</v>
      </c>
      <c r="C3489">
        <v>4043</v>
      </c>
      <c r="D3489" s="251" t="s">
        <v>261</v>
      </c>
      <c r="E3489" t="s">
        <v>57</v>
      </c>
      <c r="F3489">
        <v>9</v>
      </c>
    </row>
    <row r="3490" spans="1:6">
      <c r="A3490" s="8">
        <v>44512</v>
      </c>
      <c r="B3490" t="s">
        <v>132</v>
      </c>
      <c r="C3490">
        <v>4043</v>
      </c>
      <c r="D3490" s="251" t="s">
        <v>261</v>
      </c>
      <c r="E3490" t="s">
        <v>55</v>
      </c>
      <c r="F3490">
        <v>127</v>
      </c>
    </row>
    <row r="3491" spans="1:6">
      <c r="A3491" s="8">
        <v>44512</v>
      </c>
      <c r="B3491" t="s">
        <v>132</v>
      </c>
      <c r="C3491">
        <v>4043</v>
      </c>
      <c r="D3491" s="251" t="s">
        <v>262</v>
      </c>
      <c r="E3491" t="s">
        <v>68</v>
      </c>
      <c r="F3491">
        <v>52</v>
      </c>
    </row>
    <row r="3492" spans="1:6">
      <c r="A3492" s="8">
        <v>44512</v>
      </c>
      <c r="B3492" t="s">
        <v>132</v>
      </c>
      <c r="C3492">
        <v>4043</v>
      </c>
      <c r="D3492" s="251" t="s">
        <v>263</v>
      </c>
      <c r="E3492" t="s">
        <v>64</v>
      </c>
      <c r="F3492">
        <v>0</v>
      </c>
    </row>
    <row r="3493" spans="1:6">
      <c r="A3493" s="8">
        <v>44512</v>
      </c>
      <c r="B3493" t="s">
        <v>132</v>
      </c>
      <c r="C3493">
        <v>4043</v>
      </c>
      <c r="D3493" s="251" t="s">
        <v>263</v>
      </c>
      <c r="E3493" t="s">
        <v>66</v>
      </c>
      <c r="F3493">
        <v>0</v>
      </c>
    </row>
    <row r="3494" spans="1:6">
      <c r="A3494" s="8">
        <v>44512</v>
      </c>
      <c r="B3494" t="s">
        <v>132</v>
      </c>
      <c r="C3494">
        <v>4043</v>
      </c>
      <c r="D3494" s="251" t="s">
        <v>264</v>
      </c>
      <c r="E3494" t="s">
        <v>49</v>
      </c>
      <c r="F3494">
        <v>0</v>
      </c>
    </row>
    <row r="3495" spans="1:6">
      <c r="A3495" s="8">
        <v>44512</v>
      </c>
      <c r="B3495" t="s">
        <v>132</v>
      </c>
      <c r="C3495">
        <v>4043</v>
      </c>
      <c r="D3495" s="251" t="s">
        <v>264</v>
      </c>
      <c r="E3495" t="s">
        <v>51</v>
      </c>
      <c r="F3495">
        <v>187</v>
      </c>
    </row>
    <row r="3496" spans="1:6">
      <c r="A3496" s="8">
        <v>44512</v>
      </c>
      <c r="B3496" t="s">
        <v>132</v>
      </c>
      <c r="C3496">
        <v>4043</v>
      </c>
      <c r="D3496" s="251" t="s">
        <v>264</v>
      </c>
      <c r="E3496" t="s">
        <v>53</v>
      </c>
      <c r="F3496">
        <v>0</v>
      </c>
    </row>
    <row r="3497" spans="1:6">
      <c r="A3497" s="8">
        <v>44512</v>
      </c>
      <c r="B3497" t="s">
        <v>132</v>
      </c>
      <c r="C3497">
        <v>4043</v>
      </c>
      <c r="D3497" s="251" t="s">
        <v>272</v>
      </c>
      <c r="E3497" t="s">
        <v>56</v>
      </c>
      <c r="F3497">
        <v>0</v>
      </c>
    </row>
    <row r="3498" spans="1:6">
      <c r="A3498" s="8">
        <v>44512</v>
      </c>
      <c r="B3498" t="s">
        <v>132</v>
      </c>
      <c r="C3498">
        <v>4043</v>
      </c>
      <c r="D3498" s="251" t="s">
        <v>265</v>
      </c>
      <c r="E3498" t="s">
        <v>47</v>
      </c>
      <c r="F3498">
        <v>6</v>
      </c>
    </row>
    <row r="3499" spans="1:6">
      <c r="A3499" s="8">
        <v>44512</v>
      </c>
      <c r="B3499" t="s">
        <v>132</v>
      </c>
      <c r="C3499">
        <v>4043</v>
      </c>
      <c r="D3499" s="251" t="s">
        <v>266</v>
      </c>
      <c r="E3499" t="s">
        <v>52</v>
      </c>
      <c r="F3499">
        <v>293</v>
      </c>
    </row>
    <row r="3500" spans="1:6">
      <c r="A3500" s="8">
        <v>44512</v>
      </c>
      <c r="B3500" t="s">
        <v>132</v>
      </c>
      <c r="C3500">
        <v>4043</v>
      </c>
      <c r="D3500" s="251" t="s">
        <v>267</v>
      </c>
      <c r="E3500" t="s">
        <v>60</v>
      </c>
      <c r="F3500">
        <v>3433</v>
      </c>
    </row>
    <row r="3501" spans="1:6">
      <c r="A3501" s="8">
        <v>44512</v>
      </c>
      <c r="B3501" t="s">
        <v>132</v>
      </c>
      <c r="C3501">
        <v>4043</v>
      </c>
      <c r="D3501" s="251" t="s">
        <v>268</v>
      </c>
      <c r="E3501" t="s">
        <v>45</v>
      </c>
      <c r="F3501">
        <v>0</v>
      </c>
    </row>
    <row r="3502" spans="1:6">
      <c r="A3502" s="8">
        <v>44512</v>
      </c>
      <c r="B3502" t="s">
        <v>132</v>
      </c>
      <c r="C3502">
        <v>4043</v>
      </c>
      <c r="D3502" s="251" t="s">
        <v>269</v>
      </c>
      <c r="E3502" t="s">
        <v>69</v>
      </c>
      <c r="F3502">
        <v>0</v>
      </c>
    </row>
    <row r="3503" spans="1:6">
      <c r="A3503" s="8">
        <v>44512</v>
      </c>
      <c r="B3503" t="s">
        <v>132</v>
      </c>
      <c r="C3503">
        <v>4043</v>
      </c>
      <c r="D3503" s="251" t="s">
        <v>270</v>
      </c>
      <c r="E3503" t="s">
        <v>70</v>
      </c>
      <c r="F3503">
        <v>0</v>
      </c>
    </row>
    <row r="3504" spans="1:6">
      <c r="A3504" s="8">
        <v>44512</v>
      </c>
      <c r="B3504" t="s">
        <v>132</v>
      </c>
      <c r="C3504">
        <v>4043</v>
      </c>
      <c r="D3504" s="251" t="s">
        <v>113</v>
      </c>
      <c r="E3504" t="s">
        <v>48</v>
      </c>
      <c r="F3504">
        <v>461</v>
      </c>
    </row>
    <row r="3505" spans="1:6">
      <c r="A3505" s="8">
        <v>44512</v>
      </c>
      <c r="B3505" t="s">
        <v>132</v>
      </c>
      <c r="C3505">
        <v>4043</v>
      </c>
      <c r="D3505" s="251" t="s">
        <v>113</v>
      </c>
      <c r="E3505" t="s">
        <v>50</v>
      </c>
      <c r="F3505">
        <v>2</v>
      </c>
    </row>
    <row r="3506" spans="1:6">
      <c r="A3506" s="8">
        <v>44512</v>
      </c>
      <c r="B3506" t="s">
        <v>132</v>
      </c>
      <c r="C3506">
        <v>4043</v>
      </c>
      <c r="D3506" s="251" t="s">
        <v>113</v>
      </c>
      <c r="E3506" t="s">
        <v>46</v>
      </c>
      <c r="F3506">
        <v>1027</v>
      </c>
    </row>
    <row r="3507" spans="1:6">
      <c r="A3507" s="8">
        <v>44512</v>
      </c>
      <c r="B3507" t="s">
        <v>132</v>
      </c>
      <c r="C3507">
        <v>4043</v>
      </c>
      <c r="D3507" s="251" t="s">
        <v>271</v>
      </c>
      <c r="E3507" t="s">
        <v>135</v>
      </c>
      <c r="F3507">
        <v>0</v>
      </c>
    </row>
    <row r="3508" spans="1:6">
      <c r="A3508" s="8">
        <v>44512</v>
      </c>
      <c r="B3508" t="s">
        <v>132</v>
      </c>
      <c r="C3508">
        <v>4043</v>
      </c>
      <c r="D3508" s="251" t="s">
        <v>271</v>
      </c>
      <c r="E3508" t="s">
        <v>54</v>
      </c>
      <c r="F3508">
        <v>0</v>
      </c>
    </row>
    <row r="3509" spans="1:6">
      <c r="A3509" s="8">
        <v>44512</v>
      </c>
      <c r="B3509" t="s">
        <v>132</v>
      </c>
      <c r="C3509">
        <v>4043</v>
      </c>
      <c r="D3509" s="251" t="s">
        <v>271</v>
      </c>
      <c r="E3509" t="s">
        <v>136</v>
      </c>
      <c r="F3509">
        <v>0</v>
      </c>
    </row>
    <row r="3510" spans="1:6">
      <c r="A3510" s="8">
        <v>44512</v>
      </c>
      <c r="B3510" t="s">
        <v>132</v>
      </c>
      <c r="C3510">
        <v>4043</v>
      </c>
      <c r="D3510" s="251" t="s">
        <v>271</v>
      </c>
      <c r="E3510" t="s">
        <v>75</v>
      </c>
      <c r="F3510">
        <v>0</v>
      </c>
    </row>
    <row r="3511" spans="1:6">
      <c r="A3511" s="8">
        <v>44512</v>
      </c>
      <c r="B3511" t="s">
        <v>132</v>
      </c>
      <c r="C3511">
        <v>4043</v>
      </c>
      <c r="D3511" s="251" t="s">
        <v>271</v>
      </c>
      <c r="E3511" t="s">
        <v>77</v>
      </c>
      <c r="F3511">
        <v>0</v>
      </c>
    </row>
    <row r="3512" spans="1:6">
      <c r="A3512" s="8">
        <v>44513</v>
      </c>
      <c r="B3512" t="s">
        <v>132</v>
      </c>
      <c r="C3512">
        <v>3739</v>
      </c>
      <c r="D3512" s="251" t="s">
        <v>260</v>
      </c>
      <c r="E3512" t="s">
        <v>72</v>
      </c>
      <c r="F3512">
        <v>0</v>
      </c>
    </row>
    <row r="3513" spans="1:6">
      <c r="A3513" s="8">
        <v>44513</v>
      </c>
      <c r="B3513" t="s">
        <v>132</v>
      </c>
      <c r="C3513">
        <v>3739</v>
      </c>
      <c r="D3513" s="251" t="s">
        <v>260</v>
      </c>
      <c r="E3513" t="s">
        <v>71</v>
      </c>
      <c r="F3513">
        <v>0</v>
      </c>
    </row>
    <row r="3514" spans="1:6">
      <c r="A3514" s="8">
        <v>44513</v>
      </c>
      <c r="B3514" t="s">
        <v>132</v>
      </c>
      <c r="C3514">
        <v>3739</v>
      </c>
      <c r="D3514" s="251" t="s">
        <v>107</v>
      </c>
      <c r="E3514" t="s">
        <v>61</v>
      </c>
      <c r="F3514">
        <v>53</v>
      </c>
    </row>
    <row r="3515" spans="1:6">
      <c r="A3515" s="8">
        <v>44513</v>
      </c>
      <c r="B3515" t="s">
        <v>132</v>
      </c>
      <c r="C3515">
        <v>3739</v>
      </c>
      <c r="D3515" s="251" t="s">
        <v>261</v>
      </c>
      <c r="E3515" t="s">
        <v>57</v>
      </c>
      <c r="F3515">
        <v>7</v>
      </c>
    </row>
    <row r="3516" spans="1:6">
      <c r="A3516" s="8">
        <v>44513</v>
      </c>
      <c r="B3516" t="s">
        <v>132</v>
      </c>
      <c r="C3516">
        <v>3739</v>
      </c>
      <c r="D3516" s="251" t="s">
        <v>261</v>
      </c>
      <c r="E3516" t="s">
        <v>55</v>
      </c>
      <c r="F3516">
        <v>112</v>
      </c>
    </row>
    <row r="3517" spans="1:6">
      <c r="A3517" s="8">
        <v>44513</v>
      </c>
      <c r="B3517" t="s">
        <v>132</v>
      </c>
      <c r="C3517">
        <v>3739</v>
      </c>
      <c r="D3517" s="251" t="s">
        <v>262</v>
      </c>
      <c r="E3517" t="s">
        <v>68</v>
      </c>
      <c r="F3517">
        <v>58</v>
      </c>
    </row>
    <row r="3518" spans="1:6">
      <c r="A3518" s="8">
        <v>44513</v>
      </c>
      <c r="B3518" t="s">
        <v>132</v>
      </c>
      <c r="C3518">
        <v>3739</v>
      </c>
      <c r="D3518" s="251" t="s">
        <v>263</v>
      </c>
      <c r="E3518" t="s">
        <v>64</v>
      </c>
      <c r="F3518">
        <v>0</v>
      </c>
    </row>
    <row r="3519" spans="1:6">
      <c r="A3519" s="8">
        <v>44513</v>
      </c>
      <c r="B3519" t="s">
        <v>132</v>
      </c>
      <c r="C3519">
        <v>3739</v>
      </c>
      <c r="D3519" s="251" t="s">
        <v>263</v>
      </c>
      <c r="E3519" t="s">
        <v>66</v>
      </c>
      <c r="F3519">
        <v>0</v>
      </c>
    </row>
    <row r="3520" spans="1:6">
      <c r="A3520" s="8">
        <v>44513</v>
      </c>
      <c r="B3520" t="s">
        <v>132</v>
      </c>
      <c r="C3520">
        <v>3739</v>
      </c>
      <c r="D3520" s="251" t="s">
        <v>264</v>
      </c>
      <c r="E3520" t="s">
        <v>49</v>
      </c>
      <c r="F3520">
        <v>0</v>
      </c>
    </row>
    <row r="3521" spans="1:6">
      <c r="A3521" s="8">
        <v>44513</v>
      </c>
      <c r="B3521" t="s">
        <v>132</v>
      </c>
      <c r="C3521">
        <v>3739</v>
      </c>
      <c r="D3521" s="251" t="s">
        <v>264</v>
      </c>
      <c r="E3521" t="s">
        <v>51</v>
      </c>
      <c r="F3521">
        <v>240</v>
      </c>
    </row>
    <row r="3522" spans="1:6">
      <c r="A3522" s="8">
        <v>44513</v>
      </c>
      <c r="B3522" t="s">
        <v>132</v>
      </c>
      <c r="C3522">
        <v>3739</v>
      </c>
      <c r="D3522" s="251" t="s">
        <v>264</v>
      </c>
      <c r="E3522" t="s">
        <v>53</v>
      </c>
      <c r="F3522">
        <v>0</v>
      </c>
    </row>
    <row r="3523" spans="1:6">
      <c r="A3523" s="8">
        <v>44513</v>
      </c>
      <c r="B3523" t="s">
        <v>132</v>
      </c>
      <c r="C3523">
        <v>3739</v>
      </c>
      <c r="D3523" s="251" t="s">
        <v>272</v>
      </c>
      <c r="E3523" t="s">
        <v>56</v>
      </c>
      <c r="F3523">
        <v>0</v>
      </c>
    </row>
    <row r="3524" spans="1:6">
      <c r="A3524" s="8">
        <v>44513</v>
      </c>
      <c r="B3524" t="s">
        <v>132</v>
      </c>
      <c r="C3524">
        <v>3739</v>
      </c>
      <c r="D3524" s="251" t="s">
        <v>265</v>
      </c>
      <c r="E3524" t="s">
        <v>47</v>
      </c>
      <c r="F3524">
        <v>7</v>
      </c>
    </row>
    <row r="3525" spans="1:6">
      <c r="A3525" s="8">
        <v>44513</v>
      </c>
      <c r="B3525" t="s">
        <v>132</v>
      </c>
      <c r="C3525">
        <v>3739</v>
      </c>
      <c r="D3525" s="251" t="s">
        <v>266</v>
      </c>
      <c r="E3525" t="s">
        <v>52</v>
      </c>
      <c r="F3525">
        <v>287</v>
      </c>
    </row>
    <row r="3526" spans="1:6">
      <c r="A3526" s="8">
        <v>44513</v>
      </c>
      <c r="B3526" t="s">
        <v>132</v>
      </c>
      <c r="C3526">
        <v>3739</v>
      </c>
      <c r="D3526" s="251" t="s">
        <v>267</v>
      </c>
      <c r="E3526" t="s">
        <v>60</v>
      </c>
      <c r="F3526">
        <v>3452</v>
      </c>
    </row>
    <row r="3527" spans="1:6">
      <c r="A3527" s="8">
        <v>44513</v>
      </c>
      <c r="B3527" t="s">
        <v>132</v>
      </c>
      <c r="C3527">
        <v>3739</v>
      </c>
      <c r="D3527" s="251" t="s">
        <v>268</v>
      </c>
      <c r="E3527" t="s">
        <v>45</v>
      </c>
      <c r="F3527">
        <v>0</v>
      </c>
    </row>
    <row r="3528" spans="1:6">
      <c r="A3528" s="8">
        <v>44513</v>
      </c>
      <c r="B3528" t="s">
        <v>132</v>
      </c>
      <c r="C3528">
        <v>3739</v>
      </c>
      <c r="D3528" s="251" t="s">
        <v>269</v>
      </c>
      <c r="E3528" t="s">
        <v>69</v>
      </c>
      <c r="F3528">
        <v>0</v>
      </c>
    </row>
    <row r="3529" spans="1:6">
      <c r="A3529" s="8">
        <v>44513</v>
      </c>
      <c r="B3529" t="s">
        <v>132</v>
      </c>
      <c r="C3529">
        <v>3739</v>
      </c>
      <c r="D3529" s="251" t="s">
        <v>270</v>
      </c>
      <c r="E3529" t="s">
        <v>70</v>
      </c>
      <c r="F3529">
        <v>0</v>
      </c>
    </row>
    <row r="3530" spans="1:6">
      <c r="A3530" s="8">
        <v>44513</v>
      </c>
      <c r="B3530" t="s">
        <v>132</v>
      </c>
      <c r="C3530">
        <v>3739</v>
      </c>
      <c r="D3530" s="251" t="s">
        <v>113</v>
      </c>
      <c r="E3530" t="s">
        <v>48</v>
      </c>
      <c r="F3530">
        <v>459</v>
      </c>
    </row>
    <row r="3531" spans="1:6">
      <c r="A3531" s="8">
        <v>44513</v>
      </c>
      <c r="B3531" t="s">
        <v>132</v>
      </c>
      <c r="C3531">
        <v>3739</v>
      </c>
      <c r="D3531" s="251" t="s">
        <v>113</v>
      </c>
      <c r="E3531" t="s">
        <v>50</v>
      </c>
      <c r="F3531">
        <v>3</v>
      </c>
    </row>
    <row r="3532" spans="1:6">
      <c r="A3532" s="8">
        <v>44513</v>
      </c>
      <c r="B3532" t="s">
        <v>132</v>
      </c>
      <c r="C3532">
        <v>3739</v>
      </c>
      <c r="D3532" s="251" t="s">
        <v>113</v>
      </c>
      <c r="E3532" t="s">
        <v>46</v>
      </c>
      <c r="F3532">
        <v>937</v>
      </c>
    </row>
    <row r="3533" spans="1:6">
      <c r="A3533" s="8">
        <v>44513</v>
      </c>
      <c r="B3533" t="s">
        <v>132</v>
      </c>
      <c r="C3533">
        <v>3739</v>
      </c>
      <c r="D3533" s="251" t="s">
        <v>271</v>
      </c>
      <c r="E3533" t="s">
        <v>135</v>
      </c>
      <c r="F3533">
        <v>0</v>
      </c>
    </row>
    <row r="3534" spans="1:6">
      <c r="A3534" s="8">
        <v>44513</v>
      </c>
      <c r="B3534" t="s">
        <v>132</v>
      </c>
      <c r="C3534">
        <v>3739</v>
      </c>
      <c r="D3534" s="251" t="s">
        <v>271</v>
      </c>
      <c r="E3534" t="s">
        <v>54</v>
      </c>
      <c r="F3534">
        <v>0</v>
      </c>
    </row>
    <row r="3535" spans="1:6">
      <c r="A3535" s="8">
        <v>44513</v>
      </c>
      <c r="B3535" t="s">
        <v>132</v>
      </c>
      <c r="C3535">
        <v>3739</v>
      </c>
      <c r="D3535" s="251" t="s">
        <v>271</v>
      </c>
      <c r="E3535" t="s">
        <v>136</v>
      </c>
      <c r="F3535">
        <v>0</v>
      </c>
    </row>
    <row r="3536" spans="1:6">
      <c r="A3536" s="8">
        <v>44513</v>
      </c>
      <c r="B3536" t="s">
        <v>132</v>
      </c>
      <c r="C3536">
        <v>3739</v>
      </c>
      <c r="D3536" s="251" t="s">
        <v>271</v>
      </c>
      <c r="E3536" t="s">
        <v>75</v>
      </c>
      <c r="F3536">
        <v>0</v>
      </c>
    </row>
    <row r="3537" spans="1:6">
      <c r="A3537" s="8">
        <v>44513</v>
      </c>
      <c r="B3537" t="s">
        <v>132</v>
      </c>
      <c r="C3537">
        <v>3739</v>
      </c>
      <c r="D3537" s="251" t="s">
        <v>271</v>
      </c>
      <c r="E3537" t="s">
        <v>77</v>
      </c>
      <c r="F3537">
        <v>0</v>
      </c>
    </row>
    <row r="3538" spans="1:6">
      <c r="A3538" s="8">
        <v>44514</v>
      </c>
      <c r="B3538" t="s">
        <v>132</v>
      </c>
      <c r="C3538">
        <v>3853</v>
      </c>
      <c r="D3538" s="251" t="s">
        <v>260</v>
      </c>
      <c r="E3538" t="s">
        <v>72</v>
      </c>
      <c r="F3538">
        <v>0</v>
      </c>
    </row>
    <row r="3539" spans="1:6">
      <c r="A3539" s="8">
        <v>44514</v>
      </c>
      <c r="B3539" t="s">
        <v>132</v>
      </c>
      <c r="C3539">
        <v>3853</v>
      </c>
      <c r="D3539" s="251" t="s">
        <v>260</v>
      </c>
      <c r="E3539" t="s">
        <v>71</v>
      </c>
      <c r="F3539">
        <v>0</v>
      </c>
    </row>
    <row r="3540" spans="1:6">
      <c r="A3540" s="8">
        <v>44514</v>
      </c>
      <c r="B3540" t="s">
        <v>132</v>
      </c>
      <c r="C3540">
        <v>3853</v>
      </c>
      <c r="D3540" s="251" t="s">
        <v>107</v>
      </c>
      <c r="E3540" t="s">
        <v>61</v>
      </c>
      <c r="F3540">
        <v>43</v>
      </c>
    </row>
    <row r="3541" spans="1:6">
      <c r="A3541" s="8">
        <v>44514</v>
      </c>
      <c r="B3541" t="s">
        <v>132</v>
      </c>
      <c r="C3541">
        <v>3853</v>
      </c>
      <c r="D3541" s="251" t="s">
        <v>261</v>
      </c>
      <c r="E3541" t="s">
        <v>57</v>
      </c>
      <c r="F3541">
        <v>8</v>
      </c>
    </row>
    <row r="3542" spans="1:6">
      <c r="A3542" s="8">
        <v>44514</v>
      </c>
      <c r="B3542" t="s">
        <v>132</v>
      </c>
      <c r="C3542">
        <v>3853</v>
      </c>
      <c r="D3542" s="251" t="s">
        <v>261</v>
      </c>
      <c r="E3542" t="s">
        <v>55</v>
      </c>
      <c r="F3542">
        <v>113</v>
      </c>
    </row>
    <row r="3543" spans="1:6">
      <c r="A3543" s="8">
        <v>44514</v>
      </c>
      <c r="B3543" t="s">
        <v>132</v>
      </c>
      <c r="C3543">
        <v>3853</v>
      </c>
      <c r="D3543" s="251" t="s">
        <v>262</v>
      </c>
      <c r="E3543" t="s">
        <v>68</v>
      </c>
      <c r="F3543">
        <v>78</v>
      </c>
    </row>
    <row r="3544" spans="1:6">
      <c r="A3544" s="8">
        <v>44514</v>
      </c>
      <c r="B3544" t="s">
        <v>132</v>
      </c>
      <c r="C3544">
        <v>3853</v>
      </c>
      <c r="D3544" s="251" t="s">
        <v>263</v>
      </c>
      <c r="E3544" t="s">
        <v>64</v>
      </c>
      <c r="F3544">
        <v>0</v>
      </c>
    </row>
    <row r="3545" spans="1:6">
      <c r="A3545" s="8">
        <v>44514</v>
      </c>
      <c r="B3545" t="s">
        <v>132</v>
      </c>
      <c r="C3545">
        <v>3853</v>
      </c>
      <c r="D3545" s="251" t="s">
        <v>263</v>
      </c>
      <c r="E3545" t="s">
        <v>66</v>
      </c>
      <c r="F3545">
        <v>0</v>
      </c>
    </row>
    <row r="3546" spans="1:6">
      <c r="A3546" s="8">
        <v>44514</v>
      </c>
      <c r="B3546" t="s">
        <v>132</v>
      </c>
      <c r="C3546">
        <v>3853</v>
      </c>
      <c r="D3546" s="251" t="s">
        <v>264</v>
      </c>
      <c r="E3546" t="s">
        <v>49</v>
      </c>
      <c r="F3546">
        <v>0</v>
      </c>
    </row>
    <row r="3547" spans="1:6">
      <c r="A3547" s="8">
        <v>44514</v>
      </c>
      <c r="B3547" t="s">
        <v>132</v>
      </c>
      <c r="C3547">
        <v>3853</v>
      </c>
      <c r="D3547" s="251" t="s">
        <v>264</v>
      </c>
      <c r="E3547" t="s">
        <v>51</v>
      </c>
      <c r="F3547">
        <v>0</v>
      </c>
    </row>
    <row r="3548" spans="1:6">
      <c r="A3548" s="8">
        <v>44514</v>
      </c>
      <c r="B3548" t="s">
        <v>132</v>
      </c>
      <c r="C3548">
        <v>3853</v>
      </c>
      <c r="D3548" s="251" t="s">
        <v>264</v>
      </c>
      <c r="E3548" t="s">
        <v>53</v>
      </c>
      <c r="F3548">
        <v>0</v>
      </c>
    </row>
    <row r="3549" spans="1:6">
      <c r="A3549" s="8">
        <v>44514</v>
      </c>
      <c r="B3549" t="s">
        <v>132</v>
      </c>
      <c r="C3549">
        <v>3853</v>
      </c>
      <c r="D3549" s="251" t="s">
        <v>272</v>
      </c>
      <c r="E3549" t="s">
        <v>56</v>
      </c>
      <c r="F3549">
        <v>0</v>
      </c>
    </row>
    <row r="3550" spans="1:6">
      <c r="A3550" s="8">
        <v>44514</v>
      </c>
      <c r="B3550" t="s">
        <v>132</v>
      </c>
      <c r="C3550">
        <v>3853</v>
      </c>
      <c r="D3550" s="251" t="s">
        <v>265</v>
      </c>
      <c r="E3550" t="s">
        <v>47</v>
      </c>
      <c r="F3550">
        <v>7</v>
      </c>
    </row>
    <row r="3551" spans="1:6">
      <c r="A3551" s="8">
        <v>44514</v>
      </c>
      <c r="B3551" t="s">
        <v>132</v>
      </c>
      <c r="C3551">
        <v>3853</v>
      </c>
      <c r="D3551" s="251" t="s">
        <v>266</v>
      </c>
      <c r="E3551" t="s">
        <v>52</v>
      </c>
      <c r="F3551">
        <v>285</v>
      </c>
    </row>
    <row r="3552" spans="1:6">
      <c r="A3552" s="8">
        <v>44514</v>
      </c>
      <c r="B3552" t="s">
        <v>132</v>
      </c>
      <c r="C3552">
        <v>3853</v>
      </c>
      <c r="D3552" s="251" t="s">
        <v>267</v>
      </c>
      <c r="E3552" t="s">
        <v>60</v>
      </c>
      <c r="F3552">
        <v>3996</v>
      </c>
    </row>
    <row r="3553" spans="1:6">
      <c r="A3553" s="8">
        <v>44514</v>
      </c>
      <c r="B3553" t="s">
        <v>132</v>
      </c>
      <c r="C3553">
        <v>3853</v>
      </c>
      <c r="D3553" s="251" t="s">
        <v>268</v>
      </c>
      <c r="E3553" t="s">
        <v>45</v>
      </c>
      <c r="F3553">
        <v>0</v>
      </c>
    </row>
    <row r="3554" spans="1:6">
      <c r="A3554" s="8">
        <v>44514</v>
      </c>
      <c r="B3554" t="s">
        <v>132</v>
      </c>
      <c r="C3554">
        <v>3853</v>
      </c>
      <c r="D3554" s="251" t="s">
        <v>269</v>
      </c>
      <c r="E3554" t="s">
        <v>69</v>
      </c>
      <c r="F3554">
        <v>0</v>
      </c>
    </row>
    <row r="3555" spans="1:6">
      <c r="A3555" s="8">
        <v>44514</v>
      </c>
      <c r="B3555" t="s">
        <v>132</v>
      </c>
      <c r="C3555">
        <v>3853</v>
      </c>
      <c r="D3555" s="251" t="s">
        <v>270</v>
      </c>
      <c r="E3555" t="s">
        <v>70</v>
      </c>
      <c r="F3555">
        <v>0</v>
      </c>
    </row>
    <row r="3556" spans="1:6">
      <c r="A3556" s="8">
        <v>44514</v>
      </c>
      <c r="B3556" t="s">
        <v>132</v>
      </c>
      <c r="C3556">
        <v>3853</v>
      </c>
      <c r="D3556" s="251" t="s">
        <v>113</v>
      </c>
      <c r="E3556" t="s">
        <v>48</v>
      </c>
      <c r="F3556">
        <v>458</v>
      </c>
    </row>
    <row r="3557" spans="1:6">
      <c r="A3557" s="8">
        <v>44514</v>
      </c>
      <c r="B3557" t="s">
        <v>132</v>
      </c>
      <c r="C3557">
        <v>3853</v>
      </c>
      <c r="D3557" s="251" t="s">
        <v>113</v>
      </c>
      <c r="E3557" t="s">
        <v>50</v>
      </c>
      <c r="F3557">
        <v>3</v>
      </c>
    </row>
    <row r="3558" spans="1:6">
      <c r="A3558" s="8">
        <v>44514</v>
      </c>
      <c r="B3558" t="s">
        <v>132</v>
      </c>
      <c r="C3558">
        <v>3853</v>
      </c>
      <c r="D3558" s="251" t="s">
        <v>113</v>
      </c>
      <c r="E3558" t="s">
        <v>46</v>
      </c>
      <c r="F3558">
        <v>930</v>
      </c>
    </row>
    <row r="3559" spans="1:6">
      <c r="A3559" s="8">
        <v>44514</v>
      </c>
      <c r="B3559" t="s">
        <v>132</v>
      </c>
      <c r="C3559">
        <v>3853</v>
      </c>
      <c r="D3559" s="251" t="s">
        <v>271</v>
      </c>
      <c r="E3559" t="s">
        <v>135</v>
      </c>
      <c r="F3559">
        <v>0</v>
      </c>
    </row>
    <row r="3560" spans="1:6">
      <c r="A3560" s="8">
        <v>44514</v>
      </c>
      <c r="B3560" t="s">
        <v>132</v>
      </c>
      <c r="C3560">
        <v>3853</v>
      </c>
      <c r="D3560" s="251" t="s">
        <v>271</v>
      </c>
      <c r="E3560" t="s">
        <v>54</v>
      </c>
      <c r="F3560">
        <v>0</v>
      </c>
    </row>
    <row r="3561" spans="1:6">
      <c r="A3561" s="8">
        <v>44514</v>
      </c>
      <c r="B3561" t="s">
        <v>132</v>
      </c>
      <c r="C3561">
        <v>3853</v>
      </c>
      <c r="D3561" s="251" t="s">
        <v>271</v>
      </c>
      <c r="E3561" t="s">
        <v>136</v>
      </c>
      <c r="F3561">
        <v>0</v>
      </c>
    </row>
    <row r="3562" spans="1:6">
      <c r="A3562" s="8">
        <v>44514</v>
      </c>
      <c r="B3562" t="s">
        <v>132</v>
      </c>
      <c r="C3562">
        <v>3853</v>
      </c>
      <c r="D3562" s="251" t="s">
        <v>271</v>
      </c>
      <c r="E3562" t="s">
        <v>75</v>
      </c>
      <c r="F3562">
        <v>0</v>
      </c>
    </row>
    <row r="3563" spans="1:6">
      <c r="A3563" s="8">
        <v>44514</v>
      </c>
      <c r="B3563" t="s">
        <v>132</v>
      </c>
      <c r="C3563">
        <v>3853</v>
      </c>
      <c r="D3563" s="251" t="s">
        <v>271</v>
      </c>
      <c r="E3563" t="s">
        <v>77</v>
      </c>
      <c r="F3563">
        <v>0</v>
      </c>
    </row>
    <row r="3564" spans="1:6">
      <c r="A3564" s="8">
        <v>44515</v>
      </c>
      <c r="B3564" t="s">
        <v>132</v>
      </c>
      <c r="C3564">
        <v>3485</v>
      </c>
      <c r="D3564" s="251" t="s">
        <v>260</v>
      </c>
      <c r="E3564" t="s">
        <v>72</v>
      </c>
      <c r="F3564">
        <v>0</v>
      </c>
    </row>
    <row r="3565" spans="1:6">
      <c r="A3565" s="8">
        <v>44515</v>
      </c>
      <c r="B3565" t="s">
        <v>132</v>
      </c>
      <c r="C3565">
        <v>3485</v>
      </c>
      <c r="D3565" s="251" t="s">
        <v>260</v>
      </c>
      <c r="E3565" t="s">
        <v>71</v>
      </c>
      <c r="F3565">
        <v>0</v>
      </c>
    </row>
    <row r="3566" spans="1:6">
      <c r="A3566" s="8">
        <v>44515</v>
      </c>
      <c r="B3566" t="s">
        <v>132</v>
      </c>
      <c r="C3566">
        <v>3485</v>
      </c>
      <c r="D3566" s="251" t="s">
        <v>107</v>
      </c>
      <c r="E3566" t="s">
        <v>61</v>
      </c>
      <c r="F3566">
        <v>29</v>
      </c>
    </row>
    <row r="3567" spans="1:6">
      <c r="A3567" s="8">
        <v>44515</v>
      </c>
      <c r="B3567" t="s">
        <v>132</v>
      </c>
      <c r="C3567">
        <v>3485</v>
      </c>
      <c r="D3567" s="251" t="s">
        <v>261</v>
      </c>
      <c r="E3567" t="s">
        <v>57</v>
      </c>
      <c r="F3567">
        <v>8</v>
      </c>
    </row>
    <row r="3568" spans="1:6">
      <c r="A3568" s="8">
        <v>44515</v>
      </c>
      <c r="B3568" t="s">
        <v>132</v>
      </c>
      <c r="C3568">
        <v>3485</v>
      </c>
      <c r="D3568" s="251" t="s">
        <v>261</v>
      </c>
      <c r="E3568" t="s">
        <v>55</v>
      </c>
      <c r="F3568">
        <v>149</v>
      </c>
    </row>
    <row r="3569" spans="1:6">
      <c r="A3569" s="8">
        <v>44515</v>
      </c>
      <c r="B3569" t="s">
        <v>132</v>
      </c>
      <c r="C3569">
        <v>3485</v>
      </c>
      <c r="D3569" s="251" t="s">
        <v>262</v>
      </c>
      <c r="E3569" t="s">
        <v>68</v>
      </c>
      <c r="F3569">
        <v>49</v>
      </c>
    </row>
    <row r="3570" spans="1:6">
      <c r="A3570" s="8">
        <v>44515</v>
      </c>
      <c r="B3570" t="s">
        <v>132</v>
      </c>
      <c r="C3570">
        <v>3485</v>
      </c>
      <c r="D3570" s="251" t="s">
        <v>263</v>
      </c>
      <c r="E3570" t="s">
        <v>64</v>
      </c>
      <c r="F3570">
        <v>0</v>
      </c>
    </row>
    <row r="3571" spans="1:6">
      <c r="A3571" s="8">
        <v>44515</v>
      </c>
      <c r="B3571" t="s">
        <v>132</v>
      </c>
      <c r="C3571">
        <v>3485</v>
      </c>
      <c r="D3571" s="251" t="s">
        <v>263</v>
      </c>
      <c r="E3571" t="s">
        <v>66</v>
      </c>
      <c r="F3571">
        <v>0</v>
      </c>
    </row>
    <row r="3572" spans="1:6">
      <c r="A3572" s="8">
        <v>44515</v>
      </c>
      <c r="B3572" t="s">
        <v>132</v>
      </c>
      <c r="C3572">
        <v>3485</v>
      </c>
      <c r="D3572" s="251" t="s">
        <v>264</v>
      </c>
      <c r="E3572" t="s">
        <v>49</v>
      </c>
      <c r="F3572">
        <v>0</v>
      </c>
    </row>
    <row r="3573" spans="1:6">
      <c r="A3573" s="8">
        <v>44515</v>
      </c>
      <c r="B3573" t="s">
        <v>132</v>
      </c>
      <c r="C3573">
        <v>3485</v>
      </c>
      <c r="D3573" s="251" t="s">
        <v>264</v>
      </c>
      <c r="E3573" t="s">
        <v>51</v>
      </c>
      <c r="F3573">
        <v>0</v>
      </c>
    </row>
    <row r="3574" spans="1:6">
      <c r="A3574" s="8">
        <v>44515</v>
      </c>
      <c r="B3574" t="s">
        <v>132</v>
      </c>
      <c r="C3574">
        <v>3485</v>
      </c>
      <c r="D3574" s="251" t="s">
        <v>264</v>
      </c>
      <c r="E3574" t="s">
        <v>53</v>
      </c>
      <c r="F3574">
        <v>0</v>
      </c>
    </row>
    <row r="3575" spans="1:6">
      <c r="A3575" s="8">
        <v>44515</v>
      </c>
      <c r="B3575" t="s">
        <v>132</v>
      </c>
      <c r="C3575">
        <v>3485</v>
      </c>
      <c r="D3575" s="251" t="s">
        <v>272</v>
      </c>
      <c r="E3575" t="s">
        <v>56</v>
      </c>
      <c r="F3575">
        <v>0</v>
      </c>
    </row>
    <row r="3576" spans="1:6">
      <c r="A3576" s="8">
        <v>44515</v>
      </c>
      <c r="B3576" t="s">
        <v>132</v>
      </c>
      <c r="C3576">
        <v>3485</v>
      </c>
      <c r="D3576" s="251" t="s">
        <v>265</v>
      </c>
      <c r="E3576" t="s">
        <v>47</v>
      </c>
      <c r="F3576">
        <v>5</v>
      </c>
    </row>
    <row r="3577" spans="1:6">
      <c r="A3577" s="8">
        <v>44515</v>
      </c>
      <c r="B3577" t="s">
        <v>132</v>
      </c>
      <c r="C3577">
        <v>3485</v>
      </c>
      <c r="D3577" s="251" t="s">
        <v>266</v>
      </c>
      <c r="E3577" t="s">
        <v>52</v>
      </c>
      <c r="F3577">
        <v>399</v>
      </c>
    </row>
    <row r="3578" spans="1:6">
      <c r="A3578" s="8">
        <v>44515</v>
      </c>
      <c r="B3578" t="s">
        <v>132</v>
      </c>
      <c r="C3578">
        <v>3485</v>
      </c>
      <c r="D3578" s="251" t="s">
        <v>267</v>
      </c>
      <c r="E3578" t="s">
        <v>60</v>
      </c>
      <c r="F3578">
        <v>4220</v>
      </c>
    </row>
    <row r="3579" spans="1:6">
      <c r="A3579" s="8">
        <v>44515</v>
      </c>
      <c r="B3579" t="s">
        <v>132</v>
      </c>
      <c r="C3579">
        <v>3485</v>
      </c>
      <c r="D3579" s="251" t="s">
        <v>268</v>
      </c>
      <c r="E3579" t="s">
        <v>45</v>
      </c>
      <c r="F3579">
        <v>0</v>
      </c>
    </row>
    <row r="3580" spans="1:6">
      <c r="A3580" s="8">
        <v>44515</v>
      </c>
      <c r="B3580" t="s">
        <v>132</v>
      </c>
      <c r="C3580">
        <v>3485</v>
      </c>
      <c r="D3580" s="251" t="s">
        <v>269</v>
      </c>
      <c r="E3580" t="s">
        <v>69</v>
      </c>
      <c r="F3580">
        <v>0</v>
      </c>
    </row>
    <row r="3581" spans="1:6">
      <c r="A3581" s="8">
        <v>44515</v>
      </c>
      <c r="B3581" t="s">
        <v>132</v>
      </c>
      <c r="C3581">
        <v>3485</v>
      </c>
      <c r="D3581" s="251" t="s">
        <v>270</v>
      </c>
      <c r="E3581" t="s">
        <v>70</v>
      </c>
      <c r="F3581">
        <v>0</v>
      </c>
    </row>
    <row r="3582" spans="1:6">
      <c r="A3582" s="8">
        <v>44515</v>
      </c>
      <c r="B3582" t="s">
        <v>132</v>
      </c>
      <c r="C3582">
        <v>3485</v>
      </c>
      <c r="D3582" s="251" t="s">
        <v>113</v>
      </c>
      <c r="E3582" t="s">
        <v>48</v>
      </c>
      <c r="F3582">
        <v>523</v>
      </c>
    </row>
    <row r="3583" spans="1:6">
      <c r="A3583" s="8">
        <v>44515</v>
      </c>
      <c r="B3583" t="s">
        <v>132</v>
      </c>
      <c r="C3583">
        <v>3485</v>
      </c>
      <c r="D3583" s="251" t="s">
        <v>113</v>
      </c>
      <c r="E3583" t="s">
        <v>50</v>
      </c>
      <c r="F3583">
        <v>3</v>
      </c>
    </row>
    <row r="3584" spans="1:6">
      <c r="A3584" s="8">
        <v>44515</v>
      </c>
      <c r="B3584" t="s">
        <v>132</v>
      </c>
      <c r="C3584">
        <v>3485</v>
      </c>
      <c r="D3584" s="251" t="s">
        <v>113</v>
      </c>
      <c r="E3584" t="s">
        <v>46</v>
      </c>
      <c r="F3584">
        <v>895</v>
      </c>
    </row>
    <row r="3585" spans="1:6">
      <c r="A3585" s="8">
        <v>44515</v>
      </c>
      <c r="B3585" t="s">
        <v>132</v>
      </c>
      <c r="C3585">
        <v>3485</v>
      </c>
      <c r="D3585" s="251" t="s">
        <v>271</v>
      </c>
      <c r="E3585" t="s">
        <v>135</v>
      </c>
      <c r="F3585">
        <v>0</v>
      </c>
    </row>
    <row r="3586" spans="1:6">
      <c r="A3586" s="8">
        <v>44515</v>
      </c>
      <c r="B3586" t="s">
        <v>132</v>
      </c>
      <c r="C3586">
        <v>3485</v>
      </c>
      <c r="D3586" s="251" t="s">
        <v>271</v>
      </c>
      <c r="E3586" t="s">
        <v>54</v>
      </c>
      <c r="F3586">
        <v>0</v>
      </c>
    </row>
    <row r="3587" spans="1:6">
      <c r="A3587" s="8">
        <v>44515</v>
      </c>
      <c r="B3587" t="s">
        <v>132</v>
      </c>
      <c r="C3587">
        <v>3485</v>
      </c>
      <c r="D3587" s="251" t="s">
        <v>271</v>
      </c>
      <c r="E3587" t="s">
        <v>136</v>
      </c>
      <c r="F3587">
        <v>0</v>
      </c>
    </row>
    <row r="3588" spans="1:6">
      <c r="A3588" s="8">
        <v>44515</v>
      </c>
      <c r="B3588" t="s">
        <v>132</v>
      </c>
      <c r="C3588">
        <v>3485</v>
      </c>
      <c r="D3588" s="251" t="s">
        <v>271</v>
      </c>
      <c r="E3588" t="s">
        <v>75</v>
      </c>
      <c r="F3588">
        <v>0</v>
      </c>
    </row>
    <row r="3589" spans="1:6">
      <c r="A3589" s="8">
        <v>44515</v>
      </c>
      <c r="B3589" t="s">
        <v>132</v>
      </c>
      <c r="C3589">
        <v>3485</v>
      </c>
      <c r="D3589" s="251" t="s">
        <v>271</v>
      </c>
      <c r="E3589" t="s">
        <v>77</v>
      </c>
      <c r="F3589">
        <v>0</v>
      </c>
    </row>
    <row r="3590" spans="1:6">
      <c r="A3590" s="8">
        <v>44516</v>
      </c>
      <c r="B3590" t="s">
        <v>132</v>
      </c>
      <c r="C3590">
        <v>3771</v>
      </c>
      <c r="D3590" s="251" t="s">
        <v>260</v>
      </c>
      <c r="E3590" t="s">
        <v>72</v>
      </c>
      <c r="F3590">
        <v>0</v>
      </c>
    </row>
    <row r="3591" spans="1:6">
      <c r="A3591" s="8">
        <v>44516</v>
      </c>
      <c r="B3591" t="s">
        <v>132</v>
      </c>
      <c r="C3591">
        <v>3771</v>
      </c>
      <c r="D3591" s="251" t="s">
        <v>260</v>
      </c>
      <c r="E3591" t="s">
        <v>71</v>
      </c>
      <c r="F3591">
        <v>0</v>
      </c>
    </row>
    <row r="3592" spans="1:6">
      <c r="A3592" s="8">
        <v>44516</v>
      </c>
      <c r="B3592" t="s">
        <v>132</v>
      </c>
      <c r="C3592">
        <v>3771</v>
      </c>
      <c r="D3592" s="251" t="s">
        <v>107</v>
      </c>
      <c r="E3592" t="s">
        <v>61</v>
      </c>
      <c r="F3592">
        <v>69</v>
      </c>
    </row>
    <row r="3593" spans="1:6">
      <c r="A3593" s="8">
        <v>44516</v>
      </c>
      <c r="B3593" t="s">
        <v>132</v>
      </c>
      <c r="C3593">
        <v>3771</v>
      </c>
      <c r="D3593" s="251" t="s">
        <v>261</v>
      </c>
      <c r="E3593" t="s">
        <v>57</v>
      </c>
      <c r="F3593">
        <v>7</v>
      </c>
    </row>
    <row r="3594" spans="1:6">
      <c r="A3594" s="8">
        <v>44516</v>
      </c>
      <c r="B3594" t="s">
        <v>132</v>
      </c>
      <c r="C3594">
        <v>3771</v>
      </c>
      <c r="D3594" s="251" t="s">
        <v>261</v>
      </c>
      <c r="E3594" t="s">
        <v>55</v>
      </c>
      <c r="F3594">
        <v>159</v>
      </c>
    </row>
    <row r="3595" spans="1:6">
      <c r="A3595" s="8">
        <v>44516</v>
      </c>
      <c r="B3595" t="s">
        <v>132</v>
      </c>
      <c r="C3595">
        <v>3771</v>
      </c>
      <c r="D3595" s="251" t="s">
        <v>262</v>
      </c>
      <c r="E3595" t="s">
        <v>68</v>
      </c>
      <c r="F3595">
        <v>39</v>
      </c>
    </row>
    <row r="3596" spans="1:6">
      <c r="A3596" s="8">
        <v>44516</v>
      </c>
      <c r="B3596" t="s">
        <v>132</v>
      </c>
      <c r="C3596">
        <v>3771</v>
      </c>
      <c r="D3596" s="251" t="s">
        <v>263</v>
      </c>
      <c r="E3596" t="s">
        <v>64</v>
      </c>
      <c r="F3596">
        <v>0</v>
      </c>
    </row>
    <row r="3597" spans="1:6">
      <c r="A3597" s="8">
        <v>44516</v>
      </c>
      <c r="B3597" t="s">
        <v>132</v>
      </c>
      <c r="C3597">
        <v>3771</v>
      </c>
      <c r="D3597" s="251" t="s">
        <v>263</v>
      </c>
      <c r="E3597" t="s">
        <v>66</v>
      </c>
      <c r="F3597">
        <v>0</v>
      </c>
    </row>
    <row r="3598" spans="1:6">
      <c r="A3598" s="8">
        <v>44516</v>
      </c>
      <c r="B3598" t="s">
        <v>132</v>
      </c>
      <c r="C3598">
        <v>3771</v>
      </c>
      <c r="D3598" s="251" t="s">
        <v>264</v>
      </c>
      <c r="E3598" t="s">
        <v>49</v>
      </c>
      <c r="F3598">
        <v>0</v>
      </c>
    </row>
    <row r="3599" spans="1:6">
      <c r="A3599" s="8">
        <v>44516</v>
      </c>
      <c r="B3599" t="s">
        <v>132</v>
      </c>
      <c r="C3599">
        <v>3771</v>
      </c>
      <c r="D3599" s="251" t="s">
        <v>264</v>
      </c>
      <c r="E3599" t="s">
        <v>51</v>
      </c>
      <c r="F3599">
        <v>25</v>
      </c>
    </row>
    <row r="3600" spans="1:6">
      <c r="A3600" s="8">
        <v>44516</v>
      </c>
      <c r="B3600" t="s">
        <v>132</v>
      </c>
      <c r="C3600">
        <v>3771</v>
      </c>
      <c r="D3600" s="251" t="s">
        <v>264</v>
      </c>
      <c r="E3600" t="s">
        <v>53</v>
      </c>
      <c r="F3600">
        <v>0</v>
      </c>
    </row>
    <row r="3601" spans="1:6">
      <c r="A3601" s="8">
        <v>44516</v>
      </c>
      <c r="B3601" t="s">
        <v>132</v>
      </c>
      <c r="C3601">
        <v>3771</v>
      </c>
      <c r="D3601" s="251" t="s">
        <v>272</v>
      </c>
      <c r="E3601" t="s">
        <v>56</v>
      </c>
      <c r="F3601">
        <v>0</v>
      </c>
    </row>
    <row r="3602" spans="1:6">
      <c r="A3602" s="8">
        <v>44516</v>
      </c>
      <c r="B3602" t="s">
        <v>132</v>
      </c>
      <c r="C3602">
        <v>3771</v>
      </c>
      <c r="D3602" s="251" t="s">
        <v>265</v>
      </c>
      <c r="E3602" t="s">
        <v>47</v>
      </c>
      <c r="F3602">
        <v>5</v>
      </c>
    </row>
    <row r="3603" spans="1:6">
      <c r="A3603" s="8">
        <v>44516</v>
      </c>
      <c r="B3603" t="s">
        <v>132</v>
      </c>
      <c r="C3603">
        <v>3771</v>
      </c>
      <c r="D3603" s="251" t="s">
        <v>266</v>
      </c>
      <c r="E3603" t="s">
        <v>52</v>
      </c>
      <c r="F3603">
        <v>407</v>
      </c>
    </row>
    <row r="3604" spans="1:6">
      <c r="A3604" s="8">
        <v>44516</v>
      </c>
      <c r="B3604" t="s">
        <v>132</v>
      </c>
      <c r="C3604">
        <v>3771</v>
      </c>
      <c r="D3604" s="251" t="s">
        <v>267</v>
      </c>
      <c r="E3604" t="s">
        <v>60</v>
      </c>
      <c r="F3604">
        <v>3576</v>
      </c>
    </row>
    <row r="3605" spans="1:6">
      <c r="A3605" s="8">
        <v>44516</v>
      </c>
      <c r="B3605" t="s">
        <v>132</v>
      </c>
      <c r="C3605">
        <v>3771</v>
      </c>
      <c r="D3605" s="251" t="s">
        <v>268</v>
      </c>
      <c r="E3605" t="s">
        <v>45</v>
      </c>
      <c r="F3605">
        <v>0</v>
      </c>
    </row>
    <row r="3606" spans="1:6">
      <c r="A3606" s="8">
        <v>44516</v>
      </c>
      <c r="B3606" t="s">
        <v>132</v>
      </c>
      <c r="C3606">
        <v>3771</v>
      </c>
      <c r="D3606" s="251" t="s">
        <v>269</v>
      </c>
      <c r="E3606" t="s">
        <v>69</v>
      </c>
      <c r="F3606">
        <v>0</v>
      </c>
    </row>
    <row r="3607" spans="1:6">
      <c r="A3607" s="8">
        <v>44516</v>
      </c>
      <c r="B3607" t="s">
        <v>132</v>
      </c>
      <c r="C3607">
        <v>3771</v>
      </c>
      <c r="D3607" s="251" t="s">
        <v>270</v>
      </c>
      <c r="E3607" t="s">
        <v>70</v>
      </c>
      <c r="F3607">
        <v>0</v>
      </c>
    </row>
    <row r="3608" spans="1:6">
      <c r="A3608" s="8">
        <v>44516</v>
      </c>
      <c r="B3608" t="s">
        <v>132</v>
      </c>
      <c r="C3608">
        <v>3771</v>
      </c>
      <c r="D3608" s="251" t="s">
        <v>113</v>
      </c>
      <c r="E3608" t="s">
        <v>48</v>
      </c>
      <c r="F3608">
        <v>486</v>
      </c>
    </row>
    <row r="3609" spans="1:6">
      <c r="A3609" s="8">
        <v>44516</v>
      </c>
      <c r="B3609" t="s">
        <v>132</v>
      </c>
      <c r="C3609">
        <v>3771</v>
      </c>
      <c r="D3609" s="251" t="s">
        <v>113</v>
      </c>
      <c r="E3609" t="s">
        <v>50</v>
      </c>
      <c r="F3609">
        <v>3</v>
      </c>
    </row>
    <row r="3610" spans="1:6">
      <c r="A3610" s="8">
        <v>44516</v>
      </c>
      <c r="B3610" t="s">
        <v>132</v>
      </c>
      <c r="C3610">
        <v>3771</v>
      </c>
      <c r="D3610" s="251" t="s">
        <v>113</v>
      </c>
      <c r="E3610" t="s">
        <v>46</v>
      </c>
      <c r="F3610">
        <v>813</v>
      </c>
    </row>
    <row r="3611" spans="1:6">
      <c r="A3611" s="8">
        <v>44516</v>
      </c>
      <c r="B3611" t="s">
        <v>132</v>
      </c>
      <c r="C3611">
        <v>3771</v>
      </c>
      <c r="D3611" s="251" t="s">
        <v>271</v>
      </c>
      <c r="E3611" t="s">
        <v>135</v>
      </c>
      <c r="F3611">
        <v>0</v>
      </c>
    </row>
    <row r="3612" spans="1:6">
      <c r="A3612" s="8">
        <v>44516</v>
      </c>
      <c r="B3612" t="s">
        <v>132</v>
      </c>
      <c r="C3612">
        <v>3771</v>
      </c>
      <c r="D3612" s="251" t="s">
        <v>271</v>
      </c>
      <c r="E3612" t="s">
        <v>54</v>
      </c>
      <c r="F3612">
        <v>0</v>
      </c>
    </row>
    <row r="3613" spans="1:6">
      <c r="A3613" s="8">
        <v>44516</v>
      </c>
      <c r="B3613" t="s">
        <v>132</v>
      </c>
      <c r="C3613">
        <v>3771</v>
      </c>
      <c r="D3613" s="251" t="s">
        <v>271</v>
      </c>
      <c r="E3613" t="s">
        <v>136</v>
      </c>
      <c r="F3613">
        <v>0</v>
      </c>
    </row>
    <row r="3614" spans="1:6">
      <c r="A3614" s="8">
        <v>44516</v>
      </c>
      <c r="B3614" t="s">
        <v>132</v>
      </c>
      <c r="C3614">
        <v>3771</v>
      </c>
      <c r="D3614" s="251" t="s">
        <v>271</v>
      </c>
      <c r="E3614" t="s">
        <v>75</v>
      </c>
      <c r="F3614">
        <v>0</v>
      </c>
    </row>
    <row r="3615" spans="1:6">
      <c r="A3615" s="8">
        <v>44516</v>
      </c>
      <c r="B3615" t="s">
        <v>132</v>
      </c>
      <c r="C3615">
        <v>3771</v>
      </c>
      <c r="D3615" s="251" t="s">
        <v>271</v>
      </c>
      <c r="E3615" t="s">
        <v>77</v>
      </c>
      <c r="F3615">
        <v>0</v>
      </c>
    </row>
    <row r="3616" spans="1:6">
      <c r="A3616" s="8">
        <v>44517</v>
      </c>
      <c r="B3616" t="s">
        <v>132</v>
      </c>
      <c r="C3616">
        <v>3506</v>
      </c>
      <c r="D3616" s="251" t="s">
        <v>260</v>
      </c>
      <c r="E3616" t="s">
        <v>72</v>
      </c>
      <c r="F3616">
        <v>0</v>
      </c>
    </row>
    <row r="3617" spans="1:6">
      <c r="A3617" s="8">
        <v>44517</v>
      </c>
      <c r="B3617" t="s">
        <v>132</v>
      </c>
      <c r="C3617">
        <v>3506</v>
      </c>
      <c r="D3617" s="251" t="s">
        <v>260</v>
      </c>
      <c r="E3617" t="s">
        <v>71</v>
      </c>
      <c r="F3617">
        <v>0</v>
      </c>
    </row>
    <row r="3618" spans="1:6">
      <c r="A3618" s="8">
        <v>44517</v>
      </c>
      <c r="B3618" t="s">
        <v>132</v>
      </c>
      <c r="C3618">
        <v>3506</v>
      </c>
      <c r="D3618" s="251" t="s">
        <v>107</v>
      </c>
      <c r="E3618" t="s">
        <v>61</v>
      </c>
      <c r="F3618">
        <v>49</v>
      </c>
    </row>
    <row r="3619" spans="1:6">
      <c r="A3619" s="8">
        <v>44517</v>
      </c>
      <c r="B3619" t="s">
        <v>132</v>
      </c>
      <c r="C3619">
        <v>3506</v>
      </c>
      <c r="D3619" s="251" t="s">
        <v>261</v>
      </c>
      <c r="E3619" t="s">
        <v>57</v>
      </c>
      <c r="F3619">
        <v>7</v>
      </c>
    </row>
    <row r="3620" spans="1:6">
      <c r="A3620" s="8">
        <v>44517</v>
      </c>
      <c r="B3620" t="s">
        <v>132</v>
      </c>
      <c r="C3620">
        <v>3506</v>
      </c>
      <c r="D3620" s="251" t="s">
        <v>261</v>
      </c>
      <c r="E3620" t="s">
        <v>55</v>
      </c>
      <c r="F3620">
        <v>142</v>
      </c>
    </row>
    <row r="3621" spans="1:6">
      <c r="A3621" s="8">
        <v>44517</v>
      </c>
      <c r="B3621" t="s">
        <v>132</v>
      </c>
      <c r="C3621">
        <v>3506</v>
      </c>
      <c r="D3621" s="251" t="s">
        <v>262</v>
      </c>
      <c r="E3621" t="s">
        <v>68</v>
      </c>
      <c r="F3621">
        <v>0</v>
      </c>
    </row>
    <row r="3622" spans="1:6">
      <c r="A3622" s="8">
        <v>44517</v>
      </c>
      <c r="B3622" t="s">
        <v>132</v>
      </c>
      <c r="C3622">
        <v>3506</v>
      </c>
      <c r="D3622" s="251" t="s">
        <v>263</v>
      </c>
      <c r="E3622" t="s">
        <v>64</v>
      </c>
      <c r="F3622">
        <v>0</v>
      </c>
    </row>
    <row r="3623" spans="1:6">
      <c r="A3623" s="8">
        <v>44517</v>
      </c>
      <c r="B3623" t="s">
        <v>132</v>
      </c>
      <c r="C3623">
        <v>3506</v>
      </c>
      <c r="D3623" s="251" t="s">
        <v>263</v>
      </c>
      <c r="E3623" t="s">
        <v>66</v>
      </c>
      <c r="F3623">
        <v>0</v>
      </c>
    </row>
    <row r="3624" spans="1:6">
      <c r="A3624" s="8">
        <v>44517</v>
      </c>
      <c r="B3624" t="s">
        <v>132</v>
      </c>
      <c r="C3624">
        <v>3506</v>
      </c>
      <c r="D3624" s="251" t="s">
        <v>264</v>
      </c>
      <c r="E3624" t="s">
        <v>49</v>
      </c>
      <c r="F3624">
        <v>0</v>
      </c>
    </row>
    <row r="3625" spans="1:6">
      <c r="A3625" s="8">
        <v>44517</v>
      </c>
      <c r="B3625" t="s">
        <v>132</v>
      </c>
      <c r="C3625">
        <v>3506</v>
      </c>
      <c r="D3625" s="251" t="s">
        <v>264</v>
      </c>
      <c r="E3625" t="s">
        <v>51</v>
      </c>
      <c r="F3625">
        <v>40</v>
      </c>
    </row>
    <row r="3626" spans="1:6">
      <c r="A3626" s="8">
        <v>44517</v>
      </c>
      <c r="B3626" t="s">
        <v>132</v>
      </c>
      <c r="C3626">
        <v>3506</v>
      </c>
      <c r="D3626" s="251" t="s">
        <v>264</v>
      </c>
      <c r="E3626" t="s">
        <v>53</v>
      </c>
      <c r="F3626">
        <v>0</v>
      </c>
    </row>
    <row r="3627" spans="1:6">
      <c r="A3627" s="8">
        <v>44517</v>
      </c>
      <c r="B3627" t="s">
        <v>132</v>
      </c>
      <c r="C3627">
        <v>3506</v>
      </c>
      <c r="D3627" s="251" t="s">
        <v>272</v>
      </c>
      <c r="E3627" t="s">
        <v>56</v>
      </c>
      <c r="F3627">
        <v>0</v>
      </c>
    </row>
    <row r="3628" spans="1:6">
      <c r="A3628" s="8">
        <v>44517</v>
      </c>
      <c r="B3628" t="s">
        <v>132</v>
      </c>
      <c r="C3628">
        <v>3506</v>
      </c>
      <c r="D3628" s="251" t="s">
        <v>265</v>
      </c>
      <c r="E3628" t="s">
        <v>47</v>
      </c>
      <c r="F3628">
        <v>4</v>
      </c>
    </row>
    <row r="3629" spans="1:6">
      <c r="A3629" s="8">
        <v>44517</v>
      </c>
      <c r="B3629" t="s">
        <v>132</v>
      </c>
      <c r="C3629">
        <v>3506</v>
      </c>
      <c r="D3629" s="251" t="s">
        <v>266</v>
      </c>
      <c r="E3629" t="s">
        <v>52</v>
      </c>
      <c r="F3629">
        <v>342</v>
      </c>
    </row>
    <row r="3630" spans="1:6">
      <c r="A3630" s="8">
        <v>44517</v>
      </c>
      <c r="B3630" t="s">
        <v>132</v>
      </c>
      <c r="C3630">
        <v>3506</v>
      </c>
      <c r="D3630" s="251" t="s">
        <v>267</v>
      </c>
      <c r="E3630" t="s">
        <v>60</v>
      </c>
      <c r="F3630">
        <v>5136</v>
      </c>
    </row>
    <row r="3631" spans="1:6">
      <c r="A3631" s="8">
        <v>44517</v>
      </c>
      <c r="B3631" t="s">
        <v>132</v>
      </c>
      <c r="C3631">
        <v>3506</v>
      </c>
      <c r="D3631" s="251" t="s">
        <v>268</v>
      </c>
      <c r="E3631" t="s">
        <v>45</v>
      </c>
      <c r="F3631">
        <v>0</v>
      </c>
    </row>
    <row r="3632" spans="1:6">
      <c r="A3632" s="8">
        <v>44517</v>
      </c>
      <c r="B3632" t="s">
        <v>132</v>
      </c>
      <c r="C3632">
        <v>3506</v>
      </c>
      <c r="D3632" s="251" t="s">
        <v>269</v>
      </c>
      <c r="E3632" t="s">
        <v>69</v>
      </c>
      <c r="F3632">
        <v>0</v>
      </c>
    </row>
    <row r="3633" spans="1:6">
      <c r="A3633" s="8">
        <v>44517</v>
      </c>
      <c r="B3633" t="s">
        <v>132</v>
      </c>
      <c r="C3633">
        <v>3506</v>
      </c>
      <c r="D3633" s="251" t="s">
        <v>270</v>
      </c>
      <c r="E3633" t="s">
        <v>70</v>
      </c>
      <c r="F3633">
        <v>0</v>
      </c>
    </row>
    <row r="3634" spans="1:6">
      <c r="A3634" s="8">
        <v>44517</v>
      </c>
      <c r="B3634" t="s">
        <v>132</v>
      </c>
      <c r="C3634">
        <v>3506</v>
      </c>
      <c r="D3634" s="251" t="s">
        <v>113</v>
      </c>
      <c r="E3634" t="s">
        <v>48</v>
      </c>
      <c r="F3634">
        <v>478</v>
      </c>
    </row>
    <row r="3635" spans="1:6">
      <c r="A3635" s="8">
        <v>44517</v>
      </c>
      <c r="B3635" t="s">
        <v>132</v>
      </c>
      <c r="C3635">
        <v>3506</v>
      </c>
      <c r="D3635" s="251" t="s">
        <v>113</v>
      </c>
      <c r="E3635" t="s">
        <v>50</v>
      </c>
      <c r="F3635">
        <v>3</v>
      </c>
    </row>
    <row r="3636" spans="1:6">
      <c r="A3636" s="8">
        <v>44517</v>
      </c>
      <c r="B3636" t="s">
        <v>132</v>
      </c>
      <c r="C3636">
        <v>3506</v>
      </c>
      <c r="D3636" s="251" t="s">
        <v>113</v>
      </c>
      <c r="E3636" t="s">
        <v>46</v>
      </c>
      <c r="F3636">
        <v>829</v>
      </c>
    </row>
    <row r="3637" spans="1:6">
      <c r="A3637" s="8">
        <v>44517</v>
      </c>
      <c r="B3637" t="s">
        <v>132</v>
      </c>
      <c r="C3637">
        <v>3506</v>
      </c>
      <c r="D3637" s="251" t="s">
        <v>271</v>
      </c>
      <c r="E3637" t="s">
        <v>135</v>
      </c>
      <c r="F3637">
        <v>0</v>
      </c>
    </row>
    <row r="3638" spans="1:6">
      <c r="A3638" s="8">
        <v>44517</v>
      </c>
      <c r="B3638" t="s">
        <v>132</v>
      </c>
      <c r="C3638">
        <v>3506</v>
      </c>
      <c r="D3638" s="251" t="s">
        <v>271</v>
      </c>
      <c r="E3638" t="s">
        <v>54</v>
      </c>
      <c r="F3638">
        <v>0</v>
      </c>
    </row>
    <row r="3639" spans="1:6">
      <c r="A3639" s="8">
        <v>44517</v>
      </c>
      <c r="B3639" t="s">
        <v>132</v>
      </c>
      <c r="C3639">
        <v>3506</v>
      </c>
      <c r="D3639" s="251" t="s">
        <v>271</v>
      </c>
      <c r="E3639" t="s">
        <v>136</v>
      </c>
      <c r="F3639">
        <v>0</v>
      </c>
    </row>
    <row r="3640" spans="1:6">
      <c r="A3640" s="8">
        <v>44517</v>
      </c>
      <c r="B3640" t="s">
        <v>132</v>
      </c>
      <c r="C3640">
        <v>3506</v>
      </c>
      <c r="D3640" s="251" t="s">
        <v>271</v>
      </c>
      <c r="E3640" t="s">
        <v>75</v>
      </c>
      <c r="F3640">
        <v>0</v>
      </c>
    </row>
    <row r="3641" spans="1:6">
      <c r="A3641" s="8">
        <v>44517</v>
      </c>
      <c r="B3641" t="s">
        <v>132</v>
      </c>
      <c r="C3641">
        <v>3506</v>
      </c>
      <c r="D3641" s="251" t="s">
        <v>271</v>
      </c>
      <c r="E3641" t="s">
        <v>77</v>
      </c>
      <c r="F3641">
        <v>0</v>
      </c>
    </row>
    <row r="3642" spans="1:6">
      <c r="A3642" s="8">
        <v>44518</v>
      </c>
      <c r="B3642" t="s">
        <v>132</v>
      </c>
      <c r="C3642">
        <v>3592</v>
      </c>
      <c r="D3642" s="251" t="s">
        <v>260</v>
      </c>
      <c r="E3642" t="s">
        <v>72</v>
      </c>
      <c r="F3642">
        <v>0</v>
      </c>
    </row>
    <row r="3643" spans="1:6">
      <c r="A3643" s="8">
        <v>44518</v>
      </c>
      <c r="B3643" t="s">
        <v>132</v>
      </c>
      <c r="C3643">
        <v>3592</v>
      </c>
      <c r="D3643" s="251" t="s">
        <v>260</v>
      </c>
      <c r="E3643" t="s">
        <v>71</v>
      </c>
      <c r="F3643">
        <v>0</v>
      </c>
    </row>
    <row r="3644" spans="1:6">
      <c r="A3644" s="8">
        <v>44518</v>
      </c>
      <c r="B3644" t="s">
        <v>132</v>
      </c>
      <c r="C3644">
        <v>3592</v>
      </c>
      <c r="D3644" s="251" t="s">
        <v>107</v>
      </c>
      <c r="E3644" t="s">
        <v>61</v>
      </c>
      <c r="F3644">
        <v>62</v>
      </c>
    </row>
    <row r="3645" spans="1:6">
      <c r="A3645" s="8">
        <v>44518</v>
      </c>
      <c r="B3645" t="s">
        <v>132</v>
      </c>
      <c r="C3645">
        <v>3592</v>
      </c>
      <c r="D3645" s="251" t="s">
        <v>261</v>
      </c>
      <c r="E3645" t="s">
        <v>57</v>
      </c>
      <c r="F3645">
        <v>6</v>
      </c>
    </row>
    <row r="3646" spans="1:6">
      <c r="A3646" s="8">
        <v>44518</v>
      </c>
      <c r="B3646" t="s">
        <v>132</v>
      </c>
      <c r="C3646">
        <v>3592</v>
      </c>
      <c r="D3646" s="251" t="s">
        <v>261</v>
      </c>
      <c r="E3646" t="s">
        <v>55</v>
      </c>
      <c r="F3646">
        <v>141</v>
      </c>
    </row>
    <row r="3647" spans="1:6">
      <c r="A3647" s="8">
        <v>44518</v>
      </c>
      <c r="B3647" t="s">
        <v>132</v>
      </c>
      <c r="C3647">
        <v>3592</v>
      </c>
      <c r="D3647" s="251" t="s">
        <v>262</v>
      </c>
      <c r="E3647" t="s">
        <v>68</v>
      </c>
      <c r="F3647">
        <v>30</v>
      </c>
    </row>
    <row r="3648" spans="1:6">
      <c r="A3648" s="8">
        <v>44518</v>
      </c>
      <c r="B3648" t="s">
        <v>132</v>
      </c>
      <c r="C3648">
        <v>3592</v>
      </c>
      <c r="D3648" s="251" t="s">
        <v>263</v>
      </c>
      <c r="E3648" t="s">
        <v>64</v>
      </c>
      <c r="F3648">
        <v>0</v>
      </c>
    </row>
    <row r="3649" spans="1:6">
      <c r="A3649" s="8">
        <v>44518</v>
      </c>
      <c r="B3649" t="s">
        <v>132</v>
      </c>
      <c r="C3649">
        <v>3592</v>
      </c>
      <c r="D3649" s="251" t="s">
        <v>263</v>
      </c>
      <c r="E3649" t="s">
        <v>66</v>
      </c>
      <c r="F3649">
        <v>0</v>
      </c>
    </row>
    <row r="3650" spans="1:6">
      <c r="A3650" s="8">
        <v>44518</v>
      </c>
      <c r="B3650" t="s">
        <v>132</v>
      </c>
      <c r="C3650">
        <v>3592</v>
      </c>
      <c r="D3650" s="251" t="s">
        <v>264</v>
      </c>
      <c r="E3650" t="s">
        <v>49</v>
      </c>
      <c r="F3650">
        <v>0</v>
      </c>
    </row>
    <row r="3651" spans="1:6">
      <c r="A3651" s="8">
        <v>44518</v>
      </c>
      <c r="B3651" t="s">
        <v>132</v>
      </c>
      <c r="C3651">
        <v>3592</v>
      </c>
      <c r="D3651" s="251" t="s">
        <v>264</v>
      </c>
      <c r="E3651" t="s">
        <v>51</v>
      </c>
      <c r="F3651">
        <v>39</v>
      </c>
    </row>
    <row r="3652" spans="1:6">
      <c r="A3652" s="8">
        <v>44518</v>
      </c>
      <c r="B3652" t="s">
        <v>132</v>
      </c>
      <c r="C3652">
        <v>3592</v>
      </c>
      <c r="D3652" s="251" t="s">
        <v>264</v>
      </c>
      <c r="E3652" t="s">
        <v>53</v>
      </c>
      <c r="F3652">
        <v>0</v>
      </c>
    </row>
    <row r="3653" spans="1:6">
      <c r="A3653" s="8">
        <v>44518</v>
      </c>
      <c r="B3653" t="s">
        <v>132</v>
      </c>
      <c r="C3653">
        <v>3592</v>
      </c>
      <c r="D3653" s="251" t="s">
        <v>272</v>
      </c>
      <c r="E3653" t="s">
        <v>56</v>
      </c>
      <c r="F3653">
        <v>0</v>
      </c>
    </row>
    <row r="3654" spans="1:6">
      <c r="A3654" s="8">
        <v>44518</v>
      </c>
      <c r="B3654" t="s">
        <v>132</v>
      </c>
      <c r="C3654">
        <v>3592</v>
      </c>
      <c r="D3654" s="251" t="s">
        <v>265</v>
      </c>
      <c r="E3654" t="s">
        <v>47</v>
      </c>
      <c r="F3654">
        <v>3</v>
      </c>
    </row>
    <row r="3655" spans="1:6">
      <c r="A3655" s="8">
        <v>44518</v>
      </c>
      <c r="B3655" t="s">
        <v>132</v>
      </c>
      <c r="C3655">
        <v>3592</v>
      </c>
      <c r="D3655" s="251" t="s">
        <v>266</v>
      </c>
      <c r="E3655" t="s">
        <v>52</v>
      </c>
      <c r="F3655">
        <v>355</v>
      </c>
    </row>
    <row r="3656" spans="1:6">
      <c r="A3656" s="8">
        <v>44518</v>
      </c>
      <c r="B3656" t="s">
        <v>132</v>
      </c>
      <c r="C3656">
        <v>3592</v>
      </c>
      <c r="D3656" s="251" t="s">
        <v>267</v>
      </c>
      <c r="E3656" t="s">
        <v>60</v>
      </c>
      <c r="F3656">
        <v>5000</v>
      </c>
    </row>
    <row r="3657" spans="1:6">
      <c r="A3657" s="8">
        <v>44518</v>
      </c>
      <c r="B3657" t="s">
        <v>132</v>
      </c>
      <c r="C3657">
        <v>3592</v>
      </c>
      <c r="D3657" s="251" t="s">
        <v>268</v>
      </c>
      <c r="E3657" t="s">
        <v>45</v>
      </c>
      <c r="F3657">
        <v>0</v>
      </c>
    </row>
    <row r="3658" spans="1:6">
      <c r="A3658" s="8">
        <v>44518</v>
      </c>
      <c r="B3658" t="s">
        <v>132</v>
      </c>
      <c r="C3658">
        <v>3592</v>
      </c>
      <c r="D3658" s="251" t="s">
        <v>269</v>
      </c>
      <c r="E3658" t="s">
        <v>69</v>
      </c>
      <c r="F3658">
        <v>0</v>
      </c>
    </row>
    <row r="3659" spans="1:6">
      <c r="A3659" s="8">
        <v>44518</v>
      </c>
      <c r="B3659" t="s">
        <v>132</v>
      </c>
      <c r="C3659">
        <v>3592</v>
      </c>
      <c r="D3659" s="251" t="s">
        <v>270</v>
      </c>
      <c r="E3659" t="s">
        <v>70</v>
      </c>
      <c r="F3659">
        <v>0</v>
      </c>
    </row>
    <row r="3660" spans="1:6">
      <c r="A3660" s="8">
        <v>44518</v>
      </c>
      <c r="B3660" t="s">
        <v>132</v>
      </c>
      <c r="C3660">
        <v>3592</v>
      </c>
      <c r="D3660" s="251" t="s">
        <v>113</v>
      </c>
      <c r="E3660" t="s">
        <v>48</v>
      </c>
      <c r="F3660">
        <v>487</v>
      </c>
    </row>
    <row r="3661" spans="1:6">
      <c r="A3661" s="8">
        <v>44518</v>
      </c>
      <c r="B3661" t="s">
        <v>132</v>
      </c>
      <c r="C3661">
        <v>3592</v>
      </c>
      <c r="D3661" s="251" t="s">
        <v>113</v>
      </c>
      <c r="E3661" t="s">
        <v>50</v>
      </c>
      <c r="F3661">
        <v>2</v>
      </c>
    </row>
    <row r="3662" spans="1:6">
      <c r="A3662" s="8">
        <v>44518</v>
      </c>
      <c r="B3662" t="s">
        <v>132</v>
      </c>
      <c r="C3662">
        <v>3592</v>
      </c>
      <c r="D3662" s="251" t="s">
        <v>113</v>
      </c>
      <c r="E3662" t="s">
        <v>46</v>
      </c>
      <c r="F3662">
        <v>832</v>
      </c>
    </row>
    <row r="3663" spans="1:6">
      <c r="A3663" s="8">
        <v>44518</v>
      </c>
      <c r="B3663" t="s">
        <v>132</v>
      </c>
      <c r="C3663">
        <v>3592</v>
      </c>
      <c r="D3663" s="251" t="s">
        <v>271</v>
      </c>
      <c r="E3663" t="s">
        <v>135</v>
      </c>
      <c r="F3663">
        <v>1</v>
      </c>
    </row>
    <row r="3664" spans="1:6">
      <c r="A3664" s="8">
        <v>44518</v>
      </c>
      <c r="B3664" t="s">
        <v>132</v>
      </c>
      <c r="C3664">
        <v>3592</v>
      </c>
      <c r="D3664" s="251" t="s">
        <v>271</v>
      </c>
      <c r="E3664" t="s">
        <v>54</v>
      </c>
      <c r="F3664">
        <v>0</v>
      </c>
    </row>
    <row r="3665" spans="1:6">
      <c r="A3665" s="8">
        <v>44518</v>
      </c>
      <c r="B3665" t="s">
        <v>132</v>
      </c>
      <c r="C3665">
        <v>3592</v>
      </c>
      <c r="D3665" s="251" t="s">
        <v>271</v>
      </c>
      <c r="E3665" t="s">
        <v>136</v>
      </c>
      <c r="F3665">
        <v>0</v>
      </c>
    </row>
    <row r="3666" spans="1:6">
      <c r="A3666" s="8">
        <v>44518</v>
      </c>
      <c r="B3666" t="s">
        <v>132</v>
      </c>
      <c r="C3666">
        <v>3592</v>
      </c>
      <c r="D3666" s="251" t="s">
        <v>271</v>
      </c>
      <c r="E3666" t="s">
        <v>75</v>
      </c>
      <c r="F3666">
        <v>0</v>
      </c>
    </row>
    <row r="3667" spans="1:6">
      <c r="A3667" s="8">
        <v>44518</v>
      </c>
      <c r="B3667" t="s">
        <v>132</v>
      </c>
      <c r="C3667">
        <v>3592</v>
      </c>
      <c r="D3667" s="251" t="s">
        <v>271</v>
      </c>
      <c r="E3667" t="s">
        <v>77</v>
      </c>
      <c r="F3667">
        <v>0</v>
      </c>
    </row>
    <row r="3668" spans="1:6">
      <c r="A3668" s="8">
        <v>44519</v>
      </c>
      <c r="B3668" t="s">
        <v>132</v>
      </c>
      <c r="C3668">
        <v>3404</v>
      </c>
      <c r="D3668" s="251" t="s">
        <v>260</v>
      </c>
      <c r="E3668" t="s">
        <v>72</v>
      </c>
      <c r="F3668">
        <v>0</v>
      </c>
    </row>
    <row r="3669" spans="1:6">
      <c r="A3669" s="8">
        <v>44519</v>
      </c>
      <c r="B3669" t="s">
        <v>132</v>
      </c>
      <c r="C3669">
        <v>3404</v>
      </c>
      <c r="D3669" s="251" t="s">
        <v>260</v>
      </c>
      <c r="E3669" t="s">
        <v>71</v>
      </c>
      <c r="F3669">
        <v>0</v>
      </c>
    </row>
    <row r="3670" spans="1:6">
      <c r="A3670" s="8">
        <v>44519</v>
      </c>
      <c r="B3670" t="s">
        <v>132</v>
      </c>
      <c r="C3670">
        <v>3404</v>
      </c>
      <c r="D3670" s="251" t="s">
        <v>107</v>
      </c>
      <c r="E3670" t="s">
        <v>61</v>
      </c>
      <c r="F3670">
        <v>21</v>
      </c>
    </row>
    <row r="3671" spans="1:6">
      <c r="A3671" s="8">
        <v>44519</v>
      </c>
      <c r="B3671" t="s">
        <v>132</v>
      </c>
      <c r="C3671">
        <v>3404</v>
      </c>
      <c r="D3671" s="251" t="s">
        <v>261</v>
      </c>
      <c r="E3671" t="s">
        <v>57</v>
      </c>
      <c r="F3671">
        <v>6</v>
      </c>
    </row>
    <row r="3672" spans="1:6">
      <c r="A3672" s="8">
        <v>44519</v>
      </c>
      <c r="B3672" t="s">
        <v>132</v>
      </c>
      <c r="C3672">
        <v>3404</v>
      </c>
      <c r="D3672" s="251" t="s">
        <v>261</v>
      </c>
      <c r="E3672" t="s">
        <v>55</v>
      </c>
      <c r="F3672">
        <v>138</v>
      </c>
    </row>
    <row r="3673" spans="1:6">
      <c r="A3673" s="8">
        <v>44519</v>
      </c>
      <c r="B3673" t="s">
        <v>132</v>
      </c>
      <c r="C3673">
        <v>3404</v>
      </c>
      <c r="D3673" s="251" t="s">
        <v>262</v>
      </c>
      <c r="E3673" t="s">
        <v>68</v>
      </c>
      <c r="F3673">
        <v>34</v>
      </c>
    </row>
    <row r="3674" spans="1:6">
      <c r="A3674" s="8">
        <v>44519</v>
      </c>
      <c r="B3674" t="s">
        <v>132</v>
      </c>
      <c r="C3674">
        <v>3404</v>
      </c>
      <c r="D3674" s="251" t="s">
        <v>263</v>
      </c>
      <c r="E3674" t="s">
        <v>64</v>
      </c>
      <c r="F3674">
        <v>0</v>
      </c>
    </row>
    <row r="3675" spans="1:6">
      <c r="A3675" s="8">
        <v>44519</v>
      </c>
      <c r="B3675" t="s">
        <v>132</v>
      </c>
      <c r="C3675">
        <v>3404</v>
      </c>
      <c r="D3675" s="251" t="s">
        <v>263</v>
      </c>
      <c r="E3675" t="s">
        <v>66</v>
      </c>
      <c r="F3675">
        <v>0</v>
      </c>
    </row>
    <row r="3676" spans="1:6">
      <c r="A3676" s="8">
        <v>44519</v>
      </c>
      <c r="B3676" t="s">
        <v>132</v>
      </c>
      <c r="C3676">
        <v>3404</v>
      </c>
      <c r="D3676" s="251" t="s">
        <v>264</v>
      </c>
      <c r="E3676" t="s">
        <v>49</v>
      </c>
      <c r="F3676">
        <v>0</v>
      </c>
    </row>
    <row r="3677" spans="1:6">
      <c r="A3677" s="8">
        <v>44519</v>
      </c>
      <c r="B3677" t="s">
        <v>132</v>
      </c>
      <c r="C3677">
        <v>3404</v>
      </c>
      <c r="D3677" s="251" t="s">
        <v>264</v>
      </c>
      <c r="E3677" t="s">
        <v>51</v>
      </c>
      <c r="F3677">
        <v>37</v>
      </c>
    </row>
    <row r="3678" spans="1:6">
      <c r="A3678" s="8">
        <v>44519</v>
      </c>
      <c r="B3678" t="s">
        <v>132</v>
      </c>
      <c r="C3678">
        <v>3404</v>
      </c>
      <c r="D3678" s="251" t="s">
        <v>264</v>
      </c>
      <c r="E3678" t="s">
        <v>53</v>
      </c>
      <c r="F3678">
        <v>0</v>
      </c>
    </row>
    <row r="3679" spans="1:6">
      <c r="A3679" s="8">
        <v>44519</v>
      </c>
      <c r="B3679" t="s">
        <v>132</v>
      </c>
      <c r="C3679">
        <v>3404</v>
      </c>
      <c r="D3679" s="251" t="s">
        <v>272</v>
      </c>
      <c r="E3679" t="s">
        <v>56</v>
      </c>
      <c r="F3679">
        <v>0</v>
      </c>
    </row>
    <row r="3680" spans="1:6">
      <c r="A3680" s="8">
        <v>44519</v>
      </c>
      <c r="B3680" t="s">
        <v>132</v>
      </c>
      <c r="C3680">
        <v>3404</v>
      </c>
      <c r="D3680" s="251" t="s">
        <v>265</v>
      </c>
      <c r="E3680" t="s">
        <v>47</v>
      </c>
      <c r="F3680">
        <v>3</v>
      </c>
    </row>
    <row r="3681" spans="1:6">
      <c r="A3681" s="8">
        <v>44519</v>
      </c>
      <c r="B3681" t="s">
        <v>132</v>
      </c>
      <c r="C3681">
        <v>3404</v>
      </c>
      <c r="D3681" s="251" t="s">
        <v>266</v>
      </c>
      <c r="E3681" t="s">
        <v>52</v>
      </c>
      <c r="F3681">
        <v>372</v>
      </c>
    </row>
    <row r="3682" spans="1:6">
      <c r="A3682" s="8">
        <v>44519</v>
      </c>
      <c r="B3682" t="s">
        <v>132</v>
      </c>
      <c r="C3682">
        <v>3404</v>
      </c>
      <c r="D3682" s="251" t="s">
        <v>267</v>
      </c>
      <c r="E3682" t="s">
        <v>60</v>
      </c>
      <c r="F3682">
        <v>4962</v>
      </c>
    </row>
    <row r="3683" spans="1:6">
      <c r="A3683" s="8">
        <v>44519</v>
      </c>
      <c r="B3683" t="s">
        <v>132</v>
      </c>
      <c r="C3683">
        <v>3404</v>
      </c>
      <c r="D3683" s="251" t="s">
        <v>268</v>
      </c>
      <c r="E3683" t="s">
        <v>45</v>
      </c>
      <c r="F3683">
        <v>0</v>
      </c>
    </row>
    <row r="3684" spans="1:6">
      <c r="A3684" s="8">
        <v>44519</v>
      </c>
      <c r="B3684" t="s">
        <v>132</v>
      </c>
      <c r="C3684">
        <v>3404</v>
      </c>
      <c r="D3684" s="251" t="s">
        <v>269</v>
      </c>
      <c r="E3684" t="s">
        <v>69</v>
      </c>
      <c r="F3684">
        <v>0</v>
      </c>
    </row>
    <row r="3685" spans="1:6">
      <c r="A3685" s="8">
        <v>44519</v>
      </c>
      <c r="B3685" t="s">
        <v>132</v>
      </c>
      <c r="C3685">
        <v>3404</v>
      </c>
      <c r="D3685" s="251" t="s">
        <v>270</v>
      </c>
      <c r="E3685" t="s">
        <v>70</v>
      </c>
      <c r="F3685">
        <v>0</v>
      </c>
    </row>
    <row r="3686" spans="1:6">
      <c r="A3686" s="8">
        <v>44519</v>
      </c>
      <c r="B3686" t="s">
        <v>132</v>
      </c>
      <c r="C3686">
        <v>3404</v>
      </c>
      <c r="D3686" s="251" t="s">
        <v>113</v>
      </c>
      <c r="E3686" t="s">
        <v>48</v>
      </c>
      <c r="F3686">
        <v>470</v>
      </c>
    </row>
    <row r="3687" spans="1:6">
      <c r="A3687" s="8">
        <v>44519</v>
      </c>
      <c r="B3687" t="s">
        <v>132</v>
      </c>
      <c r="C3687">
        <v>3404</v>
      </c>
      <c r="D3687" s="251" t="s">
        <v>113</v>
      </c>
      <c r="E3687" t="s">
        <v>50</v>
      </c>
      <c r="F3687">
        <v>2</v>
      </c>
    </row>
    <row r="3688" spans="1:6">
      <c r="A3688" s="8">
        <v>44519</v>
      </c>
      <c r="B3688" t="s">
        <v>132</v>
      </c>
      <c r="C3688">
        <v>3404</v>
      </c>
      <c r="D3688" s="251" t="s">
        <v>113</v>
      </c>
      <c r="E3688" t="s">
        <v>46</v>
      </c>
      <c r="F3688">
        <v>784</v>
      </c>
    </row>
    <row r="3689" spans="1:6">
      <c r="A3689" s="8">
        <v>44519</v>
      </c>
      <c r="B3689" t="s">
        <v>132</v>
      </c>
      <c r="C3689">
        <v>3404</v>
      </c>
      <c r="D3689" s="251" t="s">
        <v>271</v>
      </c>
      <c r="E3689" t="s">
        <v>135</v>
      </c>
      <c r="F3689">
        <v>1</v>
      </c>
    </row>
    <row r="3690" spans="1:6">
      <c r="A3690" s="8">
        <v>44519</v>
      </c>
      <c r="B3690" t="s">
        <v>132</v>
      </c>
      <c r="C3690">
        <v>3404</v>
      </c>
      <c r="D3690" s="251" t="s">
        <v>271</v>
      </c>
      <c r="E3690" t="s">
        <v>54</v>
      </c>
      <c r="F3690">
        <v>0</v>
      </c>
    </row>
    <row r="3691" spans="1:6">
      <c r="A3691" s="8">
        <v>44519</v>
      </c>
      <c r="B3691" t="s">
        <v>132</v>
      </c>
      <c r="C3691">
        <v>3404</v>
      </c>
      <c r="D3691" s="251" t="s">
        <v>271</v>
      </c>
      <c r="E3691" t="s">
        <v>136</v>
      </c>
      <c r="F3691">
        <v>0</v>
      </c>
    </row>
    <row r="3692" spans="1:6">
      <c r="A3692" s="8">
        <v>44519</v>
      </c>
      <c r="B3692" t="s">
        <v>132</v>
      </c>
      <c r="C3692">
        <v>3404</v>
      </c>
      <c r="D3692" s="251" t="s">
        <v>271</v>
      </c>
      <c r="E3692" t="s">
        <v>75</v>
      </c>
      <c r="F3692">
        <v>0</v>
      </c>
    </row>
    <row r="3693" spans="1:6">
      <c r="A3693" s="8">
        <v>44519</v>
      </c>
      <c r="B3693" t="s">
        <v>132</v>
      </c>
      <c r="C3693">
        <v>3404</v>
      </c>
      <c r="D3693" s="251" t="s">
        <v>271</v>
      </c>
      <c r="E3693" t="s">
        <v>77</v>
      </c>
      <c r="F3693">
        <v>0</v>
      </c>
    </row>
    <row r="3694" spans="1:6">
      <c r="A3694" s="8">
        <v>44520</v>
      </c>
      <c r="B3694" t="s">
        <v>132</v>
      </c>
      <c r="C3694">
        <v>3854</v>
      </c>
      <c r="D3694" s="251" t="s">
        <v>260</v>
      </c>
      <c r="E3694" t="s">
        <v>72</v>
      </c>
      <c r="F3694">
        <v>0</v>
      </c>
    </row>
    <row r="3695" spans="1:6">
      <c r="A3695" s="8">
        <v>44520</v>
      </c>
      <c r="B3695" t="s">
        <v>132</v>
      </c>
      <c r="C3695">
        <v>3854</v>
      </c>
      <c r="D3695" s="251" t="s">
        <v>260</v>
      </c>
      <c r="E3695" t="s">
        <v>71</v>
      </c>
      <c r="F3695">
        <v>0</v>
      </c>
    </row>
    <row r="3696" spans="1:6">
      <c r="A3696" s="8">
        <v>44520</v>
      </c>
      <c r="B3696" t="s">
        <v>132</v>
      </c>
      <c r="C3696">
        <v>3854</v>
      </c>
      <c r="D3696" s="251" t="s">
        <v>107</v>
      </c>
      <c r="E3696" t="s">
        <v>61</v>
      </c>
      <c r="F3696">
        <v>23</v>
      </c>
    </row>
    <row r="3697" spans="1:6">
      <c r="A3697" s="8">
        <v>44520</v>
      </c>
      <c r="B3697" t="s">
        <v>132</v>
      </c>
      <c r="C3697">
        <v>3854</v>
      </c>
      <c r="D3697" s="251" t="s">
        <v>261</v>
      </c>
      <c r="E3697" t="s">
        <v>57</v>
      </c>
      <c r="F3697">
        <v>7</v>
      </c>
    </row>
    <row r="3698" spans="1:6">
      <c r="A3698" s="8">
        <v>44520</v>
      </c>
      <c r="B3698" t="s">
        <v>132</v>
      </c>
      <c r="C3698">
        <v>3854</v>
      </c>
      <c r="D3698" s="251" t="s">
        <v>261</v>
      </c>
      <c r="E3698" t="s">
        <v>55</v>
      </c>
      <c r="F3698">
        <v>130</v>
      </c>
    </row>
    <row r="3699" spans="1:6">
      <c r="A3699" s="8">
        <v>44520</v>
      </c>
      <c r="B3699" t="s">
        <v>132</v>
      </c>
      <c r="C3699">
        <v>3854</v>
      </c>
      <c r="D3699" s="251" t="s">
        <v>262</v>
      </c>
      <c r="E3699" t="s">
        <v>68</v>
      </c>
      <c r="F3699">
        <v>31</v>
      </c>
    </row>
    <row r="3700" spans="1:6">
      <c r="A3700" s="8">
        <v>44520</v>
      </c>
      <c r="B3700" t="s">
        <v>132</v>
      </c>
      <c r="C3700">
        <v>3854</v>
      </c>
      <c r="D3700" s="251" t="s">
        <v>263</v>
      </c>
      <c r="E3700" t="s">
        <v>64</v>
      </c>
      <c r="F3700">
        <v>0</v>
      </c>
    </row>
    <row r="3701" spans="1:6">
      <c r="A3701" s="8">
        <v>44520</v>
      </c>
      <c r="B3701" t="s">
        <v>132</v>
      </c>
      <c r="C3701">
        <v>3854</v>
      </c>
      <c r="D3701" s="251" t="s">
        <v>263</v>
      </c>
      <c r="E3701" t="s">
        <v>66</v>
      </c>
      <c r="F3701">
        <v>0</v>
      </c>
    </row>
    <row r="3702" spans="1:6">
      <c r="A3702" s="8">
        <v>44520</v>
      </c>
      <c r="B3702" t="s">
        <v>132</v>
      </c>
      <c r="C3702">
        <v>3854</v>
      </c>
      <c r="D3702" s="251" t="s">
        <v>264</v>
      </c>
      <c r="E3702" t="s">
        <v>49</v>
      </c>
      <c r="F3702">
        <v>0</v>
      </c>
    </row>
    <row r="3703" spans="1:6">
      <c r="A3703" s="8">
        <v>44520</v>
      </c>
      <c r="B3703" t="s">
        <v>132</v>
      </c>
      <c r="C3703">
        <v>3854</v>
      </c>
      <c r="D3703" s="251" t="s">
        <v>264</v>
      </c>
      <c r="E3703" t="s">
        <v>51</v>
      </c>
      <c r="F3703">
        <v>25</v>
      </c>
    </row>
    <row r="3704" spans="1:6">
      <c r="A3704" s="8">
        <v>44520</v>
      </c>
      <c r="B3704" t="s">
        <v>132</v>
      </c>
      <c r="C3704">
        <v>3854</v>
      </c>
      <c r="D3704" s="251" t="s">
        <v>264</v>
      </c>
      <c r="E3704" t="s">
        <v>53</v>
      </c>
      <c r="F3704">
        <v>0</v>
      </c>
    </row>
    <row r="3705" spans="1:6">
      <c r="A3705" s="8">
        <v>44520</v>
      </c>
      <c r="B3705" t="s">
        <v>132</v>
      </c>
      <c r="C3705">
        <v>3854</v>
      </c>
      <c r="D3705" s="251" t="s">
        <v>272</v>
      </c>
      <c r="E3705" t="s">
        <v>56</v>
      </c>
      <c r="F3705">
        <v>0</v>
      </c>
    </row>
    <row r="3706" spans="1:6">
      <c r="A3706" s="8">
        <v>44520</v>
      </c>
      <c r="B3706" t="s">
        <v>132</v>
      </c>
      <c r="C3706">
        <v>3854</v>
      </c>
      <c r="D3706" s="251" t="s">
        <v>265</v>
      </c>
      <c r="E3706" t="s">
        <v>47</v>
      </c>
      <c r="F3706">
        <v>4</v>
      </c>
    </row>
    <row r="3707" spans="1:6">
      <c r="A3707" s="8">
        <v>44520</v>
      </c>
      <c r="B3707" t="s">
        <v>132</v>
      </c>
      <c r="C3707">
        <v>3854</v>
      </c>
      <c r="D3707" s="251" t="s">
        <v>266</v>
      </c>
      <c r="E3707" t="s">
        <v>52</v>
      </c>
      <c r="F3707">
        <v>372</v>
      </c>
    </row>
    <row r="3708" spans="1:6">
      <c r="A3708" s="8">
        <v>44520</v>
      </c>
      <c r="B3708" t="s">
        <v>132</v>
      </c>
      <c r="C3708">
        <v>3854</v>
      </c>
      <c r="D3708" s="251" t="s">
        <v>267</v>
      </c>
      <c r="E3708" t="s">
        <v>60</v>
      </c>
      <c r="F3708">
        <v>5355</v>
      </c>
    </row>
    <row r="3709" spans="1:6">
      <c r="A3709" s="8">
        <v>44520</v>
      </c>
      <c r="B3709" t="s">
        <v>132</v>
      </c>
      <c r="C3709">
        <v>3854</v>
      </c>
      <c r="D3709" s="251" t="s">
        <v>268</v>
      </c>
      <c r="E3709" t="s">
        <v>45</v>
      </c>
      <c r="F3709">
        <v>0</v>
      </c>
    </row>
    <row r="3710" spans="1:6">
      <c r="A3710" s="8">
        <v>44520</v>
      </c>
      <c r="B3710" t="s">
        <v>132</v>
      </c>
      <c r="C3710">
        <v>3854</v>
      </c>
      <c r="D3710" s="251" t="s">
        <v>269</v>
      </c>
      <c r="E3710" t="s">
        <v>69</v>
      </c>
      <c r="F3710">
        <v>0</v>
      </c>
    </row>
    <row r="3711" spans="1:6">
      <c r="A3711" s="8">
        <v>44520</v>
      </c>
      <c r="B3711" t="s">
        <v>132</v>
      </c>
      <c r="C3711">
        <v>3854</v>
      </c>
      <c r="D3711" s="251" t="s">
        <v>270</v>
      </c>
      <c r="E3711" t="s">
        <v>70</v>
      </c>
      <c r="F3711">
        <v>0</v>
      </c>
    </row>
    <row r="3712" spans="1:6">
      <c r="A3712" s="8">
        <v>44520</v>
      </c>
      <c r="B3712" t="s">
        <v>132</v>
      </c>
      <c r="C3712">
        <v>3854</v>
      </c>
      <c r="D3712" s="251" t="s">
        <v>113</v>
      </c>
      <c r="E3712" t="s">
        <v>48</v>
      </c>
      <c r="F3712">
        <v>488</v>
      </c>
    </row>
    <row r="3713" spans="1:6">
      <c r="A3713" s="8">
        <v>44520</v>
      </c>
      <c r="B3713" t="s">
        <v>132</v>
      </c>
      <c r="C3713">
        <v>3854</v>
      </c>
      <c r="D3713" s="251" t="s">
        <v>113</v>
      </c>
      <c r="E3713" t="s">
        <v>50</v>
      </c>
      <c r="F3713">
        <v>3</v>
      </c>
    </row>
    <row r="3714" spans="1:6">
      <c r="A3714" s="8">
        <v>44520</v>
      </c>
      <c r="B3714" t="s">
        <v>132</v>
      </c>
      <c r="C3714">
        <v>3854</v>
      </c>
      <c r="D3714" s="251" t="s">
        <v>113</v>
      </c>
      <c r="E3714" t="s">
        <v>46</v>
      </c>
      <c r="F3714">
        <v>761</v>
      </c>
    </row>
    <row r="3715" spans="1:6">
      <c r="A3715" s="8">
        <v>44520</v>
      </c>
      <c r="B3715" t="s">
        <v>132</v>
      </c>
      <c r="C3715">
        <v>3854</v>
      </c>
      <c r="D3715" s="251" t="s">
        <v>271</v>
      </c>
      <c r="E3715" t="s">
        <v>135</v>
      </c>
      <c r="F3715">
        <v>0</v>
      </c>
    </row>
    <row r="3716" spans="1:6">
      <c r="A3716" s="8">
        <v>44520</v>
      </c>
      <c r="B3716" t="s">
        <v>132</v>
      </c>
      <c r="C3716">
        <v>3854</v>
      </c>
      <c r="D3716" s="251" t="s">
        <v>271</v>
      </c>
      <c r="E3716" t="s">
        <v>54</v>
      </c>
      <c r="F3716">
        <v>0</v>
      </c>
    </row>
    <row r="3717" spans="1:6">
      <c r="A3717" s="8">
        <v>44520</v>
      </c>
      <c r="B3717" t="s">
        <v>132</v>
      </c>
      <c r="C3717">
        <v>3854</v>
      </c>
      <c r="D3717" s="251" t="s">
        <v>271</v>
      </c>
      <c r="E3717" t="s">
        <v>136</v>
      </c>
      <c r="F3717">
        <v>0</v>
      </c>
    </row>
    <row r="3718" spans="1:6">
      <c r="A3718" s="8">
        <v>44520</v>
      </c>
      <c r="B3718" t="s">
        <v>132</v>
      </c>
      <c r="C3718">
        <v>3854</v>
      </c>
      <c r="D3718" s="251" t="s">
        <v>271</v>
      </c>
      <c r="E3718" t="s">
        <v>75</v>
      </c>
      <c r="F3718">
        <v>0</v>
      </c>
    </row>
    <row r="3719" spans="1:6">
      <c r="A3719" s="8">
        <v>44520</v>
      </c>
      <c r="B3719" t="s">
        <v>132</v>
      </c>
      <c r="C3719">
        <v>3854</v>
      </c>
      <c r="D3719" s="251" t="s">
        <v>271</v>
      </c>
      <c r="E3719" t="s">
        <v>77</v>
      </c>
      <c r="F3719">
        <v>0</v>
      </c>
    </row>
    <row r="3720" spans="1:6">
      <c r="A3720" s="8">
        <v>44521</v>
      </c>
      <c r="B3720" t="s">
        <v>132</v>
      </c>
      <c r="C3720">
        <v>4358</v>
      </c>
      <c r="D3720" s="251" t="s">
        <v>260</v>
      </c>
      <c r="E3720" t="s">
        <v>72</v>
      </c>
      <c r="F3720">
        <v>0</v>
      </c>
    </row>
    <row r="3721" spans="1:6">
      <c r="A3721" s="8">
        <v>44521</v>
      </c>
      <c r="B3721" t="s">
        <v>132</v>
      </c>
      <c r="C3721">
        <v>4358</v>
      </c>
      <c r="D3721" s="251" t="s">
        <v>260</v>
      </c>
      <c r="E3721" t="s">
        <v>71</v>
      </c>
      <c r="F3721">
        <v>0</v>
      </c>
    </row>
    <row r="3722" spans="1:6">
      <c r="A3722" s="8">
        <v>44521</v>
      </c>
      <c r="B3722" t="s">
        <v>132</v>
      </c>
      <c r="C3722">
        <v>4358</v>
      </c>
      <c r="D3722" s="251" t="s">
        <v>107</v>
      </c>
      <c r="E3722" t="s">
        <v>61</v>
      </c>
      <c r="F3722">
        <v>70</v>
      </c>
    </row>
    <row r="3723" spans="1:6">
      <c r="A3723" s="8">
        <v>44521</v>
      </c>
      <c r="B3723" t="s">
        <v>132</v>
      </c>
      <c r="C3723">
        <v>4358</v>
      </c>
      <c r="D3723" s="251" t="s">
        <v>261</v>
      </c>
      <c r="E3723" t="s">
        <v>57</v>
      </c>
      <c r="F3723">
        <v>7</v>
      </c>
    </row>
    <row r="3724" spans="1:6">
      <c r="A3724" s="8">
        <v>44521</v>
      </c>
      <c r="B3724" t="s">
        <v>132</v>
      </c>
      <c r="C3724">
        <v>4358</v>
      </c>
      <c r="D3724" s="251" t="s">
        <v>261</v>
      </c>
      <c r="E3724" t="s">
        <v>55</v>
      </c>
      <c r="F3724">
        <v>137</v>
      </c>
    </row>
    <row r="3725" spans="1:6">
      <c r="A3725" s="8">
        <v>44521</v>
      </c>
      <c r="B3725" t="s">
        <v>132</v>
      </c>
      <c r="C3725">
        <v>4358</v>
      </c>
      <c r="D3725" s="251" t="s">
        <v>262</v>
      </c>
      <c r="E3725" t="s">
        <v>68</v>
      </c>
      <c r="F3725">
        <v>35</v>
      </c>
    </row>
    <row r="3726" spans="1:6">
      <c r="A3726" s="8">
        <v>44521</v>
      </c>
      <c r="B3726" t="s">
        <v>132</v>
      </c>
      <c r="C3726">
        <v>4358</v>
      </c>
      <c r="D3726" s="251" t="s">
        <v>263</v>
      </c>
      <c r="E3726" t="s">
        <v>64</v>
      </c>
      <c r="F3726">
        <v>0</v>
      </c>
    </row>
    <row r="3727" spans="1:6">
      <c r="A3727" s="8">
        <v>44521</v>
      </c>
      <c r="B3727" t="s">
        <v>132</v>
      </c>
      <c r="C3727">
        <v>4358</v>
      </c>
      <c r="D3727" s="251" t="s">
        <v>263</v>
      </c>
      <c r="E3727" t="s">
        <v>66</v>
      </c>
      <c r="F3727">
        <v>0</v>
      </c>
    </row>
    <row r="3728" spans="1:6">
      <c r="A3728" s="8">
        <v>44521</v>
      </c>
      <c r="B3728" t="s">
        <v>132</v>
      </c>
      <c r="C3728">
        <v>4358</v>
      </c>
      <c r="D3728" s="251" t="s">
        <v>264</v>
      </c>
      <c r="E3728" t="s">
        <v>49</v>
      </c>
      <c r="F3728">
        <v>0</v>
      </c>
    </row>
    <row r="3729" spans="1:6">
      <c r="A3729" s="8">
        <v>44521</v>
      </c>
      <c r="B3729" t="s">
        <v>132</v>
      </c>
      <c r="C3729">
        <v>4358</v>
      </c>
      <c r="D3729" s="251" t="s">
        <v>264</v>
      </c>
      <c r="E3729" t="s">
        <v>51</v>
      </c>
      <c r="F3729">
        <v>28</v>
      </c>
    </row>
    <row r="3730" spans="1:6">
      <c r="A3730" s="8">
        <v>44521</v>
      </c>
      <c r="B3730" t="s">
        <v>132</v>
      </c>
      <c r="C3730">
        <v>4358</v>
      </c>
      <c r="D3730" s="251" t="s">
        <v>264</v>
      </c>
      <c r="E3730" t="s">
        <v>53</v>
      </c>
      <c r="F3730">
        <v>0</v>
      </c>
    </row>
    <row r="3731" spans="1:6">
      <c r="A3731" s="8">
        <v>44521</v>
      </c>
      <c r="B3731" t="s">
        <v>132</v>
      </c>
      <c r="C3731">
        <v>4358</v>
      </c>
      <c r="D3731" s="251" t="s">
        <v>272</v>
      </c>
      <c r="E3731" t="s">
        <v>56</v>
      </c>
      <c r="F3731">
        <v>0</v>
      </c>
    </row>
    <row r="3732" spans="1:6">
      <c r="A3732" s="8">
        <v>44521</v>
      </c>
      <c r="B3732" t="s">
        <v>132</v>
      </c>
      <c r="C3732">
        <v>4358</v>
      </c>
      <c r="D3732" s="251" t="s">
        <v>265</v>
      </c>
      <c r="E3732" t="s">
        <v>47</v>
      </c>
      <c r="F3732">
        <v>3</v>
      </c>
    </row>
    <row r="3733" spans="1:6">
      <c r="A3733" s="8">
        <v>44521</v>
      </c>
      <c r="B3733" t="s">
        <v>132</v>
      </c>
      <c r="C3733">
        <v>4358</v>
      </c>
      <c r="D3733" s="251" t="s">
        <v>266</v>
      </c>
      <c r="E3733" t="s">
        <v>52</v>
      </c>
      <c r="F3733">
        <v>448</v>
      </c>
    </row>
    <row r="3734" spans="1:6">
      <c r="A3734" s="8">
        <v>44521</v>
      </c>
      <c r="B3734" t="s">
        <v>132</v>
      </c>
      <c r="C3734">
        <v>4358</v>
      </c>
      <c r="D3734" s="251" t="s">
        <v>267</v>
      </c>
      <c r="E3734" t="s">
        <v>60</v>
      </c>
      <c r="F3734">
        <v>4866</v>
      </c>
    </row>
    <row r="3735" spans="1:6">
      <c r="A3735" s="8">
        <v>44521</v>
      </c>
      <c r="B3735" t="s">
        <v>132</v>
      </c>
      <c r="C3735">
        <v>4358</v>
      </c>
      <c r="D3735" s="251" t="s">
        <v>268</v>
      </c>
      <c r="E3735" t="s">
        <v>45</v>
      </c>
      <c r="F3735">
        <v>0</v>
      </c>
    </row>
    <row r="3736" spans="1:6">
      <c r="A3736" s="8">
        <v>44521</v>
      </c>
      <c r="B3736" t="s">
        <v>132</v>
      </c>
      <c r="C3736">
        <v>4358</v>
      </c>
      <c r="D3736" s="251" t="s">
        <v>269</v>
      </c>
      <c r="E3736" t="s">
        <v>69</v>
      </c>
      <c r="F3736">
        <v>0</v>
      </c>
    </row>
    <row r="3737" spans="1:6">
      <c r="A3737" s="8">
        <v>44521</v>
      </c>
      <c r="B3737" t="s">
        <v>132</v>
      </c>
      <c r="C3737">
        <v>4358</v>
      </c>
      <c r="D3737" s="251" t="s">
        <v>270</v>
      </c>
      <c r="E3737" t="s">
        <v>70</v>
      </c>
      <c r="F3737">
        <v>0</v>
      </c>
    </row>
    <row r="3738" spans="1:6">
      <c r="A3738" s="8">
        <v>44521</v>
      </c>
      <c r="B3738" t="s">
        <v>132</v>
      </c>
      <c r="C3738">
        <v>4358</v>
      </c>
      <c r="D3738" s="251" t="s">
        <v>113</v>
      </c>
      <c r="E3738" t="s">
        <v>48</v>
      </c>
      <c r="F3738">
        <v>474</v>
      </c>
    </row>
    <row r="3739" spans="1:6">
      <c r="A3739" s="8">
        <v>44521</v>
      </c>
      <c r="B3739" t="s">
        <v>132</v>
      </c>
      <c r="C3739">
        <v>4358</v>
      </c>
      <c r="D3739" s="251" t="s">
        <v>113</v>
      </c>
      <c r="E3739" t="s">
        <v>50</v>
      </c>
      <c r="F3739">
        <v>3</v>
      </c>
    </row>
    <row r="3740" spans="1:6">
      <c r="A3740" s="8">
        <v>44521</v>
      </c>
      <c r="B3740" t="s">
        <v>132</v>
      </c>
      <c r="C3740">
        <v>4358</v>
      </c>
      <c r="D3740" s="251" t="s">
        <v>113</v>
      </c>
      <c r="E3740" t="s">
        <v>46</v>
      </c>
      <c r="F3740">
        <v>738</v>
      </c>
    </row>
    <row r="3741" spans="1:6">
      <c r="A3741" s="8">
        <v>44521</v>
      </c>
      <c r="B3741" t="s">
        <v>132</v>
      </c>
      <c r="C3741">
        <v>4358</v>
      </c>
      <c r="D3741" s="251" t="s">
        <v>271</v>
      </c>
      <c r="E3741" t="s">
        <v>135</v>
      </c>
      <c r="F3741">
        <v>0</v>
      </c>
    </row>
    <row r="3742" spans="1:6">
      <c r="A3742" s="8">
        <v>44521</v>
      </c>
      <c r="B3742" t="s">
        <v>132</v>
      </c>
      <c r="C3742">
        <v>4358</v>
      </c>
      <c r="D3742" s="251" t="s">
        <v>271</v>
      </c>
      <c r="E3742" t="s">
        <v>54</v>
      </c>
      <c r="F3742">
        <v>0</v>
      </c>
    </row>
    <row r="3743" spans="1:6">
      <c r="A3743" s="8">
        <v>44521</v>
      </c>
      <c r="B3743" t="s">
        <v>132</v>
      </c>
      <c r="C3743">
        <v>4358</v>
      </c>
      <c r="D3743" s="251" t="s">
        <v>271</v>
      </c>
      <c r="E3743" t="s">
        <v>136</v>
      </c>
      <c r="F3743">
        <v>0</v>
      </c>
    </row>
    <row r="3744" spans="1:6">
      <c r="A3744" s="8">
        <v>44521</v>
      </c>
      <c r="B3744" t="s">
        <v>132</v>
      </c>
      <c r="C3744">
        <v>4358</v>
      </c>
      <c r="D3744" s="251" t="s">
        <v>271</v>
      </c>
      <c r="E3744" t="s">
        <v>75</v>
      </c>
      <c r="F3744">
        <v>0</v>
      </c>
    </row>
    <row r="3745" spans="1:6">
      <c r="A3745" s="8">
        <v>44521</v>
      </c>
      <c r="B3745" t="s">
        <v>132</v>
      </c>
      <c r="C3745">
        <v>4358</v>
      </c>
      <c r="D3745" s="251" t="s">
        <v>271</v>
      </c>
      <c r="E3745" t="s">
        <v>77</v>
      </c>
      <c r="F3745">
        <v>0</v>
      </c>
    </row>
    <row r="3746" spans="1:6">
      <c r="A3746" s="8">
        <v>44522</v>
      </c>
      <c r="B3746" t="s">
        <v>132</v>
      </c>
      <c r="C3746">
        <v>3753</v>
      </c>
      <c r="D3746" s="251" t="s">
        <v>260</v>
      </c>
      <c r="E3746" t="s">
        <v>72</v>
      </c>
      <c r="F3746">
        <v>0</v>
      </c>
    </row>
    <row r="3747" spans="1:6">
      <c r="A3747" s="8">
        <v>44522</v>
      </c>
      <c r="B3747" t="s">
        <v>132</v>
      </c>
      <c r="C3747">
        <v>3753</v>
      </c>
      <c r="D3747" s="251" t="s">
        <v>260</v>
      </c>
      <c r="E3747" t="s">
        <v>71</v>
      </c>
      <c r="F3747">
        <v>0</v>
      </c>
    </row>
    <row r="3748" spans="1:6">
      <c r="A3748" s="8">
        <v>44522</v>
      </c>
      <c r="B3748" t="s">
        <v>132</v>
      </c>
      <c r="C3748">
        <v>3753</v>
      </c>
      <c r="D3748" s="251" t="s">
        <v>107</v>
      </c>
      <c r="E3748" t="s">
        <v>61</v>
      </c>
      <c r="F3748">
        <v>42</v>
      </c>
    </row>
    <row r="3749" spans="1:6">
      <c r="A3749" s="8">
        <v>44522</v>
      </c>
      <c r="B3749" t="s">
        <v>132</v>
      </c>
      <c r="C3749">
        <v>3753</v>
      </c>
      <c r="D3749" s="251" t="s">
        <v>261</v>
      </c>
      <c r="E3749" t="s">
        <v>57</v>
      </c>
      <c r="F3749">
        <v>25</v>
      </c>
    </row>
    <row r="3750" spans="1:6">
      <c r="A3750" s="8">
        <v>44522</v>
      </c>
      <c r="B3750" t="s">
        <v>132</v>
      </c>
      <c r="C3750">
        <v>3753</v>
      </c>
      <c r="D3750" s="251" t="s">
        <v>261</v>
      </c>
      <c r="E3750" t="s">
        <v>55</v>
      </c>
      <c r="F3750">
        <v>137</v>
      </c>
    </row>
    <row r="3751" spans="1:6">
      <c r="A3751" s="8">
        <v>44522</v>
      </c>
      <c r="B3751" t="s">
        <v>132</v>
      </c>
      <c r="C3751">
        <v>3753</v>
      </c>
      <c r="D3751" s="251" t="s">
        <v>262</v>
      </c>
      <c r="E3751" t="s">
        <v>68</v>
      </c>
      <c r="F3751">
        <v>26</v>
      </c>
    </row>
    <row r="3752" spans="1:6">
      <c r="A3752" s="8">
        <v>44522</v>
      </c>
      <c r="B3752" t="s">
        <v>132</v>
      </c>
      <c r="C3752">
        <v>3753</v>
      </c>
      <c r="D3752" s="251" t="s">
        <v>263</v>
      </c>
      <c r="E3752" t="s">
        <v>64</v>
      </c>
      <c r="F3752">
        <v>0</v>
      </c>
    </row>
    <row r="3753" spans="1:6">
      <c r="A3753" s="8">
        <v>44522</v>
      </c>
      <c r="B3753" t="s">
        <v>132</v>
      </c>
      <c r="C3753">
        <v>3753</v>
      </c>
      <c r="D3753" s="251" t="s">
        <v>263</v>
      </c>
      <c r="E3753" t="s">
        <v>66</v>
      </c>
      <c r="F3753">
        <v>0</v>
      </c>
    </row>
    <row r="3754" spans="1:6">
      <c r="A3754" s="8">
        <v>44522</v>
      </c>
      <c r="B3754" t="s">
        <v>132</v>
      </c>
      <c r="C3754">
        <v>3753</v>
      </c>
      <c r="D3754" s="251" t="s">
        <v>264</v>
      </c>
      <c r="E3754" t="s">
        <v>49</v>
      </c>
      <c r="F3754">
        <v>0</v>
      </c>
    </row>
    <row r="3755" spans="1:6">
      <c r="A3755" s="8">
        <v>44522</v>
      </c>
      <c r="B3755" t="s">
        <v>132</v>
      </c>
      <c r="C3755">
        <v>3753</v>
      </c>
      <c r="D3755" s="251" t="s">
        <v>264</v>
      </c>
      <c r="E3755" t="s">
        <v>51</v>
      </c>
      <c r="F3755">
        <v>30</v>
      </c>
    </row>
    <row r="3756" spans="1:6">
      <c r="A3756" s="8">
        <v>44522</v>
      </c>
      <c r="B3756" t="s">
        <v>132</v>
      </c>
      <c r="C3756">
        <v>3753</v>
      </c>
      <c r="D3756" s="251" t="s">
        <v>264</v>
      </c>
      <c r="E3756" t="s">
        <v>53</v>
      </c>
      <c r="F3756">
        <v>0</v>
      </c>
    </row>
    <row r="3757" spans="1:6">
      <c r="A3757" s="8">
        <v>44522</v>
      </c>
      <c r="B3757" t="s">
        <v>132</v>
      </c>
      <c r="C3757">
        <v>3753</v>
      </c>
      <c r="D3757" s="251" t="s">
        <v>272</v>
      </c>
      <c r="E3757" t="s">
        <v>56</v>
      </c>
      <c r="F3757">
        <v>0</v>
      </c>
    </row>
    <row r="3758" spans="1:6">
      <c r="A3758" s="8">
        <v>44522</v>
      </c>
      <c r="B3758" t="s">
        <v>132</v>
      </c>
      <c r="C3758">
        <v>3753</v>
      </c>
      <c r="D3758" s="251" t="s">
        <v>265</v>
      </c>
      <c r="E3758" t="s">
        <v>47</v>
      </c>
      <c r="F3758">
        <v>3</v>
      </c>
    </row>
    <row r="3759" spans="1:6">
      <c r="A3759" s="8">
        <v>44522</v>
      </c>
      <c r="B3759" t="s">
        <v>132</v>
      </c>
      <c r="C3759">
        <v>3753</v>
      </c>
      <c r="D3759" s="251" t="s">
        <v>266</v>
      </c>
      <c r="E3759" t="s">
        <v>52</v>
      </c>
      <c r="F3759">
        <v>532</v>
      </c>
    </row>
    <row r="3760" spans="1:6">
      <c r="A3760" s="8">
        <v>44522</v>
      </c>
      <c r="B3760" t="s">
        <v>132</v>
      </c>
      <c r="C3760">
        <v>3753</v>
      </c>
      <c r="D3760" s="251" t="s">
        <v>267</v>
      </c>
      <c r="E3760" t="s">
        <v>60</v>
      </c>
      <c r="F3760">
        <v>4738</v>
      </c>
    </row>
    <row r="3761" spans="1:6">
      <c r="A3761" s="8">
        <v>44522</v>
      </c>
      <c r="B3761" t="s">
        <v>132</v>
      </c>
      <c r="C3761">
        <v>3753</v>
      </c>
      <c r="D3761" s="251" t="s">
        <v>268</v>
      </c>
      <c r="E3761" t="s">
        <v>45</v>
      </c>
      <c r="F3761">
        <v>0</v>
      </c>
    </row>
    <row r="3762" spans="1:6">
      <c r="A3762" s="8">
        <v>44522</v>
      </c>
      <c r="B3762" t="s">
        <v>132</v>
      </c>
      <c r="C3762">
        <v>3753</v>
      </c>
      <c r="D3762" s="251" t="s">
        <v>269</v>
      </c>
      <c r="E3762" t="s">
        <v>69</v>
      </c>
      <c r="F3762">
        <v>0</v>
      </c>
    </row>
    <row r="3763" spans="1:6">
      <c r="A3763" s="8">
        <v>44522</v>
      </c>
      <c r="B3763" t="s">
        <v>132</v>
      </c>
      <c r="C3763">
        <v>3753</v>
      </c>
      <c r="D3763" s="251" t="s">
        <v>270</v>
      </c>
      <c r="E3763" t="s">
        <v>70</v>
      </c>
      <c r="F3763">
        <v>0</v>
      </c>
    </row>
    <row r="3764" spans="1:6">
      <c r="A3764" s="8">
        <v>44522</v>
      </c>
      <c r="B3764" t="s">
        <v>132</v>
      </c>
      <c r="C3764">
        <v>3753</v>
      </c>
      <c r="D3764" s="251" t="s">
        <v>113</v>
      </c>
      <c r="E3764" t="s">
        <v>48</v>
      </c>
      <c r="F3764">
        <v>501</v>
      </c>
    </row>
    <row r="3765" spans="1:6">
      <c r="A3765" s="8">
        <v>44522</v>
      </c>
      <c r="B3765" t="s">
        <v>132</v>
      </c>
      <c r="C3765">
        <v>3753</v>
      </c>
      <c r="D3765" s="251" t="s">
        <v>113</v>
      </c>
      <c r="E3765" t="s">
        <v>50</v>
      </c>
      <c r="F3765">
        <v>3</v>
      </c>
    </row>
    <row r="3766" spans="1:6">
      <c r="A3766" s="8">
        <v>44522</v>
      </c>
      <c r="B3766" t="s">
        <v>132</v>
      </c>
      <c r="C3766">
        <v>3753</v>
      </c>
      <c r="D3766" s="251" t="s">
        <v>113</v>
      </c>
      <c r="E3766" t="s">
        <v>46</v>
      </c>
      <c r="F3766">
        <v>781</v>
      </c>
    </row>
    <row r="3767" spans="1:6">
      <c r="A3767" s="8">
        <v>44522</v>
      </c>
      <c r="B3767" t="s">
        <v>132</v>
      </c>
      <c r="C3767">
        <v>3753</v>
      </c>
      <c r="D3767" s="251" t="s">
        <v>271</v>
      </c>
      <c r="E3767" t="s">
        <v>135</v>
      </c>
      <c r="F3767">
        <v>0</v>
      </c>
    </row>
    <row r="3768" spans="1:6">
      <c r="A3768" s="8">
        <v>44522</v>
      </c>
      <c r="B3768" t="s">
        <v>132</v>
      </c>
      <c r="C3768">
        <v>3753</v>
      </c>
      <c r="D3768" s="251" t="s">
        <v>271</v>
      </c>
      <c r="E3768" t="s">
        <v>54</v>
      </c>
      <c r="F3768">
        <v>0</v>
      </c>
    </row>
    <row r="3769" spans="1:6">
      <c r="A3769" s="8">
        <v>44522</v>
      </c>
      <c r="B3769" t="s">
        <v>132</v>
      </c>
      <c r="C3769">
        <v>3753</v>
      </c>
      <c r="D3769" s="251" t="s">
        <v>271</v>
      </c>
      <c r="E3769" t="s">
        <v>136</v>
      </c>
      <c r="F3769">
        <v>0</v>
      </c>
    </row>
    <row r="3770" spans="1:6">
      <c r="A3770" s="8">
        <v>44522</v>
      </c>
      <c r="B3770" t="s">
        <v>132</v>
      </c>
      <c r="C3770">
        <v>3753</v>
      </c>
      <c r="D3770" s="251" t="s">
        <v>271</v>
      </c>
      <c r="E3770" t="s">
        <v>75</v>
      </c>
      <c r="F3770">
        <v>0</v>
      </c>
    </row>
    <row r="3771" spans="1:6">
      <c r="A3771" s="8">
        <v>44522</v>
      </c>
      <c r="B3771" t="s">
        <v>132</v>
      </c>
      <c r="C3771">
        <v>3753</v>
      </c>
      <c r="D3771" s="251" t="s">
        <v>271</v>
      </c>
      <c r="E3771" t="s">
        <v>77</v>
      </c>
      <c r="F3771">
        <v>0</v>
      </c>
    </row>
    <row r="3772" spans="1:6">
      <c r="A3772" s="8">
        <v>44523</v>
      </c>
      <c r="B3772" t="s">
        <v>132</v>
      </c>
      <c r="C3772">
        <v>3393</v>
      </c>
      <c r="D3772" s="251" t="s">
        <v>260</v>
      </c>
      <c r="E3772" t="s">
        <v>72</v>
      </c>
      <c r="F3772">
        <v>0</v>
      </c>
    </row>
    <row r="3773" spans="1:6">
      <c r="A3773" s="8">
        <v>44523</v>
      </c>
      <c r="B3773" t="s">
        <v>132</v>
      </c>
      <c r="C3773">
        <v>3393</v>
      </c>
      <c r="D3773" s="251" t="s">
        <v>260</v>
      </c>
      <c r="E3773" t="s">
        <v>71</v>
      </c>
      <c r="F3773">
        <v>0</v>
      </c>
    </row>
    <row r="3774" spans="1:6">
      <c r="A3774" s="8">
        <v>44523</v>
      </c>
      <c r="B3774" t="s">
        <v>132</v>
      </c>
      <c r="C3774">
        <v>3393</v>
      </c>
      <c r="D3774" s="251" t="s">
        <v>107</v>
      </c>
      <c r="E3774" t="s">
        <v>61</v>
      </c>
      <c r="F3774">
        <v>47</v>
      </c>
    </row>
    <row r="3775" spans="1:6">
      <c r="A3775" s="8">
        <v>44523</v>
      </c>
      <c r="B3775" t="s">
        <v>132</v>
      </c>
      <c r="C3775">
        <v>3393</v>
      </c>
      <c r="D3775" s="251" t="s">
        <v>261</v>
      </c>
      <c r="E3775" t="s">
        <v>57</v>
      </c>
      <c r="F3775">
        <v>26</v>
      </c>
    </row>
    <row r="3776" spans="1:6">
      <c r="A3776" s="8">
        <v>44523</v>
      </c>
      <c r="B3776" t="s">
        <v>132</v>
      </c>
      <c r="C3776">
        <v>3393</v>
      </c>
      <c r="D3776" s="251" t="s">
        <v>261</v>
      </c>
      <c r="E3776" t="s">
        <v>55</v>
      </c>
      <c r="F3776">
        <v>133</v>
      </c>
    </row>
    <row r="3777" spans="1:6">
      <c r="A3777" s="8">
        <v>44523</v>
      </c>
      <c r="B3777" t="s">
        <v>132</v>
      </c>
      <c r="C3777">
        <v>3393</v>
      </c>
      <c r="D3777" s="251" t="s">
        <v>262</v>
      </c>
      <c r="E3777" t="s">
        <v>68</v>
      </c>
      <c r="F3777">
        <v>25</v>
      </c>
    </row>
    <row r="3778" spans="1:6">
      <c r="A3778" s="8">
        <v>44523</v>
      </c>
      <c r="B3778" t="s">
        <v>132</v>
      </c>
      <c r="C3778">
        <v>3393</v>
      </c>
      <c r="D3778" s="251" t="s">
        <v>263</v>
      </c>
      <c r="E3778" t="s">
        <v>64</v>
      </c>
      <c r="F3778">
        <v>0</v>
      </c>
    </row>
    <row r="3779" spans="1:6">
      <c r="A3779" s="8">
        <v>44523</v>
      </c>
      <c r="B3779" t="s">
        <v>132</v>
      </c>
      <c r="C3779">
        <v>3393</v>
      </c>
      <c r="D3779" s="251" t="s">
        <v>263</v>
      </c>
      <c r="E3779" t="s">
        <v>66</v>
      </c>
      <c r="F3779">
        <v>0</v>
      </c>
    </row>
    <row r="3780" spans="1:6">
      <c r="A3780" s="8">
        <v>44523</v>
      </c>
      <c r="B3780" t="s">
        <v>132</v>
      </c>
      <c r="C3780">
        <v>3393</v>
      </c>
      <c r="D3780" s="251" t="s">
        <v>264</v>
      </c>
      <c r="E3780" t="s">
        <v>49</v>
      </c>
      <c r="F3780">
        <v>0</v>
      </c>
    </row>
    <row r="3781" spans="1:6">
      <c r="A3781" s="8">
        <v>44523</v>
      </c>
      <c r="B3781" t="s">
        <v>132</v>
      </c>
      <c r="C3781">
        <v>3393</v>
      </c>
      <c r="D3781" s="251" t="s">
        <v>264</v>
      </c>
      <c r="E3781" t="s">
        <v>51</v>
      </c>
      <c r="F3781">
        <v>36</v>
      </c>
    </row>
    <row r="3782" spans="1:6">
      <c r="A3782" s="8">
        <v>44523</v>
      </c>
      <c r="B3782" t="s">
        <v>132</v>
      </c>
      <c r="C3782">
        <v>3393</v>
      </c>
      <c r="D3782" s="251" t="s">
        <v>264</v>
      </c>
      <c r="E3782" t="s">
        <v>53</v>
      </c>
      <c r="F3782">
        <v>0</v>
      </c>
    </row>
    <row r="3783" spans="1:6">
      <c r="A3783" s="8">
        <v>44523</v>
      </c>
      <c r="B3783" t="s">
        <v>132</v>
      </c>
      <c r="C3783">
        <v>3393</v>
      </c>
      <c r="D3783" s="251" t="s">
        <v>272</v>
      </c>
      <c r="E3783" t="s">
        <v>56</v>
      </c>
      <c r="F3783">
        <v>0</v>
      </c>
    </row>
    <row r="3784" spans="1:6">
      <c r="A3784" s="8">
        <v>44523</v>
      </c>
      <c r="B3784" t="s">
        <v>132</v>
      </c>
      <c r="C3784">
        <v>3393</v>
      </c>
      <c r="D3784" s="251" t="s">
        <v>265</v>
      </c>
      <c r="E3784" t="s">
        <v>47</v>
      </c>
      <c r="F3784">
        <v>3</v>
      </c>
    </row>
    <row r="3785" spans="1:6">
      <c r="A3785" s="8">
        <v>44523</v>
      </c>
      <c r="B3785" t="s">
        <v>132</v>
      </c>
      <c r="C3785">
        <v>3393</v>
      </c>
      <c r="D3785" s="251" t="s">
        <v>266</v>
      </c>
      <c r="E3785" t="s">
        <v>52</v>
      </c>
      <c r="F3785">
        <v>440</v>
      </c>
    </row>
    <row r="3786" spans="1:6">
      <c r="A3786" s="8">
        <v>44523</v>
      </c>
      <c r="B3786" t="s">
        <v>132</v>
      </c>
      <c r="C3786">
        <v>3393</v>
      </c>
      <c r="D3786" s="251" t="s">
        <v>267</v>
      </c>
      <c r="E3786" t="s">
        <v>60</v>
      </c>
      <c r="F3786">
        <v>4437</v>
      </c>
    </row>
    <row r="3787" spans="1:6">
      <c r="A3787" s="8">
        <v>44523</v>
      </c>
      <c r="B3787" t="s">
        <v>132</v>
      </c>
      <c r="C3787">
        <v>3393</v>
      </c>
      <c r="D3787" s="251" t="s">
        <v>268</v>
      </c>
      <c r="E3787" t="s">
        <v>45</v>
      </c>
      <c r="F3787">
        <v>0</v>
      </c>
    </row>
    <row r="3788" spans="1:6">
      <c r="A3788" s="8">
        <v>44523</v>
      </c>
      <c r="B3788" t="s">
        <v>132</v>
      </c>
      <c r="C3788">
        <v>3393</v>
      </c>
      <c r="D3788" s="251" t="s">
        <v>269</v>
      </c>
      <c r="E3788" t="s">
        <v>69</v>
      </c>
      <c r="F3788">
        <v>0</v>
      </c>
    </row>
    <row r="3789" spans="1:6">
      <c r="A3789" s="8">
        <v>44523</v>
      </c>
      <c r="B3789" t="s">
        <v>132</v>
      </c>
      <c r="C3789">
        <v>3393</v>
      </c>
      <c r="D3789" s="251" t="s">
        <v>270</v>
      </c>
      <c r="E3789" t="s">
        <v>70</v>
      </c>
      <c r="F3789">
        <v>0</v>
      </c>
    </row>
    <row r="3790" spans="1:6">
      <c r="A3790" s="8">
        <v>44523</v>
      </c>
      <c r="B3790" t="s">
        <v>132</v>
      </c>
      <c r="C3790">
        <v>3393</v>
      </c>
      <c r="D3790" s="251" t="s">
        <v>113</v>
      </c>
      <c r="E3790" t="s">
        <v>48</v>
      </c>
      <c r="F3790">
        <v>451</v>
      </c>
    </row>
    <row r="3791" spans="1:6">
      <c r="A3791" s="8">
        <v>44523</v>
      </c>
      <c r="B3791" t="s">
        <v>132</v>
      </c>
      <c r="C3791">
        <v>3393</v>
      </c>
      <c r="D3791" s="251" t="s">
        <v>113</v>
      </c>
      <c r="E3791" t="s">
        <v>50</v>
      </c>
      <c r="F3791">
        <v>2</v>
      </c>
    </row>
    <row r="3792" spans="1:6">
      <c r="A3792" s="8">
        <v>44523</v>
      </c>
      <c r="B3792" t="s">
        <v>132</v>
      </c>
      <c r="C3792">
        <v>3393</v>
      </c>
      <c r="D3792" s="251" t="s">
        <v>113</v>
      </c>
      <c r="E3792" t="s">
        <v>46</v>
      </c>
      <c r="F3792">
        <v>725</v>
      </c>
    </row>
    <row r="3793" spans="1:6">
      <c r="A3793" s="8">
        <v>44523</v>
      </c>
      <c r="B3793" t="s">
        <v>132</v>
      </c>
      <c r="C3793">
        <v>3393</v>
      </c>
      <c r="D3793" s="251" t="s">
        <v>271</v>
      </c>
      <c r="E3793" t="s">
        <v>135</v>
      </c>
      <c r="F3793">
        <v>0</v>
      </c>
    </row>
    <row r="3794" spans="1:6">
      <c r="A3794" s="8">
        <v>44523</v>
      </c>
      <c r="B3794" t="s">
        <v>132</v>
      </c>
      <c r="C3794">
        <v>3393</v>
      </c>
      <c r="D3794" s="251" t="s">
        <v>271</v>
      </c>
      <c r="E3794" t="s">
        <v>54</v>
      </c>
      <c r="F3794">
        <v>0</v>
      </c>
    </row>
    <row r="3795" spans="1:6">
      <c r="A3795" s="8">
        <v>44523</v>
      </c>
      <c r="B3795" t="s">
        <v>132</v>
      </c>
      <c r="C3795">
        <v>3393</v>
      </c>
      <c r="D3795" s="251" t="s">
        <v>271</v>
      </c>
      <c r="E3795" t="s">
        <v>136</v>
      </c>
      <c r="F3795">
        <v>0</v>
      </c>
    </row>
    <row r="3796" spans="1:6">
      <c r="A3796" s="8">
        <v>44523</v>
      </c>
      <c r="B3796" t="s">
        <v>132</v>
      </c>
      <c r="C3796">
        <v>3393</v>
      </c>
      <c r="D3796" s="251" t="s">
        <v>271</v>
      </c>
      <c r="E3796" t="s">
        <v>75</v>
      </c>
      <c r="F3796">
        <v>0</v>
      </c>
    </row>
    <row r="3797" spans="1:6">
      <c r="A3797" s="8">
        <v>44523</v>
      </c>
      <c r="B3797" t="s">
        <v>132</v>
      </c>
      <c r="C3797">
        <v>3393</v>
      </c>
      <c r="D3797" s="251" t="s">
        <v>271</v>
      </c>
      <c r="E3797" t="s">
        <v>77</v>
      </c>
      <c r="F3797">
        <v>0</v>
      </c>
    </row>
    <row r="3798" spans="1:6">
      <c r="A3798" s="8">
        <v>44524</v>
      </c>
      <c r="B3798" t="s">
        <v>132</v>
      </c>
      <c r="C3798">
        <v>3571</v>
      </c>
      <c r="D3798" s="251" t="s">
        <v>260</v>
      </c>
      <c r="E3798" t="s">
        <v>72</v>
      </c>
      <c r="F3798">
        <v>0</v>
      </c>
    </row>
    <row r="3799" spans="1:6">
      <c r="A3799" s="8">
        <v>44524</v>
      </c>
      <c r="B3799" t="s">
        <v>132</v>
      </c>
      <c r="C3799">
        <v>3571</v>
      </c>
      <c r="D3799" s="251" t="s">
        <v>260</v>
      </c>
      <c r="E3799" t="s">
        <v>71</v>
      </c>
      <c r="F3799">
        <v>0</v>
      </c>
    </row>
    <row r="3800" spans="1:6">
      <c r="A3800" s="8">
        <v>44524</v>
      </c>
      <c r="B3800" t="s">
        <v>132</v>
      </c>
      <c r="C3800">
        <v>3571</v>
      </c>
      <c r="D3800" s="251" t="s">
        <v>107</v>
      </c>
      <c r="E3800" t="s">
        <v>61</v>
      </c>
      <c r="F3800">
        <v>45</v>
      </c>
    </row>
    <row r="3801" spans="1:6">
      <c r="A3801" s="8">
        <v>44524</v>
      </c>
      <c r="B3801" t="s">
        <v>132</v>
      </c>
      <c r="C3801">
        <v>3571</v>
      </c>
      <c r="D3801" s="251" t="s">
        <v>261</v>
      </c>
      <c r="E3801" t="s">
        <v>57</v>
      </c>
      <c r="F3801">
        <v>26</v>
      </c>
    </row>
    <row r="3802" spans="1:6">
      <c r="A3802" s="8">
        <v>44524</v>
      </c>
      <c r="B3802" t="s">
        <v>132</v>
      </c>
      <c r="C3802">
        <v>3571</v>
      </c>
      <c r="D3802" s="251" t="s">
        <v>261</v>
      </c>
      <c r="E3802" t="s">
        <v>55</v>
      </c>
      <c r="F3802">
        <v>139</v>
      </c>
    </row>
    <row r="3803" spans="1:6">
      <c r="A3803" s="8">
        <v>44524</v>
      </c>
      <c r="B3803" t="s">
        <v>132</v>
      </c>
      <c r="C3803">
        <v>3571</v>
      </c>
      <c r="D3803" s="251" t="s">
        <v>262</v>
      </c>
      <c r="E3803" t="s">
        <v>68</v>
      </c>
      <c r="F3803">
        <v>19</v>
      </c>
    </row>
    <row r="3804" spans="1:6">
      <c r="A3804" s="8">
        <v>44524</v>
      </c>
      <c r="B3804" t="s">
        <v>132</v>
      </c>
      <c r="C3804">
        <v>3571</v>
      </c>
      <c r="D3804" s="251" t="s">
        <v>263</v>
      </c>
      <c r="E3804" t="s">
        <v>64</v>
      </c>
      <c r="F3804">
        <v>0</v>
      </c>
    </row>
    <row r="3805" spans="1:6">
      <c r="A3805" s="8">
        <v>44524</v>
      </c>
      <c r="B3805" t="s">
        <v>132</v>
      </c>
      <c r="C3805">
        <v>3571</v>
      </c>
      <c r="D3805" s="251" t="s">
        <v>263</v>
      </c>
      <c r="E3805" t="s">
        <v>66</v>
      </c>
      <c r="F3805">
        <v>0</v>
      </c>
    </row>
    <row r="3806" spans="1:6">
      <c r="A3806" s="8">
        <v>44524</v>
      </c>
      <c r="B3806" t="s">
        <v>132</v>
      </c>
      <c r="C3806">
        <v>3571</v>
      </c>
      <c r="D3806" s="251" t="s">
        <v>264</v>
      </c>
      <c r="E3806" t="s">
        <v>49</v>
      </c>
      <c r="F3806">
        <v>0</v>
      </c>
    </row>
    <row r="3807" spans="1:6">
      <c r="A3807" s="8">
        <v>44524</v>
      </c>
      <c r="B3807" t="s">
        <v>132</v>
      </c>
      <c r="C3807">
        <v>3571</v>
      </c>
      <c r="D3807" s="251" t="s">
        <v>264</v>
      </c>
      <c r="E3807" t="s">
        <v>51</v>
      </c>
      <c r="F3807">
        <v>27</v>
      </c>
    </row>
    <row r="3808" spans="1:6">
      <c r="A3808" s="8">
        <v>44524</v>
      </c>
      <c r="B3808" t="s">
        <v>132</v>
      </c>
      <c r="C3808">
        <v>3571</v>
      </c>
      <c r="D3808" s="251" t="s">
        <v>264</v>
      </c>
      <c r="E3808" t="s">
        <v>53</v>
      </c>
      <c r="F3808">
        <v>0</v>
      </c>
    </row>
    <row r="3809" spans="1:6">
      <c r="A3809" s="8">
        <v>44524</v>
      </c>
      <c r="B3809" t="s">
        <v>132</v>
      </c>
      <c r="C3809">
        <v>3571</v>
      </c>
      <c r="D3809" s="251" t="s">
        <v>272</v>
      </c>
      <c r="E3809" t="s">
        <v>56</v>
      </c>
      <c r="F3809">
        <v>0</v>
      </c>
    </row>
    <row r="3810" spans="1:6">
      <c r="A3810" s="8">
        <v>44524</v>
      </c>
      <c r="B3810" t="s">
        <v>132</v>
      </c>
      <c r="C3810">
        <v>3571</v>
      </c>
      <c r="D3810" s="251" t="s">
        <v>265</v>
      </c>
      <c r="E3810" t="s">
        <v>47</v>
      </c>
      <c r="F3810">
        <v>4</v>
      </c>
    </row>
    <row r="3811" spans="1:6">
      <c r="A3811" s="8">
        <v>44524</v>
      </c>
      <c r="B3811" t="s">
        <v>132</v>
      </c>
      <c r="C3811">
        <v>3571</v>
      </c>
      <c r="D3811" s="251" t="s">
        <v>266</v>
      </c>
      <c r="E3811" t="s">
        <v>52</v>
      </c>
      <c r="F3811">
        <v>784</v>
      </c>
    </row>
    <row r="3812" spans="1:6">
      <c r="A3812" s="8">
        <v>44524</v>
      </c>
      <c r="B3812" t="s">
        <v>132</v>
      </c>
      <c r="C3812">
        <v>3571</v>
      </c>
      <c r="D3812" s="251" t="s">
        <v>267</v>
      </c>
      <c r="E3812" t="s">
        <v>60</v>
      </c>
      <c r="F3812">
        <v>4988</v>
      </c>
    </row>
    <row r="3813" spans="1:6">
      <c r="A3813" s="8">
        <v>44524</v>
      </c>
      <c r="B3813" t="s">
        <v>132</v>
      </c>
      <c r="C3813">
        <v>3571</v>
      </c>
      <c r="D3813" s="251" t="s">
        <v>268</v>
      </c>
      <c r="E3813" t="s">
        <v>45</v>
      </c>
      <c r="F3813">
        <v>0</v>
      </c>
    </row>
    <row r="3814" spans="1:6">
      <c r="A3814" s="8">
        <v>44524</v>
      </c>
      <c r="B3814" t="s">
        <v>132</v>
      </c>
      <c r="C3814">
        <v>3571</v>
      </c>
      <c r="D3814" s="251" t="s">
        <v>269</v>
      </c>
      <c r="E3814" t="s">
        <v>69</v>
      </c>
      <c r="F3814">
        <v>0</v>
      </c>
    </row>
    <row r="3815" spans="1:6">
      <c r="A3815" s="8">
        <v>44524</v>
      </c>
      <c r="B3815" t="s">
        <v>132</v>
      </c>
      <c r="C3815">
        <v>3571</v>
      </c>
      <c r="D3815" s="251" t="s">
        <v>270</v>
      </c>
      <c r="E3815" t="s">
        <v>70</v>
      </c>
      <c r="F3815">
        <v>0</v>
      </c>
    </row>
    <row r="3816" spans="1:6">
      <c r="A3816" s="8">
        <v>44524</v>
      </c>
      <c r="B3816" t="s">
        <v>132</v>
      </c>
      <c r="C3816">
        <v>3571</v>
      </c>
      <c r="D3816" s="251" t="s">
        <v>113</v>
      </c>
      <c r="E3816" t="s">
        <v>48</v>
      </c>
      <c r="F3816">
        <v>451</v>
      </c>
    </row>
    <row r="3817" spans="1:6">
      <c r="A3817" s="8">
        <v>44524</v>
      </c>
      <c r="B3817" t="s">
        <v>132</v>
      </c>
      <c r="C3817">
        <v>3571</v>
      </c>
      <c r="D3817" s="251" t="s">
        <v>113</v>
      </c>
      <c r="E3817" t="s">
        <v>50</v>
      </c>
      <c r="F3817">
        <v>2</v>
      </c>
    </row>
    <row r="3818" spans="1:6">
      <c r="A3818" s="8">
        <v>44524</v>
      </c>
      <c r="B3818" t="s">
        <v>132</v>
      </c>
      <c r="C3818">
        <v>3571</v>
      </c>
      <c r="D3818" s="251" t="s">
        <v>113</v>
      </c>
      <c r="E3818" t="s">
        <v>46</v>
      </c>
      <c r="F3818">
        <v>759</v>
      </c>
    </row>
    <row r="3819" spans="1:6">
      <c r="A3819" s="8">
        <v>44524</v>
      </c>
      <c r="B3819" t="s">
        <v>132</v>
      </c>
      <c r="C3819">
        <v>3571</v>
      </c>
      <c r="D3819" s="251" t="s">
        <v>271</v>
      </c>
      <c r="E3819" t="s">
        <v>135</v>
      </c>
      <c r="F3819">
        <v>0</v>
      </c>
    </row>
    <row r="3820" spans="1:6">
      <c r="A3820" s="8">
        <v>44524</v>
      </c>
      <c r="B3820" t="s">
        <v>132</v>
      </c>
      <c r="C3820">
        <v>3571</v>
      </c>
      <c r="D3820" s="251" t="s">
        <v>271</v>
      </c>
      <c r="E3820" t="s">
        <v>54</v>
      </c>
      <c r="F3820">
        <v>0</v>
      </c>
    </row>
    <row r="3821" spans="1:6">
      <c r="A3821" s="8">
        <v>44524</v>
      </c>
      <c r="B3821" t="s">
        <v>132</v>
      </c>
      <c r="C3821">
        <v>3571</v>
      </c>
      <c r="D3821" s="251" t="s">
        <v>271</v>
      </c>
      <c r="E3821" t="s">
        <v>136</v>
      </c>
      <c r="F3821">
        <v>0</v>
      </c>
    </row>
    <row r="3822" spans="1:6">
      <c r="A3822" s="8">
        <v>44524</v>
      </c>
      <c r="B3822" t="s">
        <v>132</v>
      </c>
      <c r="C3822">
        <v>3571</v>
      </c>
      <c r="D3822" s="251" t="s">
        <v>271</v>
      </c>
      <c r="E3822" t="s">
        <v>75</v>
      </c>
      <c r="F3822">
        <v>0</v>
      </c>
    </row>
    <row r="3823" spans="1:6">
      <c r="A3823" s="8">
        <v>44524</v>
      </c>
      <c r="B3823" t="s">
        <v>132</v>
      </c>
      <c r="C3823">
        <v>3571</v>
      </c>
      <c r="D3823" s="251" t="s">
        <v>271</v>
      </c>
      <c r="E3823" t="s">
        <v>77</v>
      </c>
      <c r="F3823">
        <v>0</v>
      </c>
    </row>
    <row r="3824" spans="1:6">
      <c r="A3824" s="8">
        <v>44525</v>
      </c>
      <c r="B3824" t="s">
        <v>132</v>
      </c>
      <c r="C3824">
        <v>3486</v>
      </c>
      <c r="D3824" s="251" t="s">
        <v>260</v>
      </c>
      <c r="E3824" t="s">
        <v>72</v>
      </c>
      <c r="F3824">
        <v>0</v>
      </c>
    </row>
    <row r="3825" spans="1:6">
      <c r="A3825" s="8">
        <v>44525</v>
      </c>
      <c r="B3825" t="s">
        <v>132</v>
      </c>
      <c r="C3825">
        <v>3486</v>
      </c>
      <c r="D3825" s="251" t="s">
        <v>260</v>
      </c>
      <c r="E3825" t="s">
        <v>71</v>
      </c>
      <c r="F3825">
        <v>0</v>
      </c>
    </row>
    <row r="3826" spans="1:6">
      <c r="A3826" s="8">
        <v>44525</v>
      </c>
      <c r="B3826" t="s">
        <v>132</v>
      </c>
      <c r="C3826">
        <v>3486</v>
      </c>
      <c r="D3826" s="251" t="s">
        <v>107</v>
      </c>
      <c r="E3826" t="s">
        <v>61</v>
      </c>
      <c r="F3826">
        <v>27</v>
      </c>
    </row>
    <row r="3827" spans="1:6">
      <c r="A3827" s="8">
        <v>44525</v>
      </c>
      <c r="B3827" t="s">
        <v>132</v>
      </c>
      <c r="C3827">
        <v>3486</v>
      </c>
      <c r="D3827" s="251" t="s">
        <v>261</v>
      </c>
      <c r="E3827" t="s">
        <v>57</v>
      </c>
      <c r="F3827">
        <v>24</v>
      </c>
    </row>
    <row r="3828" spans="1:6">
      <c r="A3828" s="8">
        <v>44525</v>
      </c>
      <c r="B3828" t="s">
        <v>132</v>
      </c>
      <c r="C3828">
        <v>3486</v>
      </c>
      <c r="D3828" s="251" t="s">
        <v>261</v>
      </c>
      <c r="E3828" t="s">
        <v>55</v>
      </c>
      <c r="F3828">
        <v>132</v>
      </c>
    </row>
    <row r="3829" spans="1:6">
      <c r="A3829" s="8">
        <v>44525</v>
      </c>
      <c r="B3829" t="s">
        <v>132</v>
      </c>
      <c r="C3829">
        <v>3486</v>
      </c>
      <c r="D3829" s="251" t="s">
        <v>262</v>
      </c>
      <c r="E3829" t="s">
        <v>68</v>
      </c>
      <c r="F3829">
        <v>32</v>
      </c>
    </row>
    <row r="3830" spans="1:6">
      <c r="A3830" s="8">
        <v>44525</v>
      </c>
      <c r="B3830" t="s">
        <v>132</v>
      </c>
      <c r="C3830">
        <v>3486</v>
      </c>
      <c r="D3830" s="251" t="s">
        <v>263</v>
      </c>
      <c r="E3830" t="s">
        <v>64</v>
      </c>
      <c r="F3830">
        <v>0</v>
      </c>
    </row>
    <row r="3831" spans="1:6">
      <c r="A3831" s="8">
        <v>44525</v>
      </c>
      <c r="B3831" t="s">
        <v>132</v>
      </c>
      <c r="C3831">
        <v>3486</v>
      </c>
      <c r="D3831" s="251" t="s">
        <v>263</v>
      </c>
      <c r="E3831" t="s">
        <v>66</v>
      </c>
      <c r="F3831">
        <v>0</v>
      </c>
    </row>
    <row r="3832" spans="1:6">
      <c r="A3832" s="8">
        <v>44525</v>
      </c>
      <c r="B3832" t="s">
        <v>132</v>
      </c>
      <c r="C3832">
        <v>3486</v>
      </c>
      <c r="D3832" s="251" t="s">
        <v>264</v>
      </c>
      <c r="E3832" t="s">
        <v>49</v>
      </c>
      <c r="F3832">
        <v>0</v>
      </c>
    </row>
    <row r="3833" spans="1:6">
      <c r="A3833" s="8">
        <v>44525</v>
      </c>
      <c r="B3833" t="s">
        <v>132</v>
      </c>
      <c r="C3833">
        <v>3486</v>
      </c>
      <c r="D3833" s="251" t="s">
        <v>264</v>
      </c>
      <c r="E3833" t="s">
        <v>51</v>
      </c>
      <c r="F3833">
        <v>35</v>
      </c>
    </row>
    <row r="3834" spans="1:6">
      <c r="A3834" s="8">
        <v>44525</v>
      </c>
      <c r="B3834" t="s">
        <v>132</v>
      </c>
      <c r="C3834">
        <v>3486</v>
      </c>
      <c r="D3834" s="251" t="s">
        <v>264</v>
      </c>
      <c r="E3834" t="s">
        <v>53</v>
      </c>
      <c r="F3834">
        <v>0</v>
      </c>
    </row>
    <row r="3835" spans="1:6">
      <c r="A3835" s="8">
        <v>44525</v>
      </c>
      <c r="B3835" t="s">
        <v>132</v>
      </c>
      <c r="C3835">
        <v>3486</v>
      </c>
      <c r="D3835" s="251" t="s">
        <v>272</v>
      </c>
      <c r="E3835" t="s">
        <v>56</v>
      </c>
      <c r="F3835">
        <v>0</v>
      </c>
    </row>
    <row r="3836" spans="1:6">
      <c r="A3836" s="8">
        <v>44525</v>
      </c>
      <c r="B3836" t="s">
        <v>132</v>
      </c>
      <c r="C3836">
        <v>3486</v>
      </c>
      <c r="D3836" s="251" t="s">
        <v>265</v>
      </c>
      <c r="E3836" t="s">
        <v>47</v>
      </c>
      <c r="F3836">
        <v>4</v>
      </c>
    </row>
    <row r="3837" spans="1:6">
      <c r="A3837" s="8">
        <v>44525</v>
      </c>
      <c r="B3837" t="s">
        <v>132</v>
      </c>
      <c r="C3837">
        <v>3486</v>
      </c>
      <c r="D3837" s="251" t="s">
        <v>266</v>
      </c>
      <c r="E3837" t="s">
        <v>52</v>
      </c>
      <c r="F3837">
        <v>2322</v>
      </c>
    </row>
    <row r="3838" spans="1:6">
      <c r="A3838" s="8">
        <v>44525</v>
      </c>
      <c r="B3838" t="s">
        <v>132</v>
      </c>
      <c r="C3838">
        <v>3486</v>
      </c>
      <c r="D3838" s="251" t="s">
        <v>267</v>
      </c>
      <c r="E3838" t="s">
        <v>60</v>
      </c>
      <c r="F3838">
        <v>4423</v>
      </c>
    </row>
    <row r="3839" spans="1:6">
      <c r="A3839" s="8">
        <v>44525</v>
      </c>
      <c r="B3839" t="s">
        <v>132</v>
      </c>
      <c r="C3839">
        <v>3486</v>
      </c>
      <c r="D3839" s="251" t="s">
        <v>268</v>
      </c>
      <c r="E3839" t="s">
        <v>45</v>
      </c>
      <c r="F3839">
        <v>0</v>
      </c>
    </row>
    <row r="3840" spans="1:6">
      <c r="A3840" s="8">
        <v>44525</v>
      </c>
      <c r="B3840" t="s">
        <v>132</v>
      </c>
      <c r="C3840">
        <v>3486</v>
      </c>
      <c r="D3840" s="251" t="s">
        <v>269</v>
      </c>
      <c r="E3840" t="s">
        <v>69</v>
      </c>
      <c r="F3840">
        <v>0</v>
      </c>
    </row>
    <row r="3841" spans="1:6">
      <c r="A3841" s="8">
        <v>44525</v>
      </c>
      <c r="B3841" t="s">
        <v>132</v>
      </c>
      <c r="C3841">
        <v>3486</v>
      </c>
      <c r="D3841" s="251" t="s">
        <v>270</v>
      </c>
      <c r="E3841" t="s">
        <v>70</v>
      </c>
      <c r="F3841">
        <v>0</v>
      </c>
    </row>
    <row r="3842" spans="1:6">
      <c r="A3842" s="8">
        <v>44525</v>
      </c>
      <c r="B3842" t="s">
        <v>132</v>
      </c>
      <c r="C3842">
        <v>3486</v>
      </c>
      <c r="D3842" s="251" t="s">
        <v>113</v>
      </c>
      <c r="E3842" t="s">
        <v>48</v>
      </c>
      <c r="F3842">
        <v>489</v>
      </c>
    </row>
    <row r="3843" spans="1:6">
      <c r="A3843" s="8">
        <v>44525</v>
      </c>
      <c r="B3843" t="s">
        <v>132</v>
      </c>
      <c r="C3843">
        <v>3486</v>
      </c>
      <c r="D3843" s="251" t="s">
        <v>113</v>
      </c>
      <c r="E3843" t="s">
        <v>50</v>
      </c>
      <c r="F3843">
        <v>2</v>
      </c>
    </row>
    <row r="3844" spans="1:6">
      <c r="A3844" s="8">
        <v>44525</v>
      </c>
      <c r="B3844" t="s">
        <v>132</v>
      </c>
      <c r="C3844">
        <v>3486</v>
      </c>
      <c r="D3844" s="251" t="s">
        <v>113</v>
      </c>
      <c r="E3844" t="s">
        <v>46</v>
      </c>
      <c r="F3844">
        <v>807</v>
      </c>
    </row>
    <row r="3845" spans="1:6">
      <c r="A3845" s="8">
        <v>44525</v>
      </c>
      <c r="B3845" t="s">
        <v>132</v>
      </c>
      <c r="C3845">
        <v>3486</v>
      </c>
      <c r="D3845" s="251" t="s">
        <v>271</v>
      </c>
      <c r="E3845" t="s">
        <v>135</v>
      </c>
      <c r="F3845">
        <v>1</v>
      </c>
    </row>
    <row r="3846" spans="1:6">
      <c r="A3846" s="8">
        <v>44525</v>
      </c>
      <c r="B3846" t="s">
        <v>132</v>
      </c>
      <c r="C3846">
        <v>3486</v>
      </c>
      <c r="D3846" s="251" t="s">
        <v>271</v>
      </c>
      <c r="E3846" t="s">
        <v>54</v>
      </c>
      <c r="F3846">
        <v>1</v>
      </c>
    </row>
    <row r="3847" spans="1:6">
      <c r="A3847" s="8">
        <v>44525</v>
      </c>
      <c r="B3847" t="s">
        <v>132</v>
      </c>
      <c r="C3847">
        <v>3486</v>
      </c>
      <c r="D3847" s="251" t="s">
        <v>271</v>
      </c>
      <c r="E3847" t="s">
        <v>136</v>
      </c>
      <c r="F3847">
        <v>0</v>
      </c>
    </row>
    <row r="3848" spans="1:6">
      <c r="A3848" s="8">
        <v>44525</v>
      </c>
      <c r="B3848" t="s">
        <v>132</v>
      </c>
      <c r="C3848">
        <v>3486</v>
      </c>
      <c r="D3848" s="251" t="s">
        <v>271</v>
      </c>
      <c r="E3848" t="s">
        <v>75</v>
      </c>
      <c r="F3848">
        <v>0</v>
      </c>
    </row>
    <row r="3849" spans="1:6">
      <c r="A3849" s="8">
        <v>44525</v>
      </c>
      <c r="B3849" t="s">
        <v>132</v>
      </c>
      <c r="C3849">
        <v>3486</v>
      </c>
      <c r="D3849" s="251" t="s">
        <v>271</v>
      </c>
      <c r="E3849" t="s">
        <v>77</v>
      </c>
      <c r="F3849">
        <v>0</v>
      </c>
    </row>
    <row r="3850" spans="1:6">
      <c r="A3850" s="8">
        <v>44526</v>
      </c>
      <c r="B3850" t="s">
        <v>132</v>
      </c>
      <c r="C3850">
        <v>3595</v>
      </c>
      <c r="D3850" s="251" t="s">
        <v>260</v>
      </c>
      <c r="E3850" t="s">
        <v>72</v>
      </c>
      <c r="F3850">
        <v>0</v>
      </c>
    </row>
    <row r="3851" spans="1:6">
      <c r="A3851" s="8">
        <v>44526</v>
      </c>
      <c r="B3851" t="s">
        <v>132</v>
      </c>
      <c r="C3851">
        <v>3595</v>
      </c>
      <c r="D3851" s="251" t="s">
        <v>260</v>
      </c>
      <c r="E3851" t="s">
        <v>71</v>
      </c>
      <c r="F3851">
        <v>0</v>
      </c>
    </row>
    <row r="3852" spans="1:6">
      <c r="A3852" s="8">
        <v>44526</v>
      </c>
      <c r="B3852" t="s">
        <v>132</v>
      </c>
      <c r="C3852">
        <v>3595</v>
      </c>
      <c r="D3852" s="251" t="s">
        <v>107</v>
      </c>
      <c r="E3852" t="s">
        <v>61</v>
      </c>
      <c r="F3852">
        <v>26</v>
      </c>
    </row>
    <row r="3853" spans="1:6">
      <c r="A3853" s="8">
        <v>44526</v>
      </c>
      <c r="B3853" t="s">
        <v>132</v>
      </c>
      <c r="C3853">
        <v>3595</v>
      </c>
      <c r="D3853" s="251" t="s">
        <v>261</v>
      </c>
      <c r="E3853" t="s">
        <v>57</v>
      </c>
      <c r="F3853">
        <v>18</v>
      </c>
    </row>
    <row r="3854" spans="1:6">
      <c r="A3854" s="8">
        <v>44526</v>
      </c>
      <c r="B3854" t="s">
        <v>132</v>
      </c>
      <c r="C3854">
        <v>3595</v>
      </c>
      <c r="D3854" s="251" t="s">
        <v>261</v>
      </c>
      <c r="E3854" t="s">
        <v>55</v>
      </c>
      <c r="F3854">
        <v>127</v>
      </c>
    </row>
    <row r="3855" spans="1:6">
      <c r="A3855" s="8">
        <v>44526</v>
      </c>
      <c r="B3855" t="s">
        <v>132</v>
      </c>
      <c r="C3855">
        <v>3595</v>
      </c>
      <c r="D3855" s="251" t="s">
        <v>262</v>
      </c>
      <c r="E3855" t="s">
        <v>68</v>
      </c>
      <c r="F3855">
        <v>54</v>
      </c>
    </row>
    <row r="3856" spans="1:6">
      <c r="A3856" s="8">
        <v>44526</v>
      </c>
      <c r="B3856" t="s">
        <v>132</v>
      </c>
      <c r="C3856">
        <v>3595</v>
      </c>
      <c r="D3856" s="251" t="s">
        <v>263</v>
      </c>
      <c r="E3856" t="s">
        <v>64</v>
      </c>
      <c r="F3856">
        <v>0</v>
      </c>
    </row>
    <row r="3857" spans="1:6">
      <c r="A3857" s="8">
        <v>44526</v>
      </c>
      <c r="B3857" t="s">
        <v>132</v>
      </c>
      <c r="C3857">
        <v>3595</v>
      </c>
      <c r="D3857" s="251" t="s">
        <v>263</v>
      </c>
      <c r="E3857" t="s">
        <v>66</v>
      </c>
      <c r="F3857">
        <v>0</v>
      </c>
    </row>
    <row r="3858" spans="1:6">
      <c r="A3858" s="8">
        <v>44526</v>
      </c>
      <c r="B3858" t="s">
        <v>132</v>
      </c>
      <c r="C3858">
        <v>3595</v>
      </c>
      <c r="D3858" s="251" t="s">
        <v>264</v>
      </c>
      <c r="E3858" t="s">
        <v>49</v>
      </c>
      <c r="F3858">
        <v>0</v>
      </c>
    </row>
    <row r="3859" spans="1:6">
      <c r="A3859" s="8">
        <v>44526</v>
      </c>
      <c r="B3859" t="s">
        <v>132</v>
      </c>
      <c r="C3859">
        <v>3595</v>
      </c>
      <c r="D3859" s="251" t="s">
        <v>264</v>
      </c>
      <c r="E3859" t="s">
        <v>51</v>
      </c>
      <c r="F3859">
        <v>29</v>
      </c>
    </row>
    <row r="3860" spans="1:6">
      <c r="A3860" s="8">
        <v>44526</v>
      </c>
      <c r="B3860" t="s">
        <v>132</v>
      </c>
      <c r="C3860">
        <v>3595</v>
      </c>
      <c r="D3860" s="251" t="s">
        <v>264</v>
      </c>
      <c r="E3860" t="s">
        <v>53</v>
      </c>
      <c r="F3860">
        <v>0</v>
      </c>
    </row>
    <row r="3861" spans="1:6">
      <c r="A3861" s="8">
        <v>44526</v>
      </c>
      <c r="B3861" t="s">
        <v>132</v>
      </c>
      <c r="C3861">
        <v>3595</v>
      </c>
      <c r="D3861" s="251" t="s">
        <v>272</v>
      </c>
      <c r="E3861" t="s">
        <v>56</v>
      </c>
      <c r="F3861">
        <v>0</v>
      </c>
    </row>
    <row r="3862" spans="1:6">
      <c r="A3862" s="8">
        <v>44526</v>
      </c>
      <c r="B3862" t="s">
        <v>132</v>
      </c>
      <c r="C3862">
        <v>3595</v>
      </c>
      <c r="D3862" s="251" t="s">
        <v>265</v>
      </c>
      <c r="E3862" t="s">
        <v>47</v>
      </c>
      <c r="F3862">
        <v>5</v>
      </c>
    </row>
    <row r="3863" spans="1:6">
      <c r="A3863" s="8">
        <v>44526</v>
      </c>
      <c r="B3863" t="s">
        <v>132</v>
      </c>
      <c r="C3863">
        <v>3595</v>
      </c>
      <c r="D3863" s="251" t="s">
        <v>266</v>
      </c>
      <c r="E3863" t="s">
        <v>52</v>
      </c>
      <c r="F3863">
        <v>660</v>
      </c>
    </row>
    <row r="3864" spans="1:6">
      <c r="A3864" s="8">
        <v>44526</v>
      </c>
      <c r="B3864" t="s">
        <v>132</v>
      </c>
      <c r="C3864">
        <v>3595</v>
      </c>
      <c r="D3864" s="251" t="s">
        <v>267</v>
      </c>
      <c r="E3864" t="s">
        <v>60</v>
      </c>
      <c r="F3864">
        <v>4243</v>
      </c>
    </row>
    <row r="3865" spans="1:6">
      <c r="A3865" s="8">
        <v>44526</v>
      </c>
      <c r="B3865" t="s">
        <v>132</v>
      </c>
      <c r="C3865">
        <v>3595</v>
      </c>
      <c r="D3865" s="251" t="s">
        <v>268</v>
      </c>
      <c r="E3865" t="s">
        <v>45</v>
      </c>
      <c r="F3865">
        <v>0</v>
      </c>
    </row>
    <row r="3866" spans="1:6">
      <c r="A3866" s="8">
        <v>44526</v>
      </c>
      <c r="B3866" t="s">
        <v>132</v>
      </c>
      <c r="C3866">
        <v>3595</v>
      </c>
      <c r="D3866" s="251" t="s">
        <v>269</v>
      </c>
      <c r="E3866" t="s">
        <v>69</v>
      </c>
      <c r="F3866">
        <v>0</v>
      </c>
    </row>
    <row r="3867" spans="1:6">
      <c r="A3867" s="8">
        <v>44526</v>
      </c>
      <c r="B3867" t="s">
        <v>132</v>
      </c>
      <c r="C3867">
        <v>3595</v>
      </c>
      <c r="D3867" s="251" t="s">
        <v>270</v>
      </c>
      <c r="E3867" t="s">
        <v>70</v>
      </c>
      <c r="F3867">
        <v>0</v>
      </c>
    </row>
    <row r="3868" spans="1:6">
      <c r="A3868" s="8">
        <v>44526</v>
      </c>
      <c r="B3868" t="s">
        <v>132</v>
      </c>
      <c r="C3868">
        <v>3595</v>
      </c>
      <c r="D3868" s="251" t="s">
        <v>113</v>
      </c>
      <c r="E3868" t="s">
        <v>48</v>
      </c>
      <c r="F3868">
        <v>506</v>
      </c>
    </row>
    <row r="3869" spans="1:6">
      <c r="A3869" s="8">
        <v>44526</v>
      </c>
      <c r="B3869" t="s">
        <v>132</v>
      </c>
      <c r="C3869">
        <v>3595</v>
      </c>
      <c r="D3869" s="251" t="s">
        <v>113</v>
      </c>
      <c r="E3869" t="s">
        <v>50</v>
      </c>
      <c r="F3869">
        <v>2</v>
      </c>
    </row>
    <row r="3870" spans="1:6">
      <c r="A3870" s="8">
        <v>44526</v>
      </c>
      <c r="B3870" t="s">
        <v>132</v>
      </c>
      <c r="C3870">
        <v>3595</v>
      </c>
      <c r="D3870" s="251" t="s">
        <v>113</v>
      </c>
      <c r="E3870" t="s">
        <v>46</v>
      </c>
      <c r="F3870">
        <v>999</v>
      </c>
    </row>
    <row r="3871" spans="1:6">
      <c r="A3871" s="8">
        <v>44526</v>
      </c>
      <c r="B3871" t="s">
        <v>132</v>
      </c>
      <c r="C3871">
        <v>3595</v>
      </c>
      <c r="D3871" s="251" t="s">
        <v>271</v>
      </c>
      <c r="E3871" t="s">
        <v>135</v>
      </c>
      <c r="F3871">
        <v>0</v>
      </c>
    </row>
    <row r="3872" spans="1:6">
      <c r="A3872" s="8">
        <v>44526</v>
      </c>
      <c r="B3872" t="s">
        <v>132</v>
      </c>
      <c r="C3872">
        <v>3595</v>
      </c>
      <c r="D3872" s="251" t="s">
        <v>271</v>
      </c>
      <c r="E3872" t="s">
        <v>54</v>
      </c>
      <c r="F3872">
        <v>0</v>
      </c>
    </row>
    <row r="3873" spans="1:6">
      <c r="A3873" s="8">
        <v>44526</v>
      </c>
      <c r="B3873" t="s">
        <v>132</v>
      </c>
      <c r="C3873">
        <v>3595</v>
      </c>
      <c r="D3873" s="251" t="s">
        <v>271</v>
      </c>
      <c r="E3873" t="s">
        <v>136</v>
      </c>
      <c r="F3873">
        <v>0</v>
      </c>
    </row>
    <row r="3874" spans="1:6">
      <c r="A3874" s="8">
        <v>44526</v>
      </c>
      <c r="B3874" t="s">
        <v>132</v>
      </c>
      <c r="C3874">
        <v>3595</v>
      </c>
      <c r="D3874" s="251" t="s">
        <v>271</v>
      </c>
      <c r="E3874" t="s">
        <v>75</v>
      </c>
      <c r="F3874">
        <v>0</v>
      </c>
    </row>
    <row r="3875" spans="1:6">
      <c r="A3875" s="8">
        <v>44526</v>
      </c>
      <c r="B3875" t="s">
        <v>132</v>
      </c>
      <c r="C3875">
        <v>3595</v>
      </c>
      <c r="D3875" s="251" t="s">
        <v>271</v>
      </c>
      <c r="E3875" t="s">
        <v>77</v>
      </c>
      <c r="F3875">
        <v>0</v>
      </c>
    </row>
    <row r="3876" spans="1:6">
      <c r="A3876" s="8">
        <v>44527</v>
      </c>
      <c r="B3876" t="s">
        <v>132</v>
      </c>
      <c r="C3876">
        <v>3748</v>
      </c>
      <c r="D3876" s="251" t="s">
        <v>260</v>
      </c>
      <c r="E3876" t="s">
        <v>72</v>
      </c>
      <c r="F3876">
        <v>0</v>
      </c>
    </row>
    <row r="3877" spans="1:6">
      <c r="A3877" s="8">
        <v>44527</v>
      </c>
      <c r="B3877" t="s">
        <v>132</v>
      </c>
      <c r="C3877">
        <v>3748</v>
      </c>
      <c r="D3877" s="251" t="s">
        <v>260</v>
      </c>
      <c r="E3877" t="s">
        <v>71</v>
      </c>
      <c r="F3877">
        <v>0</v>
      </c>
    </row>
    <row r="3878" spans="1:6">
      <c r="A3878" s="8">
        <v>44527</v>
      </c>
      <c r="B3878" t="s">
        <v>132</v>
      </c>
      <c r="C3878">
        <v>3748</v>
      </c>
      <c r="D3878" s="251" t="s">
        <v>107</v>
      </c>
      <c r="E3878" t="s">
        <v>61</v>
      </c>
      <c r="F3878">
        <v>45</v>
      </c>
    </row>
    <row r="3879" spans="1:6">
      <c r="A3879" s="8">
        <v>44527</v>
      </c>
      <c r="B3879" t="s">
        <v>132</v>
      </c>
      <c r="C3879">
        <v>3748</v>
      </c>
      <c r="D3879" s="251" t="s">
        <v>261</v>
      </c>
      <c r="E3879" t="s">
        <v>57</v>
      </c>
      <c r="F3879">
        <v>24</v>
      </c>
    </row>
    <row r="3880" spans="1:6">
      <c r="A3880" s="8">
        <v>44527</v>
      </c>
      <c r="B3880" t="s">
        <v>132</v>
      </c>
      <c r="C3880">
        <v>3748</v>
      </c>
      <c r="D3880" s="251" t="s">
        <v>261</v>
      </c>
      <c r="E3880" t="s">
        <v>55</v>
      </c>
      <c r="F3880">
        <v>140</v>
      </c>
    </row>
    <row r="3881" spans="1:6">
      <c r="A3881" s="8">
        <v>44527</v>
      </c>
      <c r="B3881" t="s">
        <v>132</v>
      </c>
      <c r="C3881">
        <v>3748</v>
      </c>
      <c r="D3881" s="251" t="s">
        <v>262</v>
      </c>
      <c r="E3881" t="s">
        <v>68</v>
      </c>
      <c r="F3881">
        <v>64</v>
      </c>
    </row>
    <row r="3882" spans="1:6">
      <c r="A3882" s="8">
        <v>44527</v>
      </c>
      <c r="B3882" t="s">
        <v>132</v>
      </c>
      <c r="C3882">
        <v>3748</v>
      </c>
      <c r="D3882" s="251" t="s">
        <v>263</v>
      </c>
      <c r="E3882" t="s">
        <v>64</v>
      </c>
      <c r="F3882">
        <v>0</v>
      </c>
    </row>
    <row r="3883" spans="1:6">
      <c r="A3883" s="8">
        <v>44527</v>
      </c>
      <c r="B3883" t="s">
        <v>132</v>
      </c>
      <c r="C3883">
        <v>3748</v>
      </c>
      <c r="D3883" s="251" t="s">
        <v>263</v>
      </c>
      <c r="E3883" t="s">
        <v>66</v>
      </c>
      <c r="F3883">
        <v>0</v>
      </c>
    </row>
    <row r="3884" spans="1:6">
      <c r="A3884" s="8">
        <v>44527</v>
      </c>
      <c r="B3884" t="s">
        <v>132</v>
      </c>
      <c r="C3884">
        <v>3748</v>
      </c>
      <c r="D3884" s="251" t="s">
        <v>264</v>
      </c>
      <c r="E3884" t="s">
        <v>49</v>
      </c>
      <c r="F3884">
        <v>0</v>
      </c>
    </row>
    <row r="3885" spans="1:6">
      <c r="A3885" s="8">
        <v>44527</v>
      </c>
      <c r="B3885" t="s">
        <v>132</v>
      </c>
      <c r="C3885">
        <v>3748</v>
      </c>
      <c r="D3885" s="251" t="s">
        <v>264</v>
      </c>
      <c r="E3885" t="s">
        <v>51</v>
      </c>
      <c r="F3885">
        <v>36</v>
      </c>
    </row>
    <row r="3886" spans="1:6">
      <c r="A3886" s="8">
        <v>44527</v>
      </c>
      <c r="B3886" t="s">
        <v>132</v>
      </c>
      <c r="C3886">
        <v>3748</v>
      </c>
      <c r="D3886" s="251" t="s">
        <v>264</v>
      </c>
      <c r="E3886" t="s">
        <v>53</v>
      </c>
      <c r="F3886">
        <v>0</v>
      </c>
    </row>
    <row r="3887" spans="1:6">
      <c r="A3887" s="8">
        <v>44527</v>
      </c>
      <c r="B3887" t="s">
        <v>132</v>
      </c>
      <c r="C3887">
        <v>3748</v>
      </c>
      <c r="D3887" s="251" t="s">
        <v>272</v>
      </c>
      <c r="E3887" t="s">
        <v>56</v>
      </c>
      <c r="F3887">
        <v>0</v>
      </c>
    </row>
    <row r="3888" spans="1:6">
      <c r="A3888" s="8">
        <v>44527</v>
      </c>
      <c r="B3888" t="s">
        <v>132</v>
      </c>
      <c r="C3888">
        <v>3748</v>
      </c>
      <c r="D3888" s="251" t="s">
        <v>265</v>
      </c>
      <c r="E3888" t="s">
        <v>47</v>
      </c>
      <c r="F3888">
        <v>4</v>
      </c>
    </row>
    <row r="3889" spans="1:6">
      <c r="A3889" s="8">
        <v>44527</v>
      </c>
      <c r="B3889" t="s">
        <v>132</v>
      </c>
      <c r="C3889">
        <v>3748</v>
      </c>
      <c r="D3889" s="251" t="s">
        <v>266</v>
      </c>
      <c r="E3889" t="s">
        <v>52</v>
      </c>
      <c r="F3889">
        <v>318</v>
      </c>
    </row>
    <row r="3890" spans="1:6">
      <c r="A3890" s="8">
        <v>44527</v>
      </c>
      <c r="B3890" t="s">
        <v>132</v>
      </c>
      <c r="C3890">
        <v>3748</v>
      </c>
      <c r="D3890" s="251" t="s">
        <v>267</v>
      </c>
      <c r="E3890" t="s">
        <v>60</v>
      </c>
      <c r="F3890">
        <v>4441</v>
      </c>
    </row>
    <row r="3891" spans="1:6">
      <c r="A3891" s="8">
        <v>44527</v>
      </c>
      <c r="B3891" t="s">
        <v>132</v>
      </c>
      <c r="C3891">
        <v>3748</v>
      </c>
      <c r="D3891" s="251" t="s">
        <v>268</v>
      </c>
      <c r="E3891" t="s">
        <v>45</v>
      </c>
      <c r="F3891">
        <v>0</v>
      </c>
    </row>
    <row r="3892" spans="1:6">
      <c r="A3892" s="8">
        <v>44527</v>
      </c>
      <c r="B3892" t="s">
        <v>132</v>
      </c>
      <c r="C3892">
        <v>3748</v>
      </c>
      <c r="D3892" s="251" t="s">
        <v>269</v>
      </c>
      <c r="E3892" t="s">
        <v>69</v>
      </c>
      <c r="F3892">
        <v>0</v>
      </c>
    </row>
    <row r="3893" spans="1:6">
      <c r="A3893" s="8">
        <v>44527</v>
      </c>
      <c r="B3893" t="s">
        <v>132</v>
      </c>
      <c r="C3893">
        <v>3748</v>
      </c>
      <c r="D3893" s="251" t="s">
        <v>270</v>
      </c>
      <c r="E3893" t="s">
        <v>70</v>
      </c>
      <c r="F3893">
        <v>0</v>
      </c>
    </row>
    <row r="3894" spans="1:6">
      <c r="A3894" s="8">
        <v>44527</v>
      </c>
      <c r="B3894" t="s">
        <v>132</v>
      </c>
      <c r="C3894">
        <v>3748</v>
      </c>
      <c r="D3894" s="251" t="s">
        <v>113</v>
      </c>
      <c r="E3894" t="s">
        <v>48</v>
      </c>
      <c r="F3894">
        <v>580</v>
      </c>
    </row>
    <row r="3895" spans="1:6">
      <c r="A3895" s="8">
        <v>44527</v>
      </c>
      <c r="B3895" t="s">
        <v>132</v>
      </c>
      <c r="C3895">
        <v>3748</v>
      </c>
      <c r="D3895" s="251" t="s">
        <v>113</v>
      </c>
      <c r="E3895" t="s">
        <v>50</v>
      </c>
      <c r="F3895">
        <v>2</v>
      </c>
    </row>
    <row r="3896" spans="1:6">
      <c r="A3896" s="8">
        <v>44527</v>
      </c>
      <c r="B3896" t="s">
        <v>132</v>
      </c>
      <c r="C3896">
        <v>3748</v>
      </c>
      <c r="D3896" s="251" t="s">
        <v>113</v>
      </c>
      <c r="E3896" t="s">
        <v>46</v>
      </c>
      <c r="F3896">
        <v>1080</v>
      </c>
    </row>
    <row r="3897" spans="1:6">
      <c r="A3897" s="8">
        <v>44527</v>
      </c>
      <c r="B3897" t="s">
        <v>132</v>
      </c>
      <c r="C3897">
        <v>3748</v>
      </c>
      <c r="D3897" s="251" t="s">
        <v>271</v>
      </c>
      <c r="E3897" t="s">
        <v>135</v>
      </c>
      <c r="F3897">
        <v>0</v>
      </c>
    </row>
    <row r="3898" spans="1:6">
      <c r="A3898" s="8">
        <v>44527</v>
      </c>
      <c r="B3898" t="s">
        <v>132</v>
      </c>
      <c r="C3898">
        <v>3748</v>
      </c>
      <c r="D3898" s="251" t="s">
        <v>271</v>
      </c>
      <c r="E3898" t="s">
        <v>54</v>
      </c>
      <c r="F3898">
        <v>0</v>
      </c>
    </row>
    <row r="3899" spans="1:6">
      <c r="A3899" s="8">
        <v>44527</v>
      </c>
      <c r="B3899" t="s">
        <v>132</v>
      </c>
      <c r="C3899">
        <v>3748</v>
      </c>
      <c r="D3899" s="251" t="s">
        <v>271</v>
      </c>
      <c r="E3899" t="s">
        <v>136</v>
      </c>
      <c r="F3899">
        <v>0</v>
      </c>
    </row>
    <row r="3900" spans="1:6">
      <c r="A3900" s="8">
        <v>44527</v>
      </c>
      <c r="B3900" t="s">
        <v>132</v>
      </c>
      <c r="C3900">
        <v>3748</v>
      </c>
      <c r="D3900" s="251" t="s">
        <v>271</v>
      </c>
      <c r="E3900" t="s">
        <v>75</v>
      </c>
      <c r="F3900">
        <v>0</v>
      </c>
    </row>
    <row r="3901" spans="1:6">
      <c r="A3901" s="8">
        <v>44527</v>
      </c>
      <c r="B3901" t="s">
        <v>132</v>
      </c>
      <c r="C3901">
        <v>3748</v>
      </c>
      <c r="D3901" s="251" t="s">
        <v>271</v>
      </c>
      <c r="E3901" t="s">
        <v>77</v>
      </c>
      <c r="F3901">
        <v>0</v>
      </c>
    </row>
    <row r="3902" spans="1:6">
      <c r="A3902" s="8">
        <v>44528</v>
      </c>
      <c r="B3902" t="s">
        <v>132</v>
      </c>
      <c r="C3902">
        <v>4192</v>
      </c>
      <c r="D3902" s="251" t="s">
        <v>260</v>
      </c>
      <c r="E3902" t="s">
        <v>72</v>
      </c>
      <c r="F3902">
        <v>0</v>
      </c>
    </row>
    <row r="3903" spans="1:6">
      <c r="A3903" s="8">
        <v>44528</v>
      </c>
      <c r="B3903" t="s">
        <v>132</v>
      </c>
      <c r="C3903">
        <v>4192</v>
      </c>
      <c r="D3903" s="251" t="s">
        <v>260</v>
      </c>
      <c r="E3903" t="s">
        <v>71</v>
      </c>
      <c r="F3903">
        <v>0</v>
      </c>
    </row>
    <row r="3904" spans="1:6">
      <c r="A3904" s="8">
        <v>44528</v>
      </c>
      <c r="B3904" t="s">
        <v>132</v>
      </c>
      <c r="C3904">
        <v>4192</v>
      </c>
      <c r="D3904" s="251" t="s">
        <v>107</v>
      </c>
      <c r="E3904" t="s">
        <v>61</v>
      </c>
      <c r="F3904">
        <v>51</v>
      </c>
    </row>
    <row r="3905" spans="1:6">
      <c r="A3905" s="8">
        <v>44528</v>
      </c>
      <c r="B3905" t="s">
        <v>132</v>
      </c>
      <c r="C3905">
        <v>4192</v>
      </c>
      <c r="D3905" s="251" t="s">
        <v>261</v>
      </c>
      <c r="E3905" t="s">
        <v>57</v>
      </c>
      <c r="F3905">
        <v>21</v>
      </c>
    </row>
    <row r="3906" spans="1:6">
      <c r="A3906" s="8">
        <v>44528</v>
      </c>
      <c r="B3906" t="s">
        <v>132</v>
      </c>
      <c r="C3906">
        <v>4192</v>
      </c>
      <c r="D3906" s="251" t="s">
        <v>261</v>
      </c>
      <c r="E3906" t="s">
        <v>55</v>
      </c>
      <c r="F3906">
        <v>129</v>
      </c>
    </row>
    <row r="3907" spans="1:6">
      <c r="A3907" s="8">
        <v>44528</v>
      </c>
      <c r="B3907" t="s">
        <v>132</v>
      </c>
      <c r="C3907">
        <v>4192</v>
      </c>
      <c r="D3907" s="251" t="s">
        <v>262</v>
      </c>
      <c r="E3907" t="s">
        <v>68</v>
      </c>
      <c r="F3907">
        <v>62</v>
      </c>
    </row>
    <row r="3908" spans="1:6">
      <c r="A3908" s="8">
        <v>44528</v>
      </c>
      <c r="B3908" t="s">
        <v>132</v>
      </c>
      <c r="C3908">
        <v>4192</v>
      </c>
      <c r="D3908" s="251" t="s">
        <v>263</v>
      </c>
      <c r="E3908" t="s">
        <v>64</v>
      </c>
      <c r="F3908">
        <v>0</v>
      </c>
    </row>
    <row r="3909" spans="1:6">
      <c r="A3909" s="8">
        <v>44528</v>
      </c>
      <c r="B3909" t="s">
        <v>132</v>
      </c>
      <c r="C3909">
        <v>4192</v>
      </c>
      <c r="D3909" s="251" t="s">
        <v>263</v>
      </c>
      <c r="E3909" t="s">
        <v>66</v>
      </c>
      <c r="F3909">
        <v>0</v>
      </c>
    </row>
    <row r="3910" spans="1:6">
      <c r="A3910" s="8">
        <v>44528</v>
      </c>
      <c r="B3910" t="s">
        <v>132</v>
      </c>
      <c r="C3910">
        <v>4192</v>
      </c>
      <c r="D3910" s="251" t="s">
        <v>264</v>
      </c>
      <c r="E3910" t="s">
        <v>49</v>
      </c>
      <c r="F3910">
        <v>0</v>
      </c>
    </row>
    <row r="3911" spans="1:6">
      <c r="A3911" s="8">
        <v>44528</v>
      </c>
      <c r="B3911" t="s">
        <v>132</v>
      </c>
      <c r="C3911">
        <v>4192</v>
      </c>
      <c r="D3911" s="251" t="s">
        <v>264</v>
      </c>
      <c r="E3911" t="s">
        <v>51</v>
      </c>
      <c r="F3911">
        <v>26</v>
      </c>
    </row>
    <row r="3912" spans="1:6">
      <c r="A3912" s="8">
        <v>44528</v>
      </c>
      <c r="B3912" t="s">
        <v>132</v>
      </c>
      <c r="C3912">
        <v>4192</v>
      </c>
      <c r="D3912" s="251" t="s">
        <v>264</v>
      </c>
      <c r="E3912" t="s">
        <v>53</v>
      </c>
      <c r="F3912">
        <v>0</v>
      </c>
    </row>
    <row r="3913" spans="1:6">
      <c r="A3913" s="8">
        <v>44528</v>
      </c>
      <c r="B3913" t="s">
        <v>132</v>
      </c>
      <c r="C3913">
        <v>4192</v>
      </c>
      <c r="D3913" s="251" t="s">
        <v>272</v>
      </c>
      <c r="E3913" t="s">
        <v>56</v>
      </c>
      <c r="F3913">
        <v>0</v>
      </c>
    </row>
    <row r="3914" spans="1:6">
      <c r="A3914" s="8">
        <v>44528</v>
      </c>
      <c r="B3914" t="s">
        <v>132</v>
      </c>
      <c r="C3914">
        <v>4192</v>
      </c>
      <c r="D3914" s="251" t="s">
        <v>265</v>
      </c>
      <c r="E3914" t="s">
        <v>47</v>
      </c>
      <c r="F3914">
        <v>5</v>
      </c>
    </row>
    <row r="3915" spans="1:6">
      <c r="A3915" s="8">
        <v>44528</v>
      </c>
      <c r="B3915" t="s">
        <v>132</v>
      </c>
      <c r="C3915">
        <v>4192</v>
      </c>
      <c r="D3915" s="251" t="s">
        <v>266</v>
      </c>
      <c r="E3915" t="s">
        <v>52</v>
      </c>
      <c r="F3915">
        <v>314</v>
      </c>
    </row>
    <row r="3916" spans="1:6">
      <c r="A3916" s="8">
        <v>44528</v>
      </c>
      <c r="B3916" t="s">
        <v>132</v>
      </c>
      <c r="C3916">
        <v>4192</v>
      </c>
      <c r="D3916" s="251" t="s">
        <v>267</v>
      </c>
      <c r="E3916" t="s">
        <v>60</v>
      </c>
      <c r="F3916">
        <v>4711</v>
      </c>
    </row>
    <row r="3917" spans="1:6">
      <c r="A3917" s="8">
        <v>44528</v>
      </c>
      <c r="B3917" t="s">
        <v>132</v>
      </c>
      <c r="C3917">
        <v>4192</v>
      </c>
      <c r="D3917" s="251" t="s">
        <v>268</v>
      </c>
      <c r="E3917" t="s">
        <v>45</v>
      </c>
      <c r="F3917">
        <v>0</v>
      </c>
    </row>
    <row r="3918" spans="1:6">
      <c r="A3918" s="8">
        <v>44528</v>
      </c>
      <c r="B3918" t="s">
        <v>132</v>
      </c>
      <c r="C3918">
        <v>4192</v>
      </c>
      <c r="D3918" s="251" t="s">
        <v>269</v>
      </c>
      <c r="E3918" t="s">
        <v>69</v>
      </c>
      <c r="F3918">
        <v>0</v>
      </c>
    </row>
    <row r="3919" spans="1:6">
      <c r="A3919" s="8">
        <v>44528</v>
      </c>
      <c r="B3919" t="s">
        <v>132</v>
      </c>
      <c r="C3919">
        <v>4192</v>
      </c>
      <c r="D3919" s="251" t="s">
        <v>270</v>
      </c>
      <c r="E3919" t="s">
        <v>70</v>
      </c>
      <c r="F3919">
        <v>0</v>
      </c>
    </row>
    <row r="3920" spans="1:6">
      <c r="A3920" s="8">
        <v>44528</v>
      </c>
      <c r="B3920" t="s">
        <v>132</v>
      </c>
      <c r="C3920">
        <v>4192</v>
      </c>
      <c r="D3920" s="251" t="s">
        <v>113</v>
      </c>
      <c r="E3920" t="s">
        <v>48</v>
      </c>
      <c r="F3920">
        <v>512</v>
      </c>
    </row>
    <row r="3921" spans="1:6">
      <c r="A3921" s="8">
        <v>44528</v>
      </c>
      <c r="B3921" t="s">
        <v>132</v>
      </c>
      <c r="C3921">
        <v>4192</v>
      </c>
      <c r="D3921" s="251" t="s">
        <v>113</v>
      </c>
      <c r="E3921" t="s">
        <v>50</v>
      </c>
      <c r="F3921">
        <v>2</v>
      </c>
    </row>
    <row r="3922" spans="1:6">
      <c r="A3922" s="8">
        <v>44528</v>
      </c>
      <c r="B3922" t="s">
        <v>132</v>
      </c>
      <c r="C3922">
        <v>4192</v>
      </c>
      <c r="D3922" s="251" t="s">
        <v>113</v>
      </c>
      <c r="E3922" t="s">
        <v>46</v>
      </c>
      <c r="F3922">
        <v>997</v>
      </c>
    </row>
    <row r="3923" spans="1:6">
      <c r="A3923" s="8">
        <v>44528</v>
      </c>
      <c r="B3923" t="s">
        <v>132</v>
      </c>
      <c r="C3923">
        <v>4192</v>
      </c>
      <c r="D3923" s="251" t="s">
        <v>271</v>
      </c>
      <c r="E3923" t="s">
        <v>135</v>
      </c>
      <c r="F3923">
        <v>0</v>
      </c>
    </row>
    <row r="3924" spans="1:6">
      <c r="A3924" s="8">
        <v>44528</v>
      </c>
      <c r="B3924" t="s">
        <v>132</v>
      </c>
      <c r="C3924">
        <v>4192</v>
      </c>
      <c r="D3924" s="251" t="s">
        <v>271</v>
      </c>
      <c r="E3924" t="s">
        <v>54</v>
      </c>
      <c r="F3924">
        <v>0</v>
      </c>
    </row>
    <row r="3925" spans="1:6">
      <c r="A3925" s="8">
        <v>44528</v>
      </c>
      <c r="B3925" t="s">
        <v>132</v>
      </c>
      <c r="C3925">
        <v>4192</v>
      </c>
      <c r="D3925" s="251" t="s">
        <v>271</v>
      </c>
      <c r="E3925" t="s">
        <v>136</v>
      </c>
      <c r="F3925">
        <v>0</v>
      </c>
    </row>
    <row r="3926" spans="1:6">
      <c r="A3926" s="8">
        <v>44528</v>
      </c>
      <c r="B3926" t="s">
        <v>132</v>
      </c>
      <c r="C3926">
        <v>4192</v>
      </c>
      <c r="D3926" s="251" t="s">
        <v>271</v>
      </c>
      <c r="E3926" t="s">
        <v>75</v>
      </c>
      <c r="F3926">
        <v>0</v>
      </c>
    </row>
    <row r="3927" spans="1:6">
      <c r="A3927" s="8">
        <v>44528</v>
      </c>
      <c r="B3927" t="s">
        <v>132</v>
      </c>
      <c r="C3927">
        <v>4192</v>
      </c>
      <c r="D3927" s="251" t="s">
        <v>271</v>
      </c>
      <c r="E3927" t="s">
        <v>77</v>
      </c>
      <c r="F3927">
        <v>0</v>
      </c>
    </row>
    <row r="3928" spans="1:6">
      <c r="A3928" s="8">
        <v>44529</v>
      </c>
      <c r="B3928" t="s">
        <v>132</v>
      </c>
      <c r="C3928">
        <v>3175</v>
      </c>
      <c r="D3928" s="251" t="s">
        <v>260</v>
      </c>
      <c r="E3928" t="s">
        <v>72</v>
      </c>
      <c r="F3928">
        <v>0</v>
      </c>
    </row>
    <row r="3929" spans="1:6">
      <c r="A3929" s="8">
        <v>44529</v>
      </c>
      <c r="B3929" t="s">
        <v>132</v>
      </c>
      <c r="C3929">
        <v>3175</v>
      </c>
      <c r="D3929" s="251" t="s">
        <v>260</v>
      </c>
      <c r="E3929" t="s">
        <v>71</v>
      </c>
      <c r="F3929">
        <v>0</v>
      </c>
    </row>
    <row r="3930" spans="1:6">
      <c r="A3930" s="8">
        <v>44529</v>
      </c>
      <c r="B3930" t="s">
        <v>132</v>
      </c>
      <c r="C3930">
        <v>3175</v>
      </c>
      <c r="D3930" s="251" t="s">
        <v>107</v>
      </c>
      <c r="E3930" t="s">
        <v>61</v>
      </c>
      <c r="F3930">
        <v>30</v>
      </c>
    </row>
    <row r="3931" spans="1:6">
      <c r="A3931" s="8">
        <v>44529</v>
      </c>
      <c r="B3931" t="s">
        <v>132</v>
      </c>
      <c r="C3931">
        <v>3175</v>
      </c>
      <c r="D3931" s="251" t="s">
        <v>261</v>
      </c>
      <c r="E3931" t="s">
        <v>57</v>
      </c>
      <c r="F3931">
        <v>23</v>
      </c>
    </row>
    <row r="3932" spans="1:6">
      <c r="A3932" s="8">
        <v>44529</v>
      </c>
      <c r="B3932" t="s">
        <v>132</v>
      </c>
      <c r="C3932">
        <v>3175</v>
      </c>
      <c r="D3932" s="251" t="s">
        <v>261</v>
      </c>
      <c r="E3932" t="s">
        <v>55</v>
      </c>
      <c r="F3932">
        <v>151</v>
      </c>
    </row>
    <row r="3933" spans="1:6">
      <c r="A3933" s="8">
        <v>44529</v>
      </c>
      <c r="B3933" t="s">
        <v>132</v>
      </c>
      <c r="C3933">
        <v>3175</v>
      </c>
      <c r="D3933" s="251" t="s">
        <v>262</v>
      </c>
      <c r="E3933" t="s">
        <v>68</v>
      </c>
      <c r="F3933">
        <v>64</v>
      </c>
    </row>
    <row r="3934" spans="1:6">
      <c r="A3934" s="8">
        <v>44529</v>
      </c>
      <c r="B3934" t="s">
        <v>132</v>
      </c>
      <c r="C3934">
        <v>3175</v>
      </c>
      <c r="D3934" s="251" t="s">
        <v>263</v>
      </c>
      <c r="E3934" t="s">
        <v>64</v>
      </c>
      <c r="F3934">
        <v>0</v>
      </c>
    </row>
    <row r="3935" spans="1:6">
      <c r="A3935" s="8">
        <v>44529</v>
      </c>
      <c r="B3935" t="s">
        <v>132</v>
      </c>
      <c r="C3935">
        <v>3175</v>
      </c>
      <c r="D3935" s="251" t="s">
        <v>263</v>
      </c>
      <c r="E3935" t="s">
        <v>66</v>
      </c>
      <c r="F3935">
        <v>0</v>
      </c>
    </row>
    <row r="3936" spans="1:6">
      <c r="A3936" s="8">
        <v>44529</v>
      </c>
      <c r="B3936" t="s">
        <v>132</v>
      </c>
      <c r="C3936">
        <v>3175</v>
      </c>
      <c r="D3936" s="251" t="s">
        <v>264</v>
      </c>
      <c r="E3936" t="s">
        <v>49</v>
      </c>
      <c r="F3936">
        <v>0</v>
      </c>
    </row>
    <row r="3937" spans="1:6">
      <c r="A3937" s="8">
        <v>44529</v>
      </c>
      <c r="B3937" t="s">
        <v>132</v>
      </c>
      <c r="C3937">
        <v>3175</v>
      </c>
      <c r="D3937" s="251" t="s">
        <v>264</v>
      </c>
      <c r="E3937" t="s">
        <v>51</v>
      </c>
      <c r="F3937">
        <v>37</v>
      </c>
    </row>
    <row r="3938" spans="1:6">
      <c r="A3938" s="8">
        <v>44529</v>
      </c>
      <c r="B3938" t="s">
        <v>132</v>
      </c>
      <c r="C3938">
        <v>3175</v>
      </c>
      <c r="D3938" s="251" t="s">
        <v>264</v>
      </c>
      <c r="E3938" t="s">
        <v>53</v>
      </c>
      <c r="F3938">
        <v>0</v>
      </c>
    </row>
    <row r="3939" spans="1:6">
      <c r="A3939" s="8">
        <v>44529</v>
      </c>
      <c r="B3939" t="s">
        <v>132</v>
      </c>
      <c r="C3939">
        <v>3175</v>
      </c>
      <c r="D3939" s="251" t="s">
        <v>272</v>
      </c>
      <c r="E3939" t="s">
        <v>56</v>
      </c>
      <c r="F3939">
        <v>0</v>
      </c>
    </row>
    <row r="3940" spans="1:6">
      <c r="A3940" s="8">
        <v>44529</v>
      </c>
      <c r="B3940" t="s">
        <v>132</v>
      </c>
      <c r="C3940">
        <v>3175</v>
      </c>
      <c r="D3940" s="251" t="s">
        <v>265</v>
      </c>
      <c r="E3940" t="s">
        <v>47</v>
      </c>
      <c r="F3940">
        <v>3</v>
      </c>
    </row>
    <row r="3941" spans="1:6">
      <c r="A3941" s="8">
        <v>44529</v>
      </c>
      <c r="B3941" t="s">
        <v>132</v>
      </c>
      <c r="C3941">
        <v>3175</v>
      </c>
      <c r="D3941" s="251" t="s">
        <v>266</v>
      </c>
      <c r="E3941" t="s">
        <v>52</v>
      </c>
      <c r="F3941">
        <v>311</v>
      </c>
    </row>
    <row r="3942" spans="1:6">
      <c r="A3942" s="8">
        <v>44529</v>
      </c>
      <c r="B3942" t="s">
        <v>132</v>
      </c>
      <c r="C3942">
        <v>3175</v>
      </c>
      <c r="D3942" s="251" t="s">
        <v>267</v>
      </c>
      <c r="E3942" t="s">
        <v>60</v>
      </c>
      <c r="F3942">
        <v>4843</v>
      </c>
    </row>
    <row r="3943" spans="1:6">
      <c r="A3943" s="8">
        <v>44529</v>
      </c>
      <c r="B3943" t="s">
        <v>132</v>
      </c>
      <c r="C3943">
        <v>3175</v>
      </c>
      <c r="D3943" s="251" t="s">
        <v>268</v>
      </c>
      <c r="E3943" t="s">
        <v>45</v>
      </c>
      <c r="F3943">
        <v>0</v>
      </c>
    </row>
    <row r="3944" spans="1:6">
      <c r="A3944" s="8">
        <v>44529</v>
      </c>
      <c r="B3944" t="s">
        <v>132</v>
      </c>
      <c r="C3944">
        <v>3175</v>
      </c>
      <c r="D3944" s="251" t="s">
        <v>269</v>
      </c>
      <c r="E3944" t="s">
        <v>69</v>
      </c>
      <c r="F3944">
        <v>0</v>
      </c>
    </row>
    <row r="3945" spans="1:6">
      <c r="A3945" s="8">
        <v>44529</v>
      </c>
      <c r="B3945" t="s">
        <v>132</v>
      </c>
      <c r="C3945">
        <v>3175</v>
      </c>
      <c r="D3945" s="251" t="s">
        <v>270</v>
      </c>
      <c r="E3945" t="s">
        <v>70</v>
      </c>
      <c r="F3945">
        <v>0</v>
      </c>
    </row>
    <row r="3946" spans="1:6">
      <c r="A3946" s="8">
        <v>44529</v>
      </c>
      <c r="B3946" t="s">
        <v>132</v>
      </c>
      <c r="C3946">
        <v>3175</v>
      </c>
      <c r="D3946" s="251" t="s">
        <v>113</v>
      </c>
      <c r="E3946" t="s">
        <v>48</v>
      </c>
      <c r="F3946">
        <v>435</v>
      </c>
    </row>
    <row r="3947" spans="1:6">
      <c r="A3947" s="8">
        <v>44529</v>
      </c>
      <c r="B3947" t="s">
        <v>132</v>
      </c>
      <c r="C3947">
        <v>3175</v>
      </c>
      <c r="D3947" s="251" t="s">
        <v>113</v>
      </c>
      <c r="E3947" t="s">
        <v>50</v>
      </c>
      <c r="F3947">
        <v>2</v>
      </c>
    </row>
    <row r="3948" spans="1:6">
      <c r="A3948" s="8">
        <v>44529</v>
      </c>
      <c r="B3948" t="s">
        <v>132</v>
      </c>
      <c r="C3948">
        <v>3175</v>
      </c>
      <c r="D3948" s="251" t="s">
        <v>113</v>
      </c>
      <c r="E3948" t="s">
        <v>46</v>
      </c>
      <c r="F3948">
        <v>933</v>
      </c>
    </row>
    <row r="3949" spans="1:6">
      <c r="A3949" s="8">
        <v>44529</v>
      </c>
      <c r="B3949" t="s">
        <v>132</v>
      </c>
      <c r="C3949">
        <v>3175</v>
      </c>
      <c r="D3949" s="251" t="s">
        <v>271</v>
      </c>
      <c r="E3949" t="s">
        <v>135</v>
      </c>
      <c r="F3949">
        <v>0</v>
      </c>
    </row>
    <row r="3950" spans="1:6">
      <c r="A3950" s="8">
        <v>44529</v>
      </c>
      <c r="B3950" t="s">
        <v>132</v>
      </c>
      <c r="C3950">
        <v>3175</v>
      </c>
      <c r="D3950" s="251" t="s">
        <v>271</v>
      </c>
      <c r="E3950" t="s">
        <v>54</v>
      </c>
      <c r="F3950">
        <v>0</v>
      </c>
    </row>
    <row r="3951" spans="1:6">
      <c r="A3951" s="8">
        <v>44529</v>
      </c>
      <c r="B3951" t="s">
        <v>132</v>
      </c>
      <c r="C3951">
        <v>3175</v>
      </c>
      <c r="D3951" s="251" t="s">
        <v>271</v>
      </c>
      <c r="E3951" t="s">
        <v>136</v>
      </c>
      <c r="F3951">
        <v>0</v>
      </c>
    </row>
    <row r="3952" spans="1:6">
      <c r="A3952" s="8">
        <v>44529</v>
      </c>
      <c r="B3952" t="s">
        <v>132</v>
      </c>
      <c r="C3952">
        <v>3175</v>
      </c>
      <c r="D3952" s="251" t="s">
        <v>271</v>
      </c>
      <c r="E3952" t="s">
        <v>75</v>
      </c>
      <c r="F3952">
        <v>0</v>
      </c>
    </row>
    <row r="3953" spans="1:6">
      <c r="A3953" s="8">
        <v>44529</v>
      </c>
      <c r="B3953" t="s">
        <v>132</v>
      </c>
      <c r="C3953">
        <v>3175</v>
      </c>
      <c r="D3953" s="251" t="s">
        <v>271</v>
      </c>
      <c r="E3953" t="s">
        <v>77</v>
      </c>
      <c r="F3953">
        <v>0</v>
      </c>
    </row>
    <row r="3954" spans="1:6">
      <c r="A3954" s="8">
        <v>44530</v>
      </c>
      <c r="B3954" t="s">
        <v>132</v>
      </c>
      <c r="C3954">
        <v>3356</v>
      </c>
      <c r="D3954" s="251" t="s">
        <v>260</v>
      </c>
      <c r="E3954" t="s">
        <v>72</v>
      </c>
      <c r="F3954">
        <v>0</v>
      </c>
    </row>
    <row r="3955" spans="1:6">
      <c r="A3955" s="8">
        <v>44530</v>
      </c>
      <c r="B3955" t="s">
        <v>132</v>
      </c>
      <c r="C3955">
        <v>3356</v>
      </c>
      <c r="D3955" s="251" t="s">
        <v>260</v>
      </c>
      <c r="E3955" t="s">
        <v>71</v>
      </c>
      <c r="F3955">
        <v>0</v>
      </c>
    </row>
    <row r="3956" spans="1:6">
      <c r="A3956" s="8">
        <v>44530</v>
      </c>
      <c r="B3956" t="s">
        <v>132</v>
      </c>
      <c r="C3956">
        <v>3356</v>
      </c>
      <c r="D3956" s="251" t="s">
        <v>107</v>
      </c>
      <c r="E3956" t="s">
        <v>61</v>
      </c>
      <c r="F3956">
        <v>47</v>
      </c>
    </row>
    <row r="3957" spans="1:6">
      <c r="A3957" s="8">
        <v>44530</v>
      </c>
      <c r="B3957" t="s">
        <v>132</v>
      </c>
      <c r="C3957">
        <v>3356</v>
      </c>
      <c r="D3957" s="251" t="s">
        <v>261</v>
      </c>
      <c r="E3957" t="s">
        <v>57</v>
      </c>
      <c r="F3957">
        <v>22</v>
      </c>
    </row>
    <row r="3958" spans="1:6">
      <c r="A3958" s="8">
        <v>44530</v>
      </c>
      <c r="B3958" t="s">
        <v>132</v>
      </c>
      <c r="C3958">
        <v>3356</v>
      </c>
      <c r="D3958" s="251" t="s">
        <v>261</v>
      </c>
      <c r="E3958" t="s">
        <v>55</v>
      </c>
      <c r="F3958">
        <v>157</v>
      </c>
    </row>
    <row r="3959" spans="1:6">
      <c r="A3959" s="8">
        <v>44530</v>
      </c>
      <c r="B3959" t="s">
        <v>132</v>
      </c>
      <c r="C3959">
        <v>3356</v>
      </c>
      <c r="D3959" s="251" t="s">
        <v>262</v>
      </c>
      <c r="E3959" t="s">
        <v>68</v>
      </c>
      <c r="F3959">
        <v>0</v>
      </c>
    </row>
    <row r="3960" spans="1:6">
      <c r="A3960" s="8">
        <v>44530</v>
      </c>
      <c r="B3960" t="s">
        <v>132</v>
      </c>
      <c r="C3960">
        <v>3356</v>
      </c>
      <c r="D3960" s="251" t="s">
        <v>263</v>
      </c>
      <c r="E3960" t="s">
        <v>64</v>
      </c>
      <c r="F3960">
        <v>0</v>
      </c>
    </row>
    <row r="3961" spans="1:6">
      <c r="A3961" s="8">
        <v>44530</v>
      </c>
      <c r="B3961" t="s">
        <v>132</v>
      </c>
      <c r="C3961">
        <v>3356</v>
      </c>
      <c r="D3961" s="251" t="s">
        <v>263</v>
      </c>
      <c r="E3961" t="s">
        <v>66</v>
      </c>
      <c r="F3961">
        <v>0</v>
      </c>
    </row>
    <row r="3962" spans="1:6">
      <c r="A3962" s="8">
        <v>44530</v>
      </c>
      <c r="B3962" t="s">
        <v>132</v>
      </c>
      <c r="C3962">
        <v>3356</v>
      </c>
      <c r="D3962" s="251" t="s">
        <v>264</v>
      </c>
      <c r="E3962" t="s">
        <v>49</v>
      </c>
      <c r="F3962">
        <v>0</v>
      </c>
    </row>
    <row r="3963" spans="1:6">
      <c r="A3963" s="8">
        <v>44530</v>
      </c>
      <c r="B3963" t="s">
        <v>132</v>
      </c>
      <c r="C3963">
        <v>3356</v>
      </c>
      <c r="D3963" s="251" t="s">
        <v>264</v>
      </c>
      <c r="E3963" t="s">
        <v>51</v>
      </c>
      <c r="F3963">
        <v>32</v>
      </c>
    </row>
    <row r="3964" spans="1:6">
      <c r="A3964" s="8">
        <v>44530</v>
      </c>
      <c r="B3964" t="s">
        <v>132</v>
      </c>
      <c r="C3964">
        <v>3356</v>
      </c>
      <c r="D3964" s="251" t="s">
        <v>264</v>
      </c>
      <c r="E3964" t="s">
        <v>53</v>
      </c>
      <c r="F3964">
        <v>0</v>
      </c>
    </row>
    <row r="3965" spans="1:6">
      <c r="A3965" s="8">
        <v>44530</v>
      </c>
      <c r="B3965" t="s">
        <v>132</v>
      </c>
      <c r="C3965">
        <v>3356</v>
      </c>
      <c r="D3965" s="251" t="s">
        <v>272</v>
      </c>
      <c r="E3965" t="s">
        <v>56</v>
      </c>
      <c r="F3965">
        <v>0</v>
      </c>
    </row>
    <row r="3966" spans="1:6">
      <c r="A3966" s="8">
        <v>44530</v>
      </c>
      <c r="B3966" t="s">
        <v>132</v>
      </c>
      <c r="C3966">
        <v>3356</v>
      </c>
      <c r="D3966" s="251" t="s">
        <v>265</v>
      </c>
      <c r="E3966" t="s">
        <v>47</v>
      </c>
      <c r="F3966">
        <v>3</v>
      </c>
    </row>
    <row r="3967" spans="1:6">
      <c r="A3967" s="8">
        <v>44530</v>
      </c>
      <c r="B3967" t="s">
        <v>132</v>
      </c>
      <c r="C3967">
        <v>3356</v>
      </c>
      <c r="D3967" s="251" t="s">
        <v>266</v>
      </c>
      <c r="E3967" t="s">
        <v>52</v>
      </c>
      <c r="F3967">
        <v>335</v>
      </c>
    </row>
    <row r="3968" spans="1:6">
      <c r="A3968" s="8">
        <v>44530</v>
      </c>
      <c r="B3968" t="s">
        <v>132</v>
      </c>
      <c r="C3968">
        <v>3356</v>
      </c>
      <c r="D3968" s="251" t="s">
        <v>267</v>
      </c>
      <c r="E3968" t="s">
        <v>60</v>
      </c>
      <c r="F3968">
        <v>4709</v>
      </c>
    </row>
    <row r="3969" spans="1:6">
      <c r="A3969" s="8">
        <v>44530</v>
      </c>
      <c r="B3969" t="s">
        <v>132</v>
      </c>
      <c r="C3969">
        <v>3356</v>
      </c>
      <c r="D3969" s="251" t="s">
        <v>268</v>
      </c>
      <c r="E3969" t="s">
        <v>45</v>
      </c>
      <c r="F3969">
        <v>0</v>
      </c>
    </row>
    <row r="3970" spans="1:6">
      <c r="A3970" s="8">
        <v>44530</v>
      </c>
      <c r="B3970" t="s">
        <v>132</v>
      </c>
      <c r="C3970">
        <v>3356</v>
      </c>
      <c r="D3970" s="251" t="s">
        <v>269</v>
      </c>
      <c r="E3970" t="s">
        <v>69</v>
      </c>
      <c r="F3970">
        <v>0</v>
      </c>
    </row>
    <row r="3971" spans="1:6">
      <c r="A3971" s="8">
        <v>44530</v>
      </c>
      <c r="B3971" t="s">
        <v>132</v>
      </c>
      <c r="C3971">
        <v>3356</v>
      </c>
      <c r="D3971" s="251" t="s">
        <v>270</v>
      </c>
      <c r="E3971" t="s">
        <v>70</v>
      </c>
      <c r="F3971">
        <v>0</v>
      </c>
    </row>
    <row r="3972" spans="1:6">
      <c r="A3972" s="8">
        <v>44530</v>
      </c>
      <c r="B3972" t="s">
        <v>132</v>
      </c>
      <c r="C3972">
        <v>3356</v>
      </c>
      <c r="D3972" s="251" t="s">
        <v>113</v>
      </c>
      <c r="E3972" t="s">
        <v>48</v>
      </c>
      <c r="F3972">
        <v>445</v>
      </c>
    </row>
    <row r="3973" spans="1:6">
      <c r="A3973" s="8">
        <v>44530</v>
      </c>
      <c r="B3973" t="s">
        <v>132</v>
      </c>
      <c r="C3973">
        <v>3356</v>
      </c>
      <c r="D3973" s="251" t="s">
        <v>113</v>
      </c>
      <c r="E3973" t="s">
        <v>50</v>
      </c>
      <c r="F3973">
        <v>2</v>
      </c>
    </row>
    <row r="3974" spans="1:6">
      <c r="A3974" s="8">
        <v>44530</v>
      </c>
      <c r="B3974" t="s">
        <v>132</v>
      </c>
      <c r="C3974">
        <v>3356</v>
      </c>
      <c r="D3974" s="251" t="s">
        <v>113</v>
      </c>
      <c r="E3974" t="s">
        <v>46</v>
      </c>
      <c r="F3974">
        <v>880</v>
      </c>
    </row>
    <row r="3975" spans="1:6">
      <c r="A3975" s="8">
        <v>44530</v>
      </c>
      <c r="B3975" t="s">
        <v>132</v>
      </c>
      <c r="C3975">
        <v>3356</v>
      </c>
      <c r="D3975" s="251" t="s">
        <v>271</v>
      </c>
      <c r="E3975" t="s">
        <v>135</v>
      </c>
      <c r="F3975">
        <v>1</v>
      </c>
    </row>
    <row r="3976" spans="1:6">
      <c r="A3976" s="8">
        <v>44530</v>
      </c>
      <c r="B3976" t="s">
        <v>132</v>
      </c>
      <c r="C3976">
        <v>3356</v>
      </c>
      <c r="D3976" s="251" t="s">
        <v>271</v>
      </c>
      <c r="E3976" t="s">
        <v>54</v>
      </c>
      <c r="F3976">
        <v>0</v>
      </c>
    </row>
    <row r="3977" spans="1:6">
      <c r="A3977" s="8">
        <v>44530</v>
      </c>
      <c r="B3977" t="s">
        <v>132</v>
      </c>
      <c r="C3977">
        <v>3356</v>
      </c>
      <c r="D3977" s="251" t="s">
        <v>271</v>
      </c>
      <c r="E3977" t="s">
        <v>136</v>
      </c>
      <c r="F3977">
        <v>0</v>
      </c>
    </row>
    <row r="3978" spans="1:6">
      <c r="A3978" s="8">
        <v>44530</v>
      </c>
      <c r="B3978" t="s">
        <v>132</v>
      </c>
      <c r="C3978">
        <v>3356</v>
      </c>
      <c r="D3978" s="251" t="s">
        <v>271</v>
      </c>
      <c r="E3978" t="s">
        <v>75</v>
      </c>
      <c r="F3978">
        <v>0</v>
      </c>
    </row>
    <row r="3979" spans="1:6">
      <c r="A3979" s="8">
        <v>44530</v>
      </c>
      <c r="B3979" t="s">
        <v>132</v>
      </c>
      <c r="C3979">
        <v>3356</v>
      </c>
      <c r="D3979" s="251" t="s">
        <v>271</v>
      </c>
      <c r="E3979" t="s">
        <v>77</v>
      </c>
      <c r="F3979">
        <v>0</v>
      </c>
    </row>
    <row r="3980" spans="1:6">
      <c r="A3980" s="8">
        <v>44531</v>
      </c>
      <c r="B3980" t="s">
        <v>132</v>
      </c>
      <c r="C3980">
        <v>3169</v>
      </c>
      <c r="D3980" s="251" t="s">
        <v>260</v>
      </c>
      <c r="E3980" t="s">
        <v>72</v>
      </c>
      <c r="F3980">
        <v>0</v>
      </c>
    </row>
    <row r="3981" spans="1:6">
      <c r="A3981" s="8">
        <v>44531</v>
      </c>
      <c r="B3981" t="s">
        <v>132</v>
      </c>
      <c r="C3981">
        <v>3169</v>
      </c>
      <c r="D3981" s="251" t="s">
        <v>260</v>
      </c>
      <c r="E3981" t="s">
        <v>71</v>
      </c>
      <c r="F3981">
        <v>0</v>
      </c>
    </row>
    <row r="3982" spans="1:6">
      <c r="A3982" s="8">
        <v>44531</v>
      </c>
      <c r="B3982" t="s">
        <v>132</v>
      </c>
      <c r="C3982">
        <v>3169</v>
      </c>
      <c r="D3982" s="251" t="s">
        <v>107</v>
      </c>
      <c r="E3982" t="s">
        <v>61</v>
      </c>
      <c r="F3982">
        <v>41</v>
      </c>
    </row>
    <row r="3983" spans="1:6">
      <c r="A3983" s="8">
        <v>44531</v>
      </c>
      <c r="B3983" t="s">
        <v>132</v>
      </c>
      <c r="C3983">
        <v>3169</v>
      </c>
      <c r="D3983" s="251" t="s">
        <v>261</v>
      </c>
      <c r="E3983" t="s">
        <v>57</v>
      </c>
      <c r="F3983">
        <v>23</v>
      </c>
    </row>
    <row r="3984" spans="1:6">
      <c r="A3984" s="8">
        <v>44531</v>
      </c>
      <c r="B3984" t="s">
        <v>132</v>
      </c>
      <c r="C3984">
        <v>3169</v>
      </c>
      <c r="D3984" s="251" t="s">
        <v>261</v>
      </c>
      <c r="E3984" t="s">
        <v>55</v>
      </c>
      <c r="F3984">
        <v>160</v>
      </c>
    </row>
    <row r="3985" spans="1:6">
      <c r="A3985" s="8">
        <v>44531</v>
      </c>
      <c r="B3985" t="s">
        <v>132</v>
      </c>
      <c r="C3985">
        <v>3169</v>
      </c>
      <c r="D3985" s="251" t="s">
        <v>262</v>
      </c>
      <c r="E3985" t="s">
        <v>68</v>
      </c>
      <c r="F3985">
        <v>62</v>
      </c>
    </row>
    <row r="3986" spans="1:6">
      <c r="A3986" s="8">
        <v>44531</v>
      </c>
      <c r="B3986" t="s">
        <v>132</v>
      </c>
      <c r="C3986">
        <v>3169</v>
      </c>
      <c r="D3986" s="251" t="s">
        <v>263</v>
      </c>
      <c r="E3986" t="s">
        <v>64</v>
      </c>
      <c r="F3986">
        <v>0</v>
      </c>
    </row>
    <row r="3987" spans="1:6">
      <c r="A3987" s="8">
        <v>44531</v>
      </c>
      <c r="B3987" t="s">
        <v>132</v>
      </c>
      <c r="C3987">
        <v>3169</v>
      </c>
      <c r="D3987" s="251" t="s">
        <v>263</v>
      </c>
      <c r="E3987" t="s">
        <v>66</v>
      </c>
      <c r="F3987">
        <v>0</v>
      </c>
    </row>
    <row r="3988" spans="1:6">
      <c r="A3988" s="8">
        <v>44531</v>
      </c>
      <c r="B3988" t="s">
        <v>132</v>
      </c>
      <c r="C3988">
        <v>3169</v>
      </c>
      <c r="D3988" s="251" t="s">
        <v>264</v>
      </c>
      <c r="E3988" t="s">
        <v>49</v>
      </c>
      <c r="F3988">
        <v>0</v>
      </c>
    </row>
    <row r="3989" spans="1:6">
      <c r="A3989" s="8">
        <v>44531</v>
      </c>
      <c r="B3989" t="s">
        <v>132</v>
      </c>
      <c r="C3989">
        <v>3169</v>
      </c>
      <c r="D3989" s="251" t="s">
        <v>264</v>
      </c>
      <c r="E3989" t="s">
        <v>51</v>
      </c>
      <c r="F3989">
        <v>25</v>
      </c>
    </row>
    <row r="3990" spans="1:6">
      <c r="A3990" s="8">
        <v>44531</v>
      </c>
      <c r="B3990" t="s">
        <v>132</v>
      </c>
      <c r="C3990">
        <v>3169</v>
      </c>
      <c r="D3990" s="251" t="s">
        <v>264</v>
      </c>
      <c r="E3990" t="s">
        <v>53</v>
      </c>
      <c r="F3990">
        <v>0</v>
      </c>
    </row>
    <row r="3991" spans="1:6">
      <c r="A3991" s="8">
        <v>44531</v>
      </c>
      <c r="B3991" t="s">
        <v>132</v>
      </c>
      <c r="C3991">
        <v>3169</v>
      </c>
      <c r="D3991" s="251" t="s">
        <v>272</v>
      </c>
      <c r="E3991" t="s">
        <v>56</v>
      </c>
      <c r="F3991">
        <v>0</v>
      </c>
    </row>
    <row r="3992" spans="1:6">
      <c r="A3992" s="8">
        <v>44531</v>
      </c>
      <c r="B3992" t="s">
        <v>132</v>
      </c>
      <c r="C3992">
        <v>3169</v>
      </c>
      <c r="D3992" s="251" t="s">
        <v>265</v>
      </c>
      <c r="E3992" t="s">
        <v>47</v>
      </c>
      <c r="F3992">
        <v>9</v>
      </c>
    </row>
    <row r="3993" spans="1:6">
      <c r="A3993" s="8">
        <v>44531</v>
      </c>
      <c r="B3993" t="s">
        <v>132</v>
      </c>
      <c r="C3993">
        <v>3169</v>
      </c>
      <c r="D3993" s="251" t="s">
        <v>266</v>
      </c>
      <c r="E3993" t="s">
        <v>52</v>
      </c>
      <c r="F3993">
        <v>245</v>
      </c>
    </row>
    <row r="3994" spans="1:6">
      <c r="A3994" s="8">
        <v>44531</v>
      </c>
      <c r="B3994" t="s">
        <v>132</v>
      </c>
      <c r="C3994">
        <v>3169</v>
      </c>
      <c r="D3994" s="251" t="s">
        <v>267</v>
      </c>
      <c r="E3994" t="s">
        <v>60</v>
      </c>
      <c r="F3994">
        <v>5677</v>
      </c>
    </row>
    <row r="3995" spans="1:6">
      <c r="A3995" s="8">
        <v>44531</v>
      </c>
      <c r="B3995" t="s">
        <v>132</v>
      </c>
      <c r="C3995">
        <v>3169</v>
      </c>
      <c r="D3995" s="251" t="s">
        <v>268</v>
      </c>
      <c r="E3995" t="s">
        <v>45</v>
      </c>
      <c r="F3995">
        <v>0</v>
      </c>
    </row>
    <row r="3996" spans="1:6">
      <c r="A3996" s="8">
        <v>44531</v>
      </c>
      <c r="B3996" t="s">
        <v>132</v>
      </c>
      <c r="C3996">
        <v>3169</v>
      </c>
      <c r="D3996" s="251" t="s">
        <v>269</v>
      </c>
      <c r="E3996" t="s">
        <v>69</v>
      </c>
      <c r="F3996">
        <v>0</v>
      </c>
    </row>
    <row r="3997" spans="1:6">
      <c r="A3997" s="8">
        <v>44531</v>
      </c>
      <c r="B3997" t="s">
        <v>132</v>
      </c>
      <c r="C3997">
        <v>3169</v>
      </c>
      <c r="D3997" s="251" t="s">
        <v>270</v>
      </c>
      <c r="E3997" t="s">
        <v>70</v>
      </c>
      <c r="F3997">
        <v>0</v>
      </c>
    </row>
    <row r="3998" spans="1:6">
      <c r="A3998" s="8">
        <v>44531</v>
      </c>
      <c r="B3998" t="s">
        <v>132</v>
      </c>
      <c r="C3998">
        <v>3169</v>
      </c>
      <c r="D3998" s="251" t="s">
        <v>113</v>
      </c>
      <c r="E3998" t="s">
        <v>48</v>
      </c>
      <c r="F3998">
        <v>501</v>
      </c>
    </row>
    <row r="3999" spans="1:6">
      <c r="A3999" s="8">
        <v>44531</v>
      </c>
      <c r="B3999" t="s">
        <v>132</v>
      </c>
      <c r="C3999">
        <v>3169</v>
      </c>
      <c r="D3999" s="251" t="s">
        <v>113</v>
      </c>
      <c r="E3999" t="s">
        <v>50</v>
      </c>
      <c r="F3999">
        <v>3</v>
      </c>
    </row>
    <row r="4000" spans="1:6">
      <c r="A4000" s="8">
        <v>44531</v>
      </c>
      <c r="B4000" t="s">
        <v>132</v>
      </c>
      <c r="C4000">
        <v>3169</v>
      </c>
      <c r="D4000" s="251" t="s">
        <v>113</v>
      </c>
      <c r="E4000" t="s">
        <v>46</v>
      </c>
      <c r="F4000">
        <v>906</v>
      </c>
    </row>
    <row r="4001" spans="1:6">
      <c r="A4001" s="8">
        <v>44531</v>
      </c>
      <c r="B4001" t="s">
        <v>132</v>
      </c>
      <c r="C4001">
        <v>3169</v>
      </c>
      <c r="D4001" s="251" t="s">
        <v>271</v>
      </c>
      <c r="E4001" t="s">
        <v>135</v>
      </c>
      <c r="F4001">
        <v>0</v>
      </c>
    </row>
    <row r="4002" spans="1:6">
      <c r="A4002" s="8">
        <v>44531</v>
      </c>
      <c r="B4002" t="s">
        <v>132</v>
      </c>
      <c r="C4002">
        <v>3169</v>
      </c>
      <c r="D4002" s="251" t="s">
        <v>271</v>
      </c>
      <c r="E4002" t="s">
        <v>54</v>
      </c>
      <c r="F4002">
        <v>0</v>
      </c>
    </row>
    <row r="4003" spans="1:6">
      <c r="A4003" s="8">
        <v>44531</v>
      </c>
      <c r="B4003" t="s">
        <v>132</v>
      </c>
      <c r="C4003">
        <v>3169</v>
      </c>
      <c r="D4003" s="251" t="s">
        <v>271</v>
      </c>
      <c r="E4003" t="s">
        <v>136</v>
      </c>
      <c r="F4003">
        <v>0</v>
      </c>
    </row>
    <row r="4004" spans="1:6">
      <c r="A4004" s="8">
        <v>44531</v>
      </c>
      <c r="B4004" t="s">
        <v>132</v>
      </c>
      <c r="C4004">
        <v>3169</v>
      </c>
      <c r="D4004" s="251" t="s">
        <v>271</v>
      </c>
      <c r="E4004" t="s">
        <v>75</v>
      </c>
      <c r="F4004">
        <v>0</v>
      </c>
    </row>
    <row r="4005" spans="1:6">
      <c r="A4005" s="8">
        <v>44531</v>
      </c>
      <c r="B4005" t="s">
        <v>132</v>
      </c>
      <c r="C4005">
        <v>3169</v>
      </c>
      <c r="D4005" s="251" t="s">
        <v>271</v>
      </c>
      <c r="E4005" t="s">
        <v>77</v>
      </c>
      <c r="F4005">
        <v>0</v>
      </c>
    </row>
    <row r="4006" spans="1:6">
      <c r="A4006" s="8">
        <v>44532</v>
      </c>
      <c r="B4006" t="s">
        <v>132</v>
      </c>
      <c r="C4006">
        <v>3042</v>
      </c>
      <c r="D4006" s="251" t="s">
        <v>260</v>
      </c>
      <c r="E4006" t="s">
        <v>72</v>
      </c>
      <c r="F4006">
        <v>0</v>
      </c>
    </row>
    <row r="4007" spans="1:6">
      <c r="A4007" s="8">
        <v>44532</v>
      </c>
      <c r="B4007" t="s">
        <v>132</v>
      </c>
      <c r="C4007">
        <v>3042</v>
      </c>
      <c r="D4007" s="251" t="s">
        <v>260</v>
      </c>
      <c r="E4007" t="s">
        <v>71</v>
      </c>
      <c r="F4007">
        <v>0</v>
      </c>
    </row>
    <row r="4008" spans="1:6">
      <c r="A4008" s="8">
        <v>44532</v>
      </c>
      <c r="B4008" t="s">
        <v>132</v>
      </c>
      <c r="C4008">
        <v>3042</v>
      </c>
      <c r="D4008" s="251" t="s">
        <v>107</v>
      </c>
      <c r="E4008" t="s">
        <v>61</v>
      </c>
      <c r="F4008">
        <v>38</v>
      </c>
    </row>
    <row r="4009" spans="1:6">
      <c r="A4009" s="8">
        <v>44532</v>
      </c>
      <c r="B4009" t="s">
        <v>132</v>
      </c>
      <c r="C4009">
        <v>3042</v>
      </c>
      <c r="D4009" s="251" t="s">
        <v>261</v>
      </c>
      <c r="E4009" t="s">
        <v>57</v>
      </c>
      <c r="F4009">
        <v>19</v>
      </c>
    </row>
    <row r="4010" spans="1:6">
      <c r="A4010" s="8">
        <v>44532</v>
      </c>
      <c r="B4010" t="s">
        <v>132</v>
      </c>
      <c r="C4010">
        <v>3042</v>
      </c>
      <c r="D4010" s="251" t="s">
        <v>261</v>
      </c>
      <c r="E4010" t="s">
        <v>55</v>
      </c>
      <c r="F4010">
        <v>133</v>
      </c>
    </row>
    <row r="4011" spans="1:6">
      <c r="A4011" s="8">
        <v>44532</v>
      </c>
      <c r="B4011" t="s">
        <v>132</v>
      </c>
      <c r="C4011">
        <v>3042</v>
      </c>
      <c r="D4011" s="251" t="s">
        <v>262</v>
      </c>
      <c r="E4011" t="s">
        <v>68</v>
      </c>
      <c r="F4011">
        <v>121</v>
      </c>
    </row>
    <row r="4012" spans="1:6">
      <c r="A4012" s="8">
        <v>44532</v>
      </c>
      <c r="B4012" t="s">
        <v>132</v>
      </c>
      <c r="C4012">
        <v>3042</v>
      </c>
      <c r="D4012" s="251" t="s">
        <v>263</v>
      </c>
      <c r="E4012" t="s">
        <v>64</v>
      </c>
      <c r="F4012">
        <v>0</v>
      </c>
    </row>
    <row r="4013" spans="1:6">
      <c r="A4013" s="8">
        <v>44532</v>
      </c>
      <c r="B4013" t="s">
        <v>132</v>
      </c>
      <c r="C4013">
        <v>3042</v>
      </c>
      <c r="D4013" s="251" t="s">
        <v>263</v>
      </c>
      <c r="E4013" t="s">
        <v>66</v>
      </c>
      <c r="F4013">
        <v>0</v>
      </c>
    </row>
    <row r="4014" spans="1:6">
      <c r="A4014" s="8">
        <v>44532</v>
      </c>
      <c r="B4014" t="s">
        <v>132</v>
      </c>
      <c r="C4014">
        <v>3042</v>
      </c>
      <c r="D4014" s="251" t="s">
        <v>264</v>
      </c>
      <c r="E4014" t="s">
        <v>49</v>
      </c>
      <c r="F4014">
        <v>0</v>
      </c>
    </row>
    <row r="4015" spans="1:6">
      <c r="A4015" s="8">
        <v>44532</v>
      </c>
      <c r="B4015" t="s">
        <v>132</v>
      </c>
      <c r="C4015">
        <v>3042</v>
      </c>
      <c r="D4015" s="251" t="s">
        <v>264</v>
      </c>
      <c r="E4015" t="s">
        <v>51</v>
      </c>
      <c r="F4015">
        <v>32</v>
      </c>
    </row>
    <row r="4016" spans="1:6">
      <c r="A4016" s="8">
        <v>44532</v>
      </c>
      <c r="B4016" t="s">
        <v>132</v>
      </c>
      <c r="C4016">
        <v>3042</v>
      </c>
      <c r="D4016" s="251" t="s">
        <v>264</v>
      </c>
      <c r="E4016" t="s">
        <v>53</v>
      </c>
      <c r="F4016">
        <v>0</v>
      </c>
    </row>
    <row r="4017" spans="1:6">
      <c r="A4017" s="8">
        <v>44532</v>
      </c>
      <c r="B4017" t="s">
        <v>132</v>
      </c>
      <c r="C4017">
        <v>3042</v>
      </c>
      <c r="D4017" s="251" t="s">
        <v>272</v>
      </c>
      <c r="E4017" t="s">
        <v>56</v>
      </c>
      <c r="F4017">
        <v>0</v>
      </c>
    </row>
    <row r="4018" spans="1:6">
      <c r="A4018" s="8">
        <v>44532</v>
      </c>
      <c r="B4018" t="s">
        <v>132</v>
      </c>
      <c r="C4018">
        <v>3042</v>
      </c>
      <c r="D4018" s="251" t="s">
        <v>265</v>
      </c>
      <c r="E4018" t="s">
        <v>47</v>
      </c>
      <c r="F4018">
        <v>3</v>
      </c>
    </row>
    <row r="4019" spans="1:6">
      <c r="A4019" s="8">
        <v>44532</v>
      </c>
      <c r="B4019" t="s">
        <v>132</v>
      </c>
      <c r="C4019">
        <v>3042</v>
      </c>
      <c r="D4019" s="251" t="s">
        <v>266</v>
      </c>
      <c r="E4019" t="s">
        <v>52</v>
      </c>
      <c r="F4019">
        <v>350</v>
      </c>
    </row>
    <row r="4020" spans="1:6">
      <c r="A4020" s="8">
        <v>44532</v>
      </c>
      <c r="B4020" t="s">
        <v>132</v>
      </c>
      <c r="C4020">
        <v>3042</v>
      </c>
      <c r="D4020" s="251" t="s">
        <v>267</v>
      </c>
      <c r="E4020" t="s">
        <v>60</v>
      </c>
      <c r="F4020">
        <v>5557</v>
      </c>
    </row>
    <row r="4021" spans="1:6">
      <c r="A4021" s="8">
        <v>44532</v>
      </c>
      <c r="B4021" t="s">
        <v>132</v>
      </c>
      <c r="C4021">
        <v>3042</v>
      </c>
      <c r="D4021" s="251" t="s">
        <v>268</v>
      </c>
      <c r="E4021" t="s">
        <v>45</v>
      </c>
      <c r="F4021">
        <v>0</v>
      </c>
    </row>
    <row r="4022" spans="1:6">
      <c r="A4022" s="8">
        <v>44532</v>
      </c>
      <c r="B4022" t="s">
        <v>132</v>
      </c>
      <c r="C4022">
        <v>3042</v>
      </c>
      <c r="D4022" s="251" t="s">
        <v>269</v>
      </c>
      <c r="E4022" t="s">
        <v>69</v>
      </c>
      <c r="F4022">
        <v>0</v>
      </c>
    </row>
    <row r="4023" spans="1:6">
      <c r="A4023" s="8">
        <v>44532</v>
      </c>
      <c r="B4023" t="s">
        <v>132</v>
      </c>
      <c r="C4023">
        <v>3042</v>
      </c>
      <c r="D4023" s="251" t="s">
        <v>270</v>
      </c>
      <c r="E4023" t="s">
        <v>70</v>
      </c>
      <c r="F4023">
        <v>0</v>
      </c>
    </row>
    <row r="4024" spans="1:6">
      <c r="A4024" s="8">
        <v>44532</v>
      </c>
      <c r="B4024" t="s">
        <v>132</v>
      </c>
      <c r="C4024">
        <v>3042</v>
      </c>
      <c r="D4024" s="251" t="s">
        <v>113</v>
      </c>
      <c r="E4024" t="s">
        <v>48</v>
      </c>
      <c r="F4024">
        <v>481</v>
      </c>
    </row>
    <row r="4025" spans="1:6">
      <c r="A4025" s="8">
        <v>44532</v>
      </c>
      <c r="B4025" t="s">
        <v>132</v>
      </c>
      <c r="C4025">
        <v>3042</v>
      </c>
      <c r="D4025" s="251" t="s">
        <v>113</v>
      </c>
      <c r="E4025" t="s">
        <v>50</v>
      </c>
      <c r="F4025">
        <v>3</v>
      </c>
    </row>
    <row r="4026" spans="1:6">
      <c r="A4026" s="8">
        <v>44532</v>
      </c>
      <c r="B4026" t="s">
        <v>132</v>
      </c>
      <c r="C4026">
        <v>3042</v>
      </c>
      <c r="D4026" s="251" t="s">
        <v>113</v>
      </c>
      <c r="E4026" t="s">
        <v>46</v>
      </c>
      <c r="F4026">
        <v>888</v>
      </c>
    </row>
    <row r="4027" spans="1:6">
      <c r="A4027" s="8">
        <v>44532</v>
      </c>
      <c r="B4027" t="s">
        <v>132</v>
      </c>
      <c r="C4027">
        <v>3042</v>
      </c>
      <c r="D4027" s="251" t="s">
        <v>271</v>
      </c>
      <c r="E4027" t="s">
        <v>135</v>
      </c>
      <c r="F4027">
        <v>1</v>
      </c>
    </row>
    <row r="4028" spans="1:6">
      <c r="A4028" s="8">
        <v>44532</v>
      </c>
      <c r="B4028" t="s">
        <v>132</v>
      </c>
      <c r="C4028">
        <v>3042</v>
      </c>
      <c r="D4028" s="251" t="s">
        <v>271</v>
      </c>
      <c r="E4028" t="s">
        <v>54</v>
      </c>
      <c r="F4028">
        <v>0</v>
      </c>
    </row>
    <row r="4029" spans="1:6">
      <c r="A4029" s="8">
        <v>44532</v>
      </c>
      <c r="B4029" t="s">
        <v>132</v>
      </c>
      <c r="C4029">
        <v>3042</v>
      </c>
      <c r="D4029" s="251" t="s">
        <v>271</v>
      </c>
      <c r="E4029" t="s">
        <v>136</v>
      </c>
      <c r="F4029">
        <v>0</v>
      </c>
    </row>
    <row r="4030" spans="1:6">
      <c r="A4030" s="8">
        <v>44532</v>
      </c>
      <c r="B4030" t="s">
        <v>132</v>
      </c>
      <c r="C4030">
        <v>3042</v>
      </c>
      <c r="D4030" s="251" t="s">
        <v>271</v>
      </c>
      <c r="E4030" t="s">
        <v>75</v>
      </c>
      <c r="F4030">
        <v>0</v>
      </c>
    </row>
    <row r="4031" spans="1:6">
      <c r="A4031" s="8">
        <v>44532</v>
      </c>
      <c r="B4031" t="s">
        <v>132</v>
      </c>
      <c r="C4031">
        <v>3042</v>
      </c>
      <c r="D4031" s="251" t="s">
        <v>271</v>
      </c>
      <c r="E4031" t="s">
        <v>77</v>
      </c>
      <c r="F4031">
        <v>0</v>
      </c>
    </row>
    <row r="4032" spans="1:6">
      <c r="A4032" s="8">
        <v>44533</v>
      </c>
      <c r="B4032" t="s">
        <v>132</v>
      </c>
      <c r="C4032">
        <v>3112</v>
      </c>
      <c r="D4032" s="251" t="s">
        <v>260</v>
      </c>
      <c r="E4032" t="s">
        <v>72</v>
      </c>
      <c r="F4032">
        <v>0</v>
      </c>
    </row>
    <row r="4033" spans="1:6">
      <c r="A4033" s="8">
        <v>44533</v>
      </c>
      <c r="B4033" t="s">
        <v>132</v>
      </c>
      <c r="C4033">
        <v>3112</v>
      </c>
      <c r="D4033" s="251" t="s">
        <v>260</v>
      </c>
      <c r="E4033" t="s">
        <v>71</v>
      </c>
      <c r="F4033">
        <v>0</v>
      </c>
    </row>
    <row r="4034" spans="1:6">
      <c r="A4034" s="8">
        <v>44533</v>
      </c>
      <c r="B4034" t="s">
        <v>132</v>
      </c>
      <c r="C4034">
        <v>3112</v>
      </c>
      <c r="D4034" s="251" t="s">
        <v>107</v>
      </c>
      <c r="E4034" t="s">
        <v>61</v>
      </c>
      <c r="F4034">
        <v>37</v>
      </c>
    </row>
    <row r="4035" spans="1:6">
      <c r="A4035" s="8">
        <v>44533</v>
      </c>
      <c r="B4035" t="s">
        <v>132</v>
      </c>
      <c r="C4035">
        <v>3112</v>
      </c>
      <c r="D4035" s="251" t="s">
        <v>261</v>
      </c>
      <c r="E4035" t="s">
        <v>57</v>
      </c>
      <c r="F4035">
        <v>16</v>
      </c>
    </row>
    <row r="4036" spans="1:6">
      <c r="A4036" s="8">
        <v>44533</v>
      </c>
      <c r="B4036" t="s">
        <v>132</v>
      </c>
      <c r="C4036">
        <v>3112</v>
      </c>
      <c r="D4036" s="251" t="s">
        <v>261</v>
      </c>
      <c r="E4036" t="s">
        <v>55</v>
      </c>
      <c r="F4036">
        <v>138</v>
      </c>
    </row>
    <row r="4037" spans="1:6">
      <c r="A4037" s="8">
        <v>44533</v>
      </c>
      <c r="B4037" t="s">
        <v>132</v>
      </c>
      <c r="C4037">
        <v>3112</v>
      </c>
      <c r="D4037" s="251" t="s">
        <v>262</v>
      </c>
      <c r="E4037" t="s">
        <v>68</v>
      </c>
      <c r="F4037">
        <v>103</v>
      </c>
    </row>
    <row r="4038" spans="1:6">
      <c r="A4038" s="8">
        <v>44533</v>
      </c>
      <c r="B4038" t="s">
        <v>132</v>
      </c>
      <c r="C4038">
        <v>3112</v>
      </c>
      <c r="D4038" s="251" t="s">
        <v>263</v>
      </c>
      <c r="E4038" t="s">
        <v>64</v>
      </c>
      <c r="F4038">
        <v>0</v>
      </c>
    </row>
    <row r="4039" spans="1:6">
      <c r="A4039" s="8">
        <v>44533</v>
      </c>
      <c r="B4039" t="s">
        <v>132</v>
      </c>
      <c r="C4039">
        <v>3112</v>
      </c>
      <c r="D4039" s="251" t="s">
        <v>263</v>
      </c>
      <c r="E4039" t="s">
        <v>66</v>
      </c>
      <c r="F4039">
        <v>0</v>
      </c>
    </row>
    <row r="4040" spans="1:6">
      <c r="A4040" s="8">
        <v>44533</v>
      </c>
      <c r="B4040" t="s">
        <v>132</v>
      </c>
      <c r="C4040">
        <v>3112</v>
      </c>
      <c r="D4040" s="251" t="s">
        <v>264</v>
      </c>
      <c r="E4040" t="s">
        <v>49</v>
      </c>
      <c r="F4040">
        <v>0</v>
      </c>
    </row>
    <row r="4041" spans="1:6">
      <c r="A4041" s="8">
        <v>44533</v>
      </c>
      <c r="B4041" t="s">
        <v>132</v>
      </c>
      <c r="C4041">
        <v>3112</v>
      </c>
      <c r="D4041" s="251" t="s">
        <v>264</v>
      </c>
      <c r="E4041" t="s">
        <v>51</v>
      </c>
      <c r="F4041">
        <v>21</v>
      </c>
    </row>
    <row r="4042" spans="1:6">
      <c r="A4042" s="8">
        <v>44533</v>
      </c>
      <c r="B4042" t="s">
        <v>132</v>
      </c>
      <c r="C4042">
        <v>3112</v>
      </c>
      <c r="D4042" s="251" t="s">
        <v>264</v>
      </c>
      <c r="E4042" t="s">
        <v>53</v>
      </c>
      <c r="F4042">
        <v>0</v>
      </c>
    </row>
    <row r="4043" spans="1:6">
      <c r="A4043" s="8">
        <v>44533</v>
      </c>
      <c r="B4043" t="s">
        <v>132</v>
      </c>
      <c r="C4043">
        <v>3112</v>
      </c>
      <c r="D4043" s="251" t="s">
        <v>272</v>
      </c>
      <c r="E4043" t="s">
        <v>56</v>
      </c>
      <c r="F4043">
        <v>0</v>
      </c>
    </row>
    <row r="4044" spans="1:6">
      <c r="A4044" s="8">
        <v>44533</v>
      </c>
      <c r="B4044" t="s">
        <v>132</v>
      </c>
      <c r="C4044">
        <v>3112</v>
      </c>
      <c r="D4044" s="251" t="s">
        <v>265</v>
      </c>
      <c r="E4044" t="s">
        <v>47</v>
      </c>
      <c r="F4044">
        <v>3</v>
      </c>
    </row>
    <row r="4045" spans="1:6">
      <c r="A4045" s="8">
        <v>44533</v>
      </c>
      <c r="B4045" t="s">
        <v>132</v>
      </c>
      <c r="C4045">
        <v>3112</v>
      </c>
      <c r="D4045" s="251" t="s">
        <v>266</v>
      </c>
      <c r="E4045" t="s">
        <v>52</v>
      </c>
      <c r="F4045">
        <v>292</v>
      </c>
    </row>
    <row r="4046" spans="1:6">
      <c r="A4046" s="8">
        <v>44533</v>
      </c>
      <c r="B4046" t="s">
        <v>132</v>
      </c>
      <c r="C4046">
        <v>3112</v>
      </c>
      <c r="D4046" s="251" t="s">
        <v>267</v>
      </c>
      <c r="E4046" t="s">
        <v>60</v>
      </c>
      <c r="F4046">
        <v>5704</v>
      </c>
    </row>
    <row r="4047" spans="1:6">
      <c r="A4047" s="8">
        <v>44533</v>
      </c>
      <c r="B4047" t="s">
        <v>132</v>
      </c>
      <c r="C4047">
        <v>3112</v>
      </c>
      <c r="D4047" s="251" t="s">
        <v>268</v>
      </c>
      <c r="E4047" t="s">
        <v>45</v>
      </c>
      <c r="F4047">
        <v>0</v>
      </c>
    </row>
    <row r="4048" spans="1:6">
      <c r="A4048" s="8">
        <v>44533</v>
      </c>
      <c r="B4048" t="s">
        <v>132</v>
      </c>
      <c r="C4048">
        <v>3112</v>
      </c>
      <c r="D4048" s="251" t="s">
        <v>269</v>
      </c>
      <c r="E4048" t="s">
        <v>69</v>
      </c>
      <c r="F4048">
        <v>0</v>
      </c>
    </row>
    <row r="4049" spans="1:6">
      <c r="A4049" s="8">
        <v>44533</v>
      </c>
      <c r="B4049" t="s">
        <v>132</v>
      </c>
      <c r="C4049">
        <v>3112</v>
      </c>
      <c r="D4049" s="251" t="s">
        <v>270</v>
      </c>
      <c r="E4049" t="s">
        <v>70</v>
      </c>
      <c r="F4049">
        <v>0</v>
      </c>
    </row>
    <row r="4050" spans="1:6">
      <c r="A4050" s="8">
        <v>44533</v>
      </c>
      <c r="B4050" t="s">
        <v>132</v>
      </c>
      <c r="C4050">
        <v>3112</v>
      </c>
      <c r="D4050" s="251" t="s">
        <v>113</v>
      </c>
      <c r="E4050" t="s">
        <v>48</v>
      </c>
      <c r="F4050">
        <v>523</v>
      </c>
    </row>
    <row r="4051" spans="1:6">
      <c r="A4051" s="8">
        <v>44533</v>
      </c>
      <c r="B4051" t="s">
        <v>132</v>
      </c>
      <c r="C4051">
        <v>3112</v>
      </c>
      <c r="D4051" s="251" t="s">
        <v>113</v>
      </c>
      <c r="E4051" t="s">
        <v>50</v>
      </c>
      <c r="F4051">
        <v>2</v>
      </c>
    </row>
    <row r="4052" spans="1:6">
      <c r="A4052" s="8">
        <v>44533</v>
      </c>
      <c r="B4052" t="s">
        <v>132</v>
      </c>
      <c r="C4052">
        <v>3112</v>
      </c>
      <c r="D4052" s="251" t="s">
        <v>113</v>
      </c>
      <c r="E4052" t="s">
        <v>46</v>
      </c>
      <c r="F4052">
        <v>940</v>
      </c>
    </row>
    <row r="4053" spans="1:6">
      <c r="A4053" s="8">
        <v>44533</v>
      </c>
      <c r="B4053" t="s">
        <v>132</v>
      </c>
      <c r="C4053">
        <v>3112</v>
      </c>
      <c r="D4053" s="251" t="s">
        <v>271</v>
      </c>
      <c r="E4053" t="s">
        <v>135</v>
      </c>
      <c r="F4053">
        <v>0</v>
      </c>
    </row>
    <row r="4054" spans="1:6">
      <c r="A4054" s="8">
        <v>44533</v>
      </c>
      <c r="B4054" t="s">
        <v>132</v>
      </c>
      <c r="C4054">
        <v>3112</v>
      </c>
      <c r="D4054" s="251" t="s">
        <v>271</v>
      </c>
      <c r="E4054" t="s">
        <v>54</v>
      </c>
      <c r="F4054">
        <v>0</v>
      </c>
    </row>
    <row r="4055" spans="1:6">
      <c r="A4055" s="8">
        <v>44533</v>
      </c>
      <c r="B4055" t="s">
        <v>132</v>
      </c>
      <c r="C4055">
        <v>3112</v>
      </c>
      <c r="D4055" s="251" t="s">
        <v>271</v>
      </c>
      <c r="E4055" t="s">
        <v>136</v>
      </c>
      <c r="F4055">
        <v>0</v>
      </c>
    </row>
    <row r="4056" spans="1:6">
      <c r="A4056" s="8">
        <v>44533</v>
      </c>
      <c r="B4056" t="s">
        <v>132</v>
      </c>
      <c r="C4056">
        <v>3112</v>
      </c>
      <c r="D4056" s="251" t="s">
        <v>271</v>
      </c>
      <c r="E4056" t="s">
        <v>75</v>
      </c>
      <c r="F4056">
        <v>0</v>
      </c>
    </row>
    <row r="4057" spans="1:6">
      <c r="A4057" s="8">
        <v>44533</v>
      </c>
      <c r="B4057" t="s">
        <v>132</v>
      </c>
      <c r="C4057">
        <v>3112</v>
      </c>
      <c r="D4057" s="251" t="s">
        <v>271</v>
      </c>
      <c r="E4057" t="s">
        <v>77</v>
      </c>
      <c r="F4057">
        <v>0</v>
      </c>
    </row>
    <row r="4058" spans="1:6">
      <c r="A4058" s="8">
        <v>44534</v>
      </c>
      <c r="B4058" t="s">
        <v>132</v>
      </c>
      <c r="C4058">
        <v>3805</v>
      </c>
      <c r="D4058" s="251" t="s">
        <v>260</v>
      </c>
      <c r="E4058" t="s">
        <v>72</v>
      </c>
      <c r="F4058">
        <v>0</v>
      </c>
    </row>
    <row r="4059" spans="1:6">
      <c r="A4059" s="8">
        <v>44534</v>
      </c>
      <c r="B4059" t="s">
        <v>132</v>
      </c>
      <c r="C4059">
        <v>3805</v>
      </c>
      <c r="D4059" s="251" t="s">
        <v>260</v>
      </c>
      <c r="E4059" t="s">
        <v>71</v>
      </c>
      <c r="F4059">
        <v>0</v>
      </c>
    </row>
    <row r="4060" spans="1:6">
      <c r="A4060" s="8">
        <v>44534</v>
      </c>
      <c r="B4060" t="s">
        <v>132</v>
      </c>
      <c r="C4060">
        <v>3805</v>
      </c>
      <c r="D4060" s="251" t="s">
        <v>107</v>
      </c>
      <c r="E4060" t="s">
        <v>61</v>
      </c>
      <c r="F4060">
        <v>51</v>
      </c>
    </row>
    <row r="4061" spans="1:6">
      <c r="A4061" s="8">
        <v>44534</v>
      </c>
      <c r="B4061" t="s">
        <v>132</v>
      </c>
      <c r="C4061">
        <v>3805</v>
      </c>
      <c r="D4061" s="251" t="s">
        <v>261</v>
      </c>
      <c r="E4061" t="s">
        <v>57</v>
      </c>
      <c r="F4061">
        <v>10</v>
      </c>
    </row>
    <row r="4062" spans="1:6">
      <c r="A4062" s="8">
        <v>44534</v>
      </c>
      <c r="B4062" t="s">
        <v>132</v>
      </c>
      <c r="C4062">
        <v>3805</v>
      </c>
      <c r="D4062" s="251" t="s">
        <v>261</v>
      </c>
      <c r="E4062" t="s">
        <v>55</v>
      </c>
      <c r="F4062">
        <v>141</v>
      </c>
    </row>
    <row r="4063" spans="1:6">
      <c r="A4063" s="8">
        <v>44534</v>
      </c>
      <c r="B4063" t="s">
        <v>132</v>
      </c>
      <c r="C4063">
        <v>3805</v>
      </c>
      <c r="D4063" s="251" t="s">
        <v>262</v>
      </c>
      <c r="E4063" t="s">
        <v>68</v>
      </c>
      <c r="F4063">
        <v>107</v>
      </c>
    </row>
    <row r="4064" spans="1:6">
      <c r="A4064" s="8">
        <v>44534</v>
      </c>
      <c r="B4064" t="s">
        <v>132</v>
      </c>
      <c r="C4064">
        <v>3805</v>
      </c>
      <c r="D4064" s="251" t="s">
        <v>263</v>
      </c>
      <c r="E4064" t="s">
        <v>64</v>
      </c>
      <c r="F4064">
        <v>0</v>
      </c>
    </row>
    <row r="4065" spans="1:6">
      <c r="A4065" s="8">
        <v>44534</v>
      </c>
      <c r="B4065" t="s">
        <v>132</v>
      </c>
      <c r="C4065">
        <v>3805</v>
      </c>
      <c r="D4065" s="251" t="s">
        <v>263</v>
      </c>
      <c r="E4065" t="s">
        <v>66</v>
      </c>
      <c r="F4065">
        <v>0</v>
      </c>
    </row>
    <row r="4066" spans="1:6">
      <c r="A4066" s="8">
        <v>44534</v>
      </c>
      <c r="B4066" t="s">
        <v>132</v>
      </c>
      <c r="C4066">
        <v>3805</v>
      </c>
      <c r="D4066" s="251" t="s">
        <v>264</v>
      </c>
      <c r="E4066" t="s">
        <v>49</v>
      </c>
      <c r="F4066">
        <v>0</v>
      </c>
    </row>
    <row r="4067" spans="1:6">
      <c r="A4067" s="8">
        <v>44534</v>
      </c>
      <c r="B4067" t="s">
        <v>132</v>
      </c>
      <c r="C4067">
        <v>3805</v>
      </c>
      <c r="D4067" s="251" t="s">
        <v>264</v>
      </c>
      <c r="E4067" t="s">
        <v>51</v>
      </c>
      <c r="F4067">
        <v>19</v>
      </c>
    </row>
    <row r="4068" spans="1:6">
      <c r="A4068" s="8">
        <v>44534</v>
      </c>
      <c r="B4068" t="s">
        <v>132</v>
      </c>
      <c r="C4068">
        <v>3805</v>
      </c>
      <c r="D4068" s="251" t="s">
        <v>264</v>
      </c>
      <c r="E4068" t="s">
        <v>53</v>
      </c>
      <c r="F4068">
        <v>0</v>
      </c>
    </row>
    <row r="4069" spans="1:6">
      <c r="A4069" s="8">
        <v>44534</v>
      </c>
      <c r="B4069" t="s">
        <v>132</v>
      </c>
      <c r="C4069">
        <v>3805</v>
      </c>
      <c r="D4069" s="251" t="s">
        <v>272</v>
      </c>
      <c r="E4069" t="s">
        <v>56</v>
      </c>
      <c r="F4069">
        <v>0</v>
      </c>
    </row>
    <row r="4070" spans="1:6">
      <c r="A4070" s="8">
        <v>44534</v>
      </c>
      <c r="B4070" t="s">
        <v>132</v>
      </c>
      <c r="C4070">
        <v>3805</v>
      </c>
      <c r="D4070" s="251" t="s">
        <v>265</v>
      </c>
      <c r="E4070" t="s">
        <v>47</v>
      </c>
      <c r="F4070">
        <v>2</v>
      </c>
    </row>
    <row r="4071" spans="1:6">
      <c r="A4071" s="8">
        <v>44534</v>
      </c>
      <c r="B4071" t="s">
        <v>132</v>
      </c>
      <c r="C4071">
        <v>3805</v>
      </c>
      <c r="D4071" s="251" t="s">
        <v>266</v>
      </c>
      <c r="E4071" t="s">
        <v>52</v>
      </c>
      <c r="F4071">
        <v>232</v>
      </c>
    </row>
    <row r="4072" spans="1:6">
      <c r="A4072" s="8">
        <v>44534</v>
      </c>
      <c r="B4072" t="s">
        <v>132</v>
      </c>
      <c r="C4072">
        <v>3805</v>
      </c>
      <c r="D4072" s="251" t="s">
        <v>267</v>
      </c>
      <c r="E4072" t="s">
        <v>60</v>
      </c>
      <c r="F4072">
        <v>5832</v>
      </c>
    </row>
    <row r="4073" spans="1:6">
      <c r="A4073" s="8">
        <v>44534</v>
      </c>
      <c r="B4073" t="s">
        <v>132</v>
      </c>
      <c r="C4073">
        <v>3805</v>
      </c>
      <c r="D4073" s="251" t="s">
        <v>268</v>
      </c>
      <c r="E4073" t="s">
        <v>45</v>
      </c>
      <c r="F4073">
        <v>0</v>
      </c>
    </row>
    <row r="4074" spans="1:6">
      <c r="A4074" s="8">
        <v>44534</v>
      </c>
      <c r="B4074" t="s">
        <v>132</v>
      </c>
      <c r="C4074">
        <v>3805</v>
      </c>
      <c r="D4074" s="251" t="s">
        <v>269</v>
      </c>
      <c r="E4074" t="s">
        <v>69</v>
      </c>
      <c r="F4074">
        <v>0</v>
      </c>
    </row>
    <row r="4075" spans="1:6">
      <c r="A4075" s="8">
        <v>44534</v>
      </c>
      <c r="B4075" t="s">
        <v>132</v>
      </c>
      <c r="C4075">
        <v>3805</v>
      </c>
      <c r="D4075" s="251" t="s">
        <v>270</v>
      </c>
      <c r="E4075" t="s">
        <v>70</v>
      </c>
      <c r="F4075">
        <v>0</v>
      </c>
    </row>
    <row r="4076" spans="1:6">
      <c r="A4076" s="8">
        <v>44534</v>
      </c>
      <c r="B4076" t="s">
        <v>132</v>
      </c>
      <c r="C4076">
        <v>3805</v>
      </c>
      <c r="D4076" s="251" t="s">
        <v>113</v>
      </c>
      <c r="E4076" t="s">
        <v>48</v>
      </c>
      <c r="F4076">
        <v>560</v>
      </c>
    </row>
    <row r="4077" spans="1:6">
      <c r="A4077" s="8">
        <v>44534</v>
      </c>
      <c r="B4077" t="s">
        <v>132</v>
      </c>
      <c r="C4077">
        <v>3805</v>
      </c>
      <c r="D4077" s="251" t="s">
        <v>113</v>
      </c>
      <c r="E4077" t="s">
        <v>50</v>
      </c>
      <c r="F4077">
        <v>3</v>
      </c>
    </row>
    <row r="4078" spans="1:6">
      <c r="A4078" s="8">
        <v>44534</v>
      </c>
      <c r="B4078" t="s">
        <v>132</v>
      </c>
      <c r="C4078">
        <v>3805</v>
      </c>
      <c r="D4078" s="251" t="s">
        <v>113</v>
      </c>
      <c r="E4078" t="s">
        <v>46</v>
      </c>
      <c r="F4078">
        <v>959</v>
      </c>
    </row>
    <row r="4079" spans="1:6">
      <c r="A4079" s="8">
        <v>44534</v>
      </c>
      <c r="B4079" t="s">
        <v>132</v>
      </c>
      <c r="C4079">
        <v>3805</v>
      </c>
      <c r="D4079" s="251" t="s">
        <v>271</v>
      </c>
      <c r="E4079" t="s">
        <v>135</v>
      </c>
      <c r="F4079">
        <v>0</v>
      </c>
    </row>
    <row r="4080" spans="1:6">
      <c r="A4080" s="8">
        <v>44534</v>
      </c>
      <c r="B4080" t="s">
        <v>132</v>
      </c>
      <c r="C4080">
        <v>3805</v>
      </c>
      <c r="D4080" s="251" t="s">
        <v>271</v>
      </c>
      <c r="E4080" t="s">
        <v>54</v>
      </c>
      <c r="F4080">
        <v>0</v>
      </c>
    </row>
    <row r="4081" spans="1:6">
      <c r="A4081" s="8">
        <v>44534</v>
      </c>
      <c r="B4081" t="s">
        <v>132</v>
      </c>
      <c r="C4081">
        <v>3805</v>
      </c>
      <c r="D4081" s="251" t="s">
        <v>271</v>
      </c>
      <c r="E4081" t="s">
        <v>136</v>
      </c>
      <c r="F4081">
        <v>0</v>
      </c>
    </row>
    <row r="4082" spans="1:6">
      <c r="A4082" s="8">
        <v>44534</v>
      </c>
      <c r="B4082" t="s">
        <v>132</v>
      </c>
      <c r="C4082">
        <v>3805</v>
      </c>
      <c r="D4082" s="251" t="s">
        <v>271</v>
      </c>
      <c r="E4082" t="s">
        <v>75</v>
      </c>
      <c r="F4082">
        <v>0</v>
      </c>
    </row>
    <row r="4083" spans="1:6">
      <c r="A4083" s="8">
        <v>44534</v>
      </c>
      <c r="B4083" t="s">
        <v>132</v>
      </c>
      <c r="C4083">
        <v>3805</v>
      </c>
      <c r="D4083" s="251" t="s">
        <v>271</v>
      </c>
      <c r="E4083" t="s">
        <v>77</v>
      </c>
      <c r="F4083">
        <v>0</v>
      </c>
    </row>
    <row r="4084" spans="1:6">
      <c r="A4084" s="8">
        <v>44535</v>
      </c>
      <c r="B4084" t="s">
        <v>132</v>
      </c>
      <c r="C4084">
        <v>4341</v>
      </c>
      <c r="D4084" s="251" t="s">
        <v>260</v>
      </c>
      <c r="E4084" t="s">
        <v>72</v>
      </c>
      <c r="F4084">
        <v>0</v>
      </c>
    </row>
    <row r="4085" spans="1:6">
      <c r="A4085" s="8">
        <v>44535</v>
      </c>
      <c r="B4085" t="s">
        <v>132</v>
      </c>
      <c r="C4085">
        <v>4341</v>
      </c>
      <c r="D4085" s="251" t="s">
        <v>260</v>
      </c>
      <c r="E4085" t="s">
        <v>71</v>
      </c>
      <c r="F4085">
        <v>0</v>
      </c>
    </row>
    <row r="4086" spans="1:6">
      <c r="A4086" s="8">
        <v>44535</v>
      </c>
      <c r="B4086" t="s">
        <v>132</v>
      </c>
      <c r="C4086">
        <v>4341</v>
      </c>
      <c r="D4086" s="251" t="s">
        <v>107</v>
      </c>
      <c r="E4086" t="s">
        <v>61</v>
      </c>
      <c r="F4086">
        <v>39</v>
      </c>
    </row>
    <row r="4087" spans="1:6">
      <c r="A4087" s="8">
        <v>44535</v>
      </c>
      <c r="B4087" t="s">
        <v>132</v>
      </c>
      <c r="C4087">
        <v>4341</v>
      </c>
      <c r="D4087" s="251" t="s">
        <v>261</v>
      </c>
      <c r="E4087" t="s">
        <v>57</v>
      </c>
      <c r="F4087">
        <v>15</v>
      </c>
    </row>
    <row r="4088" spans="1:6">
      <c r="A4088" s="8">
        <v>44535</v>
      </c>
      <c r="B4088" t="s">
        <v>132</v>
      </c>
      <c r="C4088">
        <v>4341</v>
      </c>
      <c r="D4088" s="251" t="s">
        <v>261</v>
      </c>
      <c r="E4088" t="s">
        <v>55</v>
      </c>
      <c r="F4088">
        <v>147</v>
      </c>
    </row>
    <row r="4089" spans="1:6">
      <c r="A4089" s="8">
        <v>44535</v>
      </c>
      <c r="B4089" t="s">
        <v>132</v>
      </c>
      <c r="C4089">
        <v>4341</v>
      </c>
      <c r="D4089" s="251" t="s">
        <v>262</v>
      </c>
      <c r="E4089" t="s">
        <v>68</v>
      </c>
      <c r="F4089">
        <v>132</v>
      </c>
    </row>
    <row r="4090" spans="1:6">
      <c r="A4090" s="8">
        <v>44535</v>
      </c>
      <c r="B4090" t="s">
        <v>132</v>
      </c>
      <c r="C4090">
        <v>4341</v>
      </c>
      <c r="D4090" s="251" t="s">
        <v>263</v>
      </c>
      <c r="E4090" t="s">
        <v>64</v>
      </c>
      <c r="F4090">
        <v>0</v>
      </c>
    </row>
    <row r="4091" spans="1:6">
      <c r="A4091" s="8">
        <v>44535</v>
      </c>
      <c r="B4091" t="s">
        <v>132</v>
      </c>
      <c r="C4091">
        <v>4341</v>
      </c>
      <c r="D4091" s="251" t="s">
        <v>263</v>
      </c>
      <c r="E4091" t="s">
        <v>66</v>
      </c>
      <c r="F4091">
        <v>0</v>
      </c>
    </row>
    <row r="4092" spans="1:6">
      <c r="A4092" s="8">
        <v>44535</v>
      </c>
      <c r="B4092" t="s">
        <v>132</v>
      </c>
      <c r="C4092">
        <v>4341</v>
      </c>
      <c r="D4092" s="251" t="s">
        <v>264</v>
      </c>
      <c r="E4092" t="s">
        <v>49</v>
      </c>
      <c r="F4092">
        <v>0</v>
      </c>
    </row>
    <row r="4093" spans="1:6">
      <c r="A4093" s="8">
        <v>44535</v>
      </c>
      <c r="B4093" t="s">
        <v>132</v>
      </c>
      <c r="C4093">
        <v>4341</v>
      </c>
      <c r="D4093" s="251" t="s">
        <v>264</v>
      </c>
      <c r="E4093" t="s">
        <v>51</v>
      </c>
      <c r="F4093">
        <v>21</v>
      </c>
    </row>
    <row r="4094" spans="1:6">
      <c r="A4094" s="8">
        <v>44535</v>
      </c>
      <c r="B4094" t="s">
        <v>132</v>
      </c>
      <c r="C4094">
        <v>4341</v>
      </c>
      <c r="D4094" s="251" t="s">
        <v>264</v>
      </c>
      <c r="E4094" t="s">
        <v>53</v>
      </c>
      <c r="F4094">
        <v>0</v>
      </c>
    </row>
    <row r="4095" spans="1:6">
      <c r="A4095" s="8">
        <v>44535</v>
      </c>
      <c r="B4095" t="s">
        <v>132</v>
      </c>
      <c r="C4095">
        <v>4341</v>
      </c>
      <c r="D4095" s="251" t="s">
        <v>272</v>
      </c>
      <c r="E4095" t="s">
        <v>56</v>
      </c>
      <c r="F4095">
        <v>0</v>
      </c>
    </row>
    <row r="4096" spans="1:6">
      <c r="A4096" s="8">
        <v>44535</v>
      </c>
      <c r="B4096" t="s">
        <v>132</v>
      </c>
      <c r="C4096">
        <v>4341</v>
      </c>
      <c r="D4096" s="251" t="s">
        <v>265</v>
      </c>
      <c r="E4096" t="s">
        <v>47</v>
      </c>
      <c r="F4096">
        <v>3</v>
      </c>
    </row>
    <row r="4097" spans="1:6">
      <c r="A4097" s="8">
        <v>44535</v>
      </c>
      <c r="B4097" t="s">
        <v>132</v>
      </c>
      <c r="C4097">
        <v>4341</v>
      </c>
      <c r="D4097" s="251" t="s">
        <v>266</v>
      </c>
      <c r="E4097" t="s">
        <v>52</v>
      </c>
      <c r="F4097">
        <v>235</v>
      </c>
    </row>
    <row r="4098" spans="1:6">
      <c r="A4098" s="8">
        <v>44535</v>
      </c>
      <c r="B4098" t="s">
        <v>132</v>
      </c>
      <c r="C4098">
        <v>4341</v>
      </c>
      <c r="D4098" s="251" t="s">
        <v>267</v>
      </c>
      <c r="E4098" t="s">
        <v>60</v>
      </c>
      <c r="F4098">
        <v>5484</v>
      </c>
    </row>
    <row r="4099" spans="1:6">
      <c r="A4099" s="8">
        <v>44535</v>
      </c>
      <c r="B4099" t="s">
        <v>132</v>
      </c>
      <c r="C4099">
        <v>4341</v>
      </c>
      <c r="D4099" s="251" t="s">
        <v>268</v>
      </c>
      <c r="E4099" t="s">
        <v>45</v>
      </c>
      <c r="F4099">
        <v>0</v>
      </c>
    </row>
    <row r="4100" spans="1:6">
      <c r="A4100" s="8">
        <v>44535</v>
      </c>
      <c r="B4100" t="s">
        <v>132</v>
      </c>
      <c r="C4100">
        <v>4341</v>
      </c>
      <c r="D4100" s="251" t="s">
        <v>269</v>
      </c>
      <c r="E4100" t="s">
        <v>69</v>
      </c>
      <c r="F4100">
        <v>0</v>
      </c>
    </row>
    <row r="4101" spans="1:6">
      <c r="A4101" s="8">
        <v>44535</v>
      </c>
      <c r="B4101" t="s">
        <v>132</v>
      </c>
      <c r="C4101">
        <v>4341</v>
      </c>
      <c r="D4101" s="251" t="s">
        <v>270</v>
      </c>
      <c r="E4101" t="s">
        <v>70</v>
      </c>
      <c r="F4101">
        <v>0</v>
      </c>
    </row>
    <row r="4102" spans="1:6">
      <c r="A4102" s="8">
        <v>44535</v>
      </c>
      <c r="B4102" t="s">
        <v>132</v>
      </c>
      <c r="C4102">
        <v>4341</v>
      </c>
      <c r="D4102" s="251" t="s">
        <v>113</v>
      </c>
      <c r="E4102" t="s">
        <v>48</v>
      </c>
      <c r="F4102">
        <v>537</v>
      </c>
    </row>
    <row r="4103" spans="1:6">
      <c r="A4103" s="8">
        <v>44535</v>
      </c>
      <c r="B4103" t="s">
        <v>132</v>
      </c>
      <c r="C4103">
        <v>4341</v>
      </c>
      <c r="D4103" s="251" t="s">
        <v>113</v>
      </c>
      <c r="E4103" t="s">
        <v>50</v>
      </c>
      <c r="F4103">
        <v>3</v>
      </c>
    </row>
    <row r="4104" spans="1:6">
      <c r="A4104" s="8">
        <v>44535</v>
      </c>
      <c r="B4104" t="s">
        <v>132</v>
      </c>
      <c r="C4104">
        <v>4341</v>
      </c>
      <c r="D4104" s="251" t="s">
        <v>113</v>
      </c>
      <c r="E4104" t="s">
        <v>46</v>
      </c>
      <c r="F4104">
        <v>890</v>
      </c>
    </row>
    <row r="4105" spans="1:6">
      <c r="A4105" s="8">
        <v>44535</v>
      </c>
      <c r="B4105" t="s">
        <v>132</v>
      </c>
      <c r="C4105">
        <v>4341</v>
      </c>
      <c r="D4105" s="251" t="s">
        <v>271</v>
      </c>
      <c r="E4105" t="s">
        <v>135</v>
      </c>
      <c r="F4105">
        <v>0</v>
      </c>
    </row>
    <row r="4106" spans="1:6">
      <c r="A4106" s="8">
        <v>44535</v>
      </c>
      <c r="B4106" t="s">
        <v>132</v>
      </c>
      <c r="C4106">
        <v>4341</v>
      </c>
      <c r="D4106" s="251" t="s">
        <v>271</v>
      </c>
      <c r="E4106" t="s">
        <v>54</v>
      </c>
      <c r="F4106">
        <v>0</v>
      </c>
    </row>
    <row r="4107" spans="1:6">
      <c r="A4107" s="8">
        <v>44535</v>
      </c>
      <c r="B4107" t="s">
        <v>132</v>
      </c>
      <c r="C4107">
        <v>4341</v>
      </c>
      <c r="D4107" s="251" t="s">
        <v>271</v>
      </c>
      <c r="E4107" t="s">
        <v>136</v>
      </c>
      <c r="F4107">
        <v>0</v>
      </c>
    </row>
    <row r="4108" spans="1:6">
      <c r="A4108" s="8">
        <v>44535</v>
      </c>
      <c r="B4108" t="s">
        <v>132</v>
      </c>
      <c r="C4108">
        <v>4341</v>
      </c>
      <c r="D4108" s="251" t="s">
        <v>271</v>
      </c>
      <c r="E4108" t="s">
        <v>75</v>
      </c>
      <c r="F4108">
        <v>0</v>
      </c>
    </row>
    <row r="4109" spans="1:6">
      <c r="A4109" s="8">
        <v>44535</v>
      </c>
      <c r="B4109" t="s">
        <v>132</v>
      </c>
      <c r="C4109">
        <v>4341</v>
      </c>
      <c r="D4109" s="251" t="s">
        <v>271</v>
      </c>
      <c r="E4109" t="s">
        <v>77</v>
      </c>
      <c r="F4109">
        <v>0</v>
      </c>
    </row>
    <row r="4110" spans="1:6">
      <c r="A4110" s="8">
        <v>44536</v>
      </c>
      <c r="B4110" t="s">
        <v>132</v>
      </c>
      <c r="C4110">
        <v>3590</v>
      </c>
      <c r="D4110" s="251" t="s">
        <v>260</v>
      </c>
      <c r="E4110" t="s">
        <v>72</v>
      </c>
      <c r="F4110">
        <v>0</v>
      </c>
    </row>
    <row r="4111" spans="1:6">
      <c r="A4111" s="8">
        <v>44536</v>
      </c>
      <c r="B4111" t="s">
        <v>132</v>
      </c>
      <c r="C4111">
        <v>3590</v>
      </c>
      <c r="D4111" s="251" t="s">
        <v>260</v>
      </c>
      <c r="E4111" t="s">
        <v>71</v>
      </c>
      <c r="F4111">
        <v>0</v>
      </c>
    </row>
    <row r="4112" spans="1:6">
      <c r="A4112" s="8">
        <v>44536</v>
      </c>
      <c r="B4112" t="s">
        <v>132</v>
      </c>
      <c r="C4112">
        <v>3590</v>
      </c>
      <c r="D4112" s="251" t="s">
        <v>107</v>
      </c>
      <c r="E4112" t="s">
        <v>61</v>
      </c>
      <c r="F4112">
        <v>44</v>
      </c>
    </row>
    <row r="4113" spans="1:6">
      <c r="A4113" s="8">
        <v>44536</v>
      </c>
      <c r="B4113" t="s">
        <v>132</v>
      </c>
      <c r="C4113">
        <v>3590</v>
      </c>
      <c r="D4113" s="251" t="s">
        <v>261</v>
      </c>
      <c r="E4113" t="s">
        <v>57</v>
      </c>
      <c r="F4113">
        <v>31</v>
      </c>
    </row>
    <row r="4114" spans="1:6">
      <c r="A4114" s="8">
        <v>44536</v>
      </c>
      <c r="B4114" t="s">
        <v>132</v>
      </c>
      <c r="C4114">
        <v>3590</v>
      </c>
      <c r="D4114" s="251" t="s">
        <v>261</v>
      </c>
      <c r="E4114" t="s">
        <v>55</v>
      </c>
      <c r="F4114">
        <v>151</v>
      </c>
    </row>
    <row r="4115" spans="1:6">
      <c r="A4115" s="8">
        <v>44536</v>
      </c>
      <c r="B4115" t="s">
        <v>132</v>
      </c>
      <c r="C4115">
        <v>3590</v>
      </c>
      <c r="D4115" s="251" t="s">
        <v>262</v>
      </c>
      <c r="E4115" t="s">
        <v>68</v>
      </c>
      <c r="F4115">
        <v>103</v>
      </c>
    </row>
    <row r="4116" spans="1:6">
      <c r="A4116" s="8">
        <v>44536</v>
      </c>
      <c r="B4116" t="s">
        <v>132</v>
      </c>
      <c r="C4116">
        <v>3590</v>
      </c>
      <c r="D4116" s="251" t="s">
        <v>263</v>
      </c>
      <c r="E4116" t="s">
        <v>64</v>
      </c>
      <c r="F4116">
        <v>0</v>
      </c>
    </row>
    <row r="4117" spans="1:6">
      <c r="A4117" s="8">
        <v>44536</v>
      </c>
      <c r="B4117" t="s">
        <v>132</v>
      </c>
      <c r="C4117">
        <v>3590</v>
      </c>
      <c r="D4117" s="251" t="s">
        <v>263</v>
      </c>
      <c r="E4117" t="s">
        <v>66</v>
      </c>
      <c r="F4117">
        <v>0</v>
      </c>
    </row>
    <row r="4118" spans="1:6">
      <c r="A4118" s="8">
        <v>44536</v>
      </c>
      <c r="B4118" t="s">
        <v>132</v>
      </c>
      <c r="C4118">
        <v>3590</v>
      </c>
      <c r="D4118" s="251" t="s">
        <v>264</v>
      </c>
      <c r="E4118" t="s">
        <v>49</v>
      </c>
      <c r="F4118">
        <v>0</v>
      </c>
    </row>
    <row r="4119" spans="1:6">
      <c r="A4119" s="8">
        <v>44536</v>
      </c>
      <c r="B4119" t="s">
        <v>132</v>
      </c>
      <c r="C4119">
        <v>3590</v>
      </c>
      <c r="D4119" s="251" t="s">
        <v>264</v>
      </c>
      <c r="E4119" t="s">
        <v>51</v>
      </c>
      <c r="F4119">
        <v>20</v>
      </c>
    </row>
    <row r="4120" spans="1:6">
      <c r="A4120" s="8">
        <v>44536</v>
      </c>
      <c r="B4120" t="s">
        <v>132</v>
      </c>
      <c r="C4120">
        <v>3590</v>
      </c>
      <c r="D4120" s="251" t="s">
        <v>264</v>
      </c>
      <c r="E4120" t="s">
        <v>53</v>
      </c>
      <c r="F4120">
        <v>0</v>
      </c>
    </row>
    <row r="4121" spans="1:6">
      <c r="A4121" s="8">
        <v>44536</v>
      </c>
      <c r="B4121" t="s">
        <v>132</v>
      </c>
      <c r="C4121">
        <v>3590</v>
      </c>
      <c r="D4121" s="251" t="s">
        <v>272</v>
      </c>
      <c r="E4121" t="s">
        <v>56</v>
      </c>
      <c r="F4121">
        <v>0</v>
      </c>
    </row>
    <row r="4122" spans="1:6">
      <c r="A4122" s="8">
        <v>44536</v>
      </c>
      <c r="B4122" t="s">
        <v>132</v>
      </c>
      <c r="C4122">
        <v>3590</v>
      </c>
      <c r="D4122" s="251" t="s">
        <v>265</v>
      </c>
      <c r="E4122" t="s">
        <v>47</v>
      </c>
      <c r="F4122">
        <v>3</v>
      </c>
    </row>
    <row r="4123" spans="1:6">
      <c r="A4123" s="8">
        <v>44536</v>
      </c>
      <c r="B4123" t="s">
        <v>132</v>
      </c>
      <c r="C4123">
        <v>3590</v>
      </c>
      <c r="D4123" s="251" t="s">
        <v>266</v>
      </c>
      <c r="E4123" t="s">
        <v>52</v>
      </c>
      <c r="F4123">
        <v>222</v>
      </c>
    </row>
    <row r="4124" spans="1:6">
      <c r="A4124" s="8">
        <v>44536</v>
      </c>
      <c r="B4124" t="s">
        <v>132</v>
      </c>
      <c r="C4124">
        <v>3590</v>
      </c>
      <c r="D4124" s="251" t="s">
        <v>267</v>
      </c>
      <c r="E4124" t="s">
        <v>60</v>
      </c>
      <c r="F4124">
        <v>5709</v>
      </c>
    </row>
    <row r="4125" spans="1:6">
      <c r="A4125" s="8">
        <v>44536</v>
      </c>
      <c r="B4125" t="s">
        <v>132</v>
      </c>
      <c r="C4125">
        <v>3590</v>
      </c>
      <c r="D4125" s="251" t="s">
        <v>268</v>
      </c>
      <c r="E4125" t="s">
        <v>45</v>
      </c>
      <c r="F4125">
        <v>0</v>
      </c>
    </row>
    <row r="4126" spans="1:6">
      <c r="A4126" s="8">
        <v>44536</v>
      </c>
      <c r="B4126" t="s">
        <v>132</v>
      </c>
      <c r="C4126">
        <v>3590</v>
      </c>
      <c r="D4126" s="251" t="s">
        <v>269</v>
      </c>
      <c r="E4126" t="s">
        <v>69</v>
      </c>
      <c r="F4126">
        <v>0</v>
      </c>
    </row>
    <row r="4127" spans="1:6">
      <c r="A4127" s="8">
        <v>44536</v>
      </c>
      <c r="B4127" t="s">
        <v>132</v>
      </c>
      <c r="C4127">
        <v>3590</v>
      </c>
      <c r="D4127" s="251" t="s">
        <v>270</v>
      </c>
      <c r="E4127" t="s">
        <v>70</v>
      </c>
      <c r="F4127">
        <v>0</v>
      </c>
    </row>
    <row r="4128" spans="1:6">
      <c r="A4128" s="8">
        <v>44536</v>
      </c>
      <c r="B4128" t="s">
        <v>132</v>
      </c>
      <c r="C4128">
        <v>3590</v>
      </c>
      <c r="D4128" s="251" t="s">
        <v>113</v>
      </c>
      <c r="E4128" t="s">
        <v>48</v>
      </c>
      <c r="F4128">
        <v>299</v>
      </c>
    </row>
    <row r="4129" spans="1:6">
      <c r="A4129" s="8">
        <v>44536</v>
      </c>
      <c r="B4129" t="s">
        <v>132</v>
      </c>
      <c r="C4129">
        <v>3590</v>
      </c>
      <c r="D4129" s="251" t="s">
        <v>113</v>
      </c>
      <c r="E4129" t="s">
        <v>50</v>
      </c>
      <c r="F4129">
        <v>3</v>
      </c>
    </row>
    <row r="4130" spans="1:6">
      <c r="A4130" s="8">
        <v>44536</v>
      </c>
      <c r="B4130" t="s">
        <v>132</v>
      </c>
      <c r="C4130">
        <v>3590</v>
      </c>
      <c r="D4130" s="251" t="s">
        <v>113</v>
      </c>
      <c r="E4130" t="s">
        <v>46</v>
      </c>
      <c r="F4130">
        <v>701</v>
      </c>
    </row>
    <row r="4131" spans="1:6">
      <c r="A4131" s="8">
        <v>44536</v>
      </c>
      <c r="B4131" t="s">
        <v>132</v>
      </c>
      <c r="C4131">
        <v>3590</v>
      </c>
      <c r="D4131" s="251" t="s">
        <v>271</v>
      </c>
      <c r="E4131" t="s">
        <v>135</v>
      </c>
      <c r="F4131">
        <v>0</v>
      </c>
    </row>
    <row r="4132" spans="1:6">
      <c r="A4132" s="8">
        <v>44536</v>
      </c>
      <c r="B4132" t="s">
        <v>132</v>
      </c>
      <c r="C4132">
        <v>3590</v>
      </c>
      <c r="D4132" s="251" t="s">
        <v>271</v>
      </c>
      <c r="E4132" t="s">
        <v>54</v>
      </c>
      <c r="F4132">
        <v>0</v>
      </c>
    </row>
    <row r="4133" spans="1:6">
      <c r="A4133" s="8">
        <v>44536</v>
      </c>
      <c r="B4133" t="s">
        <v>132</v>
      </c>
      <c r="C4133">
        <v>3590</v>
      </c>
      <c r="D4133" s="251" t="s">
        <v>271</v>
      </c>
      <c r="E4133" t="s">
        <v>136</v>
      </c>
      <c r="F4133">
        <v>0</v>
      </c>
    </row>
    <row r="4134" spans="1:6">
      <c r="A4134" s="8">
        <v>44536</v>
      </c>
      <c r="B4134" t="s">
        <v>132</v>
      </c>
      <c r="C4134">
        <v>3590</v>
      </c>
      <c r="D4134" s="251" t="s">
        <v>271</v>
      </c>
      <c r="E4134" t="s">
        <v>75</v>
      </c>
      <c r="F4134">
        <v>0</v>
      </c>
    </row>
    <row r="4135" spans="1:6">
      <c r="A4135" s="8">
        <v>44536</v>
      </c>
      <c r="B4135" t="s">
        <v>132</v>
      </c>
      <c r="C4135">
        <v>3590</v>
      </c>
      <c r="D4135" s="251" t="s">
        <v>271</v>
      </c>
      <c r="E4135" t="s">
        <v>77</v>
      </c>
      <c r="F4135">
        <v>0</v>
      </c>
    </row>
    <row r="4136" spans="1:6">
      <c r="A4136" s="8">
        <v>44537</v>
      </c>
      <c r="B4136" t="s">
        <v>132</v>
      </c>
      <c r="C4136">
        <v>3396</v>
      </c>
      <c r="D4136" s="251" t="s">
        <v>260</v>
      </c>
      <c r="E4136" t="s">
        <v>72</v>
      </c>
      <c r="F4136">
        <v>0</v>
      </c>
    </row>
    <row r="4137" spans="1:6">
      <c r="A4137" s="8">
        <v>44537</v>
      </c>
      <c r="B4137" t="s">
        <v>132</v>
      </c>
      <c r="C4137">
        <v>3396</v>
      </c>
      <c r="D4137" s="251" t="s">
        <v>260</v>
      </c>
      <c r="E4137" t="s">
        <v>71</v>
      </c>
      <c r="F4137">
        <v>0</v>
      </c>
    </row>
    <row r="4138" spans="1:6">
      <c r="A4138" s="8">
        <v>44537</v>
      </c>
      <c r="B4138" t="s">
        <v>132</v>
      </c>
      <c r="C4138">
        <v>3396</v>
      </c>
      <c r="D4138" s="251" t="s">
        <v>107</v>
      </c>
      <c r="E4138" t="s">
        <v>61</v>
      </c>
      <c r="F4138">
        <v>19</v>
      </c>
    </row>
    <row r="4139" spans="1:6">
      <c r="A4139" s="8">
        <v>44537</v>
      </c>
      <c r="B4139" t="s">
        <v>132</v>
      </c>
      <c r="C4139">
        <v>3396</v>
      </c>
      <c r="D4139" s="251" t="s">
        <v>261</v>
      </c>
      <c r="E4139" t="s">
        <v>57</v>
      </c>
      <c r="F4139">
        <v>25</v>
      </c>
    </row>
    <row r="4140" spans="1:6">
      <c r="A4140" s="8">
        <v>44537</v>
      </c>
      <c r="B4140" t="s">
        <v>132</v>
      </c>
      <c r="C4140">
        <v>3396</v>
      </c>
      <c r="D4140" s="251" t="s">
        <v>261</v>
      </c>
      <c r="E4140" t="s">
        <v>55</v>
      </c>
      <c r="F4140">
        <v>148</v>
      </c>
    </row>
    <row r="4141" spans="1:6">
      <c r="A4141" s="8">
        <v>44537</v>
      </c>
      <c r="B4141" t="s">
        <v>132</v>
      </c>
      <c r="C4141">
        <v>3396</v>
      </c>
      <c r="D4141" s="251" t="s">
        <v>262</v>
      </c>
      <c r="E4141" t="s">
        <v>68</v>
      </c>
      <c r="F4141">
        <v>101</v>
      </c>
    </row>
    <row r="4142" spans="1:6">
      <c r="A4142" s="8">
        <v>44537</v>
      </c>
      <c r="B4142" t="s">
        <v>132</v>
      </c>
      <c r="C4142">
        <v>3396</v>
      </c>
      <c r="D4142" s="251" t="s">
        <v>263</v>
      </c>
      <c r="E4142" t="s">
        <v>64</v>
      </c>
      <c r="F4142">
        <v>0</v>
      </c>
    </row>
    <row r="4143" spans="1:6">
      <c r="A4143" s="8">
        <v>44537</v>
      </c>
      <c r="B4143" t="s">
        <v>132</v>
      </c>
      <c r="C4143">
        <v>3396</v>
      </c>
      <c r="D4143" s="251" t="s">
        <v>263</v>
      </c>
      <c r="E4143" t="s">
        <v>66</v>
      </c>
      <c r="F4143">
        <v>0</v>
      </c>
    </row>
    <row r="4144" spans="1:6">
      <c r="A4144" s="8">
        <v>44537</v>
      </c>
      <c r="B4144" t="s">
        <v>132</v>
      </c>
      <c r="C4144">
        <v>3396</v>
      </c>
      <c r="D4144" s="251" t="s">
        <v>264</v>
      </c>
      <c r="E4144" t="s">
        <v>49</v>
      </c>
      <c r="F4144">
        <v>0</v>
      </c>
    </row>
    <row r="4145" spans="1:6">
      <c r="A4145" s="8">
        <v>44537</v>
      </c>
      <c r="B4145" t="s">
        <v>132</v>
      </c>
      <c r="C4145">
        <v>3396</v>
      </c>
      <c r="D4145" s="251" t="s">
        <v>264</v>
      </c>
      <c r="E4145" t="s">
        <v>51</v>
      </c>
      <c r="F4145">
        <v>15</v>
      </c>
    </row>
    <row r="4146" spans="1:6">
      <c r="A4146" s="8">
        <v>44537</v>
      </c>
      <c r="B4146" t="s">
        <v>132</v>
      </c>
      <c r="C4146">
        <v>3396</v>
      </c>
      <c r="D4146" s="251" t="s">
        <v>264</v>
      </c>
      <c r="E4146" t="s">
        <v>53</v>
      </c>
      <c r="F4146">
        <v>0</v>
      </c>
    </row>
    <row r="4147" spans="1:6">
      <c r="A4147" s="8">
        <v>44537</v>
      </c>
      <c r="B4147" t="s">
        <v>132</v>
      </c>
      <c r="C4147">
        <v>3396</v>
      </c>
      <c r="D4147" s="251" t="s">
        <v>272</v>
      </c>
      <c r="E4147" t="s">
        <v>56</v>
      </c>
      <c r="F4147">
        <v>0</v>
      </c>
    </row>
    <row r="4148" spans="1:6">
      <c r="A4148" s="8">
        <v>44537</v>
      </c>
      <c r="B4148" t="s">
        <v>132</v>
      </c>
      <c r="C4148">
        <v>3396</v>
      </c>
      <c r="D4148" s="251" t="s">
        <v>265</v>
      </c>
      <c r="E4148" t="s">
        <v>47</v>
      </c>
      <c r="F4148">
        <v>4</v>
      </c>
    </row>
    <row r="4149" spans="1:6">
      <c r="A4149" s="8">
        <v>44537</v>
      </c>
      <c r="B4149" t="s">
        <v>132</v>
      </c>
      <c r="C4149">
        <v>3396</v>
      </c>
      <c r="D4149" s="251" t="s">
        <v>266</v>
      </c>
      <c r="E4149" t="s">
        <v>52</v>
      </c>
      <c r="F4149">
        <v>223</v>
      </c>
    </row>
    <row r="4150" spans="1:6">
      <c r="A4150" s="8">
        <v>44537</v>
      </c>
      <c r="B4150" t="s">
        <v>132</v>
      </c>
      <c r="C4150">
        <v>3396</v>
      </c>
      <c r="D4150" s="251" t="s">
        <v>267</v>
      </c>
      <c r="E4150" t="s">
        <v>60</v>
      </c>
      <c r="F4150">
        <v>5041</v>
      </c>
    </row>
    <row r="4151" spans="1:6">
      <c r="A4151" s="8">
        <v>44537</v>
      </c>
      <c r="B4151" t="s">
        <v>132</v>
      </c>
      <c r="C4151">
        <v>3396</v>
      </c>
      <c r="D4151" s="251" t="s">
        <v>268</v>
      </c>
      <c r="E4151" t="s">
        <v>45</v>
      </c>
      <c r="F4151">
        <v>0</v>
      </c>
    </row>
    <row r="4152" spans="1:6">
      <c r="A4152" s="8">
        <v>44537</v>
      </c>
      <c r="B4152" t="s">
        <v>132</v>
      </c>
      <c r="C4152">
        <v>3396</v>
      </c>
      <c r="D4152" s="251" t="s">
        <v>269</v>
      </c>
      <c r="E4152" t="s">
        <v>69</v>
      </c>
      <c r="F4152">
        <v>0</v>
      </c>
    </row>
    <row r="4153" spans="1:6">
      <c r="A4153" s="8">
        <v>44537</v>
      </c>
      <c r="B4153" t="s">
        <v>132</v>
      </c>
      <c r="C4153">
        <v>3396</v>
      </c>
      <c r="D4153" s="251" t="s">
        <v>270</v>
      </c>
      <c r="E4153" t="s">
        <v>70</v>
      </c>
      <c r="F4153">
        <v>0</v>
      </c>
    </row>
    <row r="4154" spans="1:6">
      <c r="A4154" s="8">
        <v>44537</v>
      </c>
      <c r="B4154" t="s">
        <v>132</v>
      </c>
      <c r="C4154">
        <v>3396</v>
      </c>
      <c r="D4154" s="251" t="s">
        <v>113</v>
      </c>
      <c r="E4154" t="s">
        <v>48</v>
      </c>
      <c r="F4154">
        <v>285</v>
      </c>
    </row>
    <row r="4155" spans="1:6">
      <c r="A4155" s="8">
        <v>44537</v>
      </c>
      <c r="B4155" t="s">
        <v>132</v>
      </c>
      <c r="C4155">
        <v>3396</v>
      </c>
      <c r="D4155" s="251" t="s">
        <v>113</v>
      </c>
      <c r="E4155" t="s">
        <v>50</v>
      </c>
      <c r="F4155">
        <v>2</v>
      </c>
    </row>
    <row r="4156" spans="1:6">
      <c r="A4156" s="8">
        <v>44537</v>
      </c>
      <c r="B4156" t="s">
        <v>132</v>
      </c>
      <c r="C4156">
        <v>3396</v>
      </c>
      <c r="D4156" s="251" t="s">
        <v>113</v>
      </c>
      <c r="E4156" t="s">
        <v>46</v>
      </c>
      <c r="F4156">
        <v>663</v>
      </c>
    </row>
    <row r="4157" spans="1:6">
      <c r="A4157" s="8">
        <v>44537</v>
      </c>
      <c r="B4157" t="s">
        <v>132</v>
      </c>
      <c r="C4157">
        <v>3396</v>
      </c>
      <c r="D4157" s="251" t="s">
        <v>271</v>
      </c>
      <c r="E4157" t="s">
        <v>135</v>
      </c>
      <c r="F4157">
        <v>0</v>
      </c>
    </row>
    <row r="4158" spans="1:6">
      <c r="A4158" s="8">
        <v>44537</v>
      </c>
      <c r="B4158" t="s">
        <v>132</v>
      </c>
      <c r="C4158">
        <v>3396</v>
      </c>
      <c r="D4158" s="251" t="s">
        <v>271</v>
      </c>
      <c r="E4158" t="s">
        <v>54</v>
      </c>
      <c r="F4158">
        <v>0</v>
      </c>
    </row>
    <row r="4159" spans="1:6">
      <c r="A4159" s="8">
        <v>44537</v>
      </c>
      <c r="B4159" t="s">
        <v>132</v>
      </c>
      <c r="C4159">
        <v>3396</v>
      </c>
      <c r="D4159" s="251" t="s">
        <v>271</v>
      </c>
      <c r="E4159" t="s">
        <v>136</v>
      </c>
      <c r="F4159">
        <v>0</v>
      </c>
    </row>
    <row r="4160" spans="1:6">
      <c r="A4160" s="8">
        <v>44537</v>
      </c>
      <c r="B4160" t="s">
        <v>132</v>
      </c>
      <c r="C4160">
        <v>3396</v>
      </c>
      <c r="D4160" s="251" t="s">
        <v>271</v>
      </c>
      <c r="E4160" t="s">
        <v>75</v>
      </c>
      <c r="F4160">
        <v>0</v>
      </c>
    </row>
    <row r="4161" spans="1:6">
      <c r="A4161" s="8">
        <v>44537</v>
      </c>
      <c r="B4161" t="s">
        <v>132</v>
      </c>
      <c r="C4161">
        <v>3396</v>
      </c>
      <c r="D4161" s="251" t="s">
        <v>271</v>
      </c>
      <c r="E4161" t="s">
        <v>77</v>
      </c>
      <c r="F4161">
        <v>0</v>
      </c>
    </row>
    <row r="4162" spans="1:6">
      <c r="A4162" s="8">
        <v>44538</v>
      </c>
      <c r="B4162" t="s">
        <v>132</v>
      </c>
      <c r="C4162">
        <v>3470</v>
      </c>
      <c r="D4162" s="251" t="s">
        <v>260</v>
      </c>
      <c r="E4162" t="s">
        <v>72</v>
      </c>
      <c r="F4162">
        <v>0</v>
      </c>
    </row>
    <row r="4163" spans="1:6">
      <c r="A4163" s="8">
        <v>44538</v>
      </c>
      <c r="B4163" t="s">
        <v>132</v>
      </c>
      <c r="C4163">
        <v>3470</v>
      </c>
      <c r="D4163" s="251" t="s">
        <v>260</v>
      </c>
      <c r="E4163" t="s">
        <v>71</v>
      </c>
      <c r="F4163">
        <v>0</v>
      </c>
    </row>
    <row r="4164" spans="1:6">
      <c r="A4164" s="8">
        <v>44538</v>
      </c>
      <c r="B4164" t="s">
        <v>132</v>
      </c>
      <c r="C4164">
        <v>3470</v>
      </c>
      <c r="D4164" s="251" t="s">
        <v>107</v>
      </c>
      <c r="E4164" t="s">
        <v>61</v>
      </c>
      <c r="F4164">
        <v>41</v>
      </c>
    </row>
    <row r="4165" spans="1:6">
      <c r="A4165" s="8">
        <v>44538</v>
      </c>
      <c r="B4165" t="s">
        <v>132</v>
      </c>
      <c r="C4165">
        <v>3470</v>
      </c>
      <c r="D4165" s="251" t="s">
        <v>261</v>
      </c>
      <c r="E4165" t="s">
        <v>57</v>
      </c>
      <c r="F4165">
        <v>27</v>
      </c>
    </row>
    <row r="4166" spans="1:6">
      <c r="A4166" s="8">
        <v>44538</v>
      </c>
      <c r="B4166" t="s">
        <v>132</v>
      </c>
      <c r="C4166">
        <v>3470</v>
      </c>
      <c r="D4166" s="251" t="s">
        <v>261</v>
      </c>
      <c r="E4166" t="s">
        <v>55</v>
      </c>
      <c r="F4166">
        <v>160</v>
      </c>
    </row>
    <row r="4167" spans="1:6">
      <c r="A4167" s="8">
        <v>44538</v>
      </c>
      <c r="B4167" t="s">
        <v>132</v>
      </c>
      <c r="C4167">
        <v>3470</v>
      </c>
      <c r="D4167" s="251" t="s">
        <v>262</v>
      </c>
      <c r="E4167" t="s">
        <v>68</v>
      </c>
      <c r="F4167">
        <v>105</v>
      </c>
    </row>
    <row r="4168" spans="1:6">
      <c r="A4168" s="8">
        <v>44538</v>
      </c>
      <c r="B4168" t="s">
        <v>132</v>
      </c>
      <c r="C4168">
        <v>3470</v>
      </c>
      <c r="D4168" s="251" t="s">
        <v>263</v>
      </c>
      <c r="E4168" t="s">
        <v>64</v>
      </c>
      <c r="F4168">
        <v>0</v>
      </c>
    </row>
    <row r="4169" spans="1:6">
      <c r="A4169" s="8">
        <v>44538</v>
      </c>
      <c r="B4169" t="s">
        <v>132</v>
      </c>
      <c r="C4169">
        <v>3470</v>
      </c>
      <c r="D4169" s="251" t="s">
        <v>263</v>
      </c>
      <c r="E4169" t="s">
        <v>66</v>
      </c>
      <c r="F4169">
        <v>0</v>
      </c>
    </row>
    <row r="4170" spans="1:6">
      <c r="A4170" s="8">
        <v>44538</v>
      </c>
      <c r="B4170" t="s">
        <v>132</v>
      </c>
      <c r="C4170">
        <v>3470</v>
      </c>
      <c r="D4170" s="251" t="s">
        <v>264</v>
      </c>
      <c r="E4170" t="s">
        <v>49</v>
      </c>
      <c r="F4170">
        <v>0</v>
      </c>
    </row>
    <row r="4171" spans="1:6">
      <c r="A4171" s="8">
        <v>44538</v>
      </c>
      <c r="B4171" t="s">
        <v>132</v>
      </c>
      <c r="C4171">
        <v>3470</v>
      </c>
      <c r="D4171" s="251" t="s">
        <v>264</v>
      </c>
      <c r="E4171" t="s">
        <v>51</v>
      </c>
      <c r="F4171">
        <v>13</v>
      </c>
    </row>
    <row r="4172" spans="1:6">
      <c r="A4172" s="8">
        <v>44538</v>
      </c>
      <c r="B4172" t="s">
        <v>132</v>
      </c>
      <c r="C4172">
        <v>3470</v>
      </c>
      <c r="D4172" s="251" t="s">
        <v>264</v>
      </c>
      <c r="E4172" t="s">
        <v>53</v>
      </c>
      <c r="F4172">
        <v>0</v>
      </c>
    </row>
    <row r="4173" spans="1:6">
      <c r="A4173" s="8">
        <v>44538</v>
      </c>
      <c r="B4173" t="s">
        <v>132</v>
      </c>
      <c r="C4173">
        <v>3470</v>
      </c>
      <c r="D4173" s="251" t="s">
        <v>272</v>
      </c>
      <c r="E4173" t="s">
        <v>56</v>
      </c>
      <c r="F4173">
        <v>0</v>
      </c>
    </row>
    <row r="4174" spans="1:6">
      <c r="A4174" s="8">
        <v>44538</v>
      </c>
      <c r="B4174" t="s">
        <v>132</v>
      </c>
      <c r="C4174">
        <v>3470</v>
      </c>
      <c r="D4174" s="251" t="s">
        <v>265</v>
      </c>
      <c r="E4174" t="s">
        <v>47</v>
      </c>
      <c r="F4174">
        <v>4</v>
      </c>
    </row>
    <row r="4175" spans="1:6">
      <c r="A4175" s="8">
        <v>44538</v>
      </c>
      <c r="B4175" t="s">
        <v>132</v>
      </c>
      <c r="C4175">
        <v>3470</v>
      </c>
      <c r="D4175" s="251" t="s">
        <v>266</v>
      </c>
      <c r="E4175" t="s">
        <v>52</v>
      </c>
      <c r="F4175">
        <v>225</v>
      </c>
    </row>
    <row r="4176" spans="1:6">
      <c r="A4176" s="8">
        <v>44538</v>
      </c>
      <c r="B4176" t="s">
        <v>132</v>
      </c>
      <c r="C4176">
        <v>3470</v>
      </c>
      <c r="D4176" s="251" t="s">
        <v>267</v>
      </c>
      <c r="E4176" t="s">
        <v>60</v>
      </c>
      <c r="F4176">
        <v>6353</v>
      </c>
    </row>
    <row r="4177" spans="1:6">
      <c r="A4177" s="8">
        <v>44538</v>
      </c>
      <c r="B4177" t="s">
        <v>132</v>
      </c>
      <c r="C4177">
        <v>3470</v>
      </c>
      <c r="D4177" s="251" t="s">
        <v>268</v>
      </c>
      <c r="E4177" t="s">
        <v>45</v>
      </c>
      <c r="F4177">
        <v>0</v>
      </c>
    </row>
    <row r="4178" spans="1:6">
      <c r="A4178" s="8">
        <v>44538</v>
      </c>
      <c r="B4178" t="s">
        <v>132</v>
      </c>
      <c r="C4178">
        <v>3470</v>
      </c>
      <c r="D4178" s="251" t="s">
        <v>269</v>
      </c>
      <c r="E4178" t="s">
        <v>69</v>
      </c>
      <c r="F4178">
        <v>0</v>
      </c>
    </row>
    <row r="4179" spans="1:6">
      <c r="A4179" s="8">
        <v>44538</v>
      </c>
      <c r="B4179" t="s">
        <v>132</v>
      </c>
      <c r="C4179">
        <v>3470</v>
      </c>
      <c r="D4179" s="251" t="s">
        <v>270</v>
      </c>
      <c r="E4179" t="s">
        <v>70</v>
      </c>
      <c r="F4179">
        <v>0</v>
      </c>
    </row>
    <row r="4180" spans="1:6">
      <c r="A4180" s="8">
        <v>44538</v>
      </c>
      <c r="B4180" t="s">
        <v>132</v>
      </c>
      <c r="C4180">
        <v>3470</v>
      </c>
      <c r="D4180" s="251" t="s">
        <v>113</v>
      </c>
      <c r="E4180" t="s">
        <v>48</v>
      </c>
      <c r="F4180">
        <v>311</v>
      </c>
    </row>
    <row r="4181" spans="1:6">
      <c r="A4181" s="8">
        <v>44538</v>
      </c>
      <c r="B4181" t="s">
        <v>132</v>
      </c>
      <c r="C4181">
        <v>3470</v>
      </c>
      <c r="D4181" s="251" t="s">
        <v>113</v>
      </c>
      <c r="E4181" t="s">
        <v>50</v>
      </c>
      <c r="F4181">
        <v>2</v>
      </c>
    </row>
    <row r="4182" spans="1:6">
      <c r="A4182" s="8">
        <v>44538</v>
      </c>
      <c r="B4182" t="s">
        <v>132</v>
      </c>
      <c r="C4182">
        <v>3470</v>
      </c>
      <c r="D4182" s="251" t="s">
        <v>113</v>
      </c>
      <c r="E4182" t="s">
        <v>46</v>
      </c>
      <c r="F4182">
        <v>638</v>
      </c>
    </row>
    <row r="4183" spans="1:6">
      <c r="A4183" s="8">
        <v>44538</v>
      </c>
      <c r="B4183" t="s">
        <v>132</v>
      </c>
      <c r="C4183">
        <v>3470</v>
      </c>
      <c r="D4183" s="251" t="s">
        <v>271</v>
      </c>
      <c r="E4183" t="s">
        <v>135</v>
      </c>
      <c r="F4183">
        <v>0</v>
      </c>
    </row>
    <row r="4184" spans="1:6">
      <c r="A4184" s="8">
        <v>44538</v>
      </c>
      <c r="B4184" t="s">
        <v>132</v>
      </c>
      <c r="C4184">
        <v>3470</v>
      </c>
      <c r="D4184" s="251" t="s">
        <v>271</v>
      </c>
      <c r="E4184" t="s">
        <v>54</v>
      </c>
      <c r="F4184">
        <v>0</v>
      </c>
    </row>
    <row r="4185" spans="1:6">
      <c r="A4185" s="8">
        <v>44538</v>
      </c>
      <c r="B4185" t="s">
        <v>132</v>
      </c>
      <c r="C4185">
        <v>3470</v>
      </c>
      <c r="D4185" s="251" t="s">
        <v>271</v>
      </c>
      <c r="E4185" t="s">
        <v>136</v>
      </c>
      <c r="F4185">
        <v>0</v>
      </c>
    </row>
    <row r="4186" spans="1:6">
      <c r="A4186" s="8">
        <v>44538</v>
      </c>
      <c r="B4186" t="s">
        <v>132</v>
      </c>
      <c r="C4186">
        <v>3470</v>
      </c>
      <c r="D4186" s="251" t="s">
        <v>271</v>
      </c>
      <c r="E4186" t="s">
        <v>75</v>
      </c>
      <c r="F4186">
        <v>0</v>
      </c>
    </row>
    <row r="4187" spans="1:6">
      <c r="A4187" s="8">
        <v>44538</v>
      </c>
      <c r="B4187" t="s">
        <v>132</v>
      </c>
      <c r="C4187">
        <v>3470</v>
      </c>
      <c r="D4187" s="251" t="s">
        <v>271</v>
      </c>
      <c r="E4187" t="s">
        <v>77</v>
      </c>
      <c r="F4187">
        <v>0</v>
      </c>
    </row>
    <row r="4188" spans="1:6">
      <c r="A4188" s="8">
        <v>44539</v>
      </c>
      <c r="B4188" t="s">
        <v>132</v>
      </c>
      <c r="C4188">
        <v>3183</v>
      </c>
      <c r="D4188" s="251" t="s">
        <v>260</v>
      </c>
      <c r="E4188" t="s">
        <v>72</v>
      </c>
      <c r="F4188">
        <v>0</v>
      </c>
    </row>
    <row r="4189" spans="1:6">
      <c r="A4189" s="8">
        <v>44539</v>
      </c>
      <c r="B4189" t="s">
        <v>132</v>
      </c>
      <c r="C4189">
        <v>3183</v>
      </c>
      <c r="D4189" s="251" t="s">
        <v>260</v>
      </c>
      <c r="E4189" t="s">
        <v>71</v>
      </c>
      <c r="F4189">
        <v>0</v>
      </c>
    </row>
    <row r="4190" spans="1:6">
      <c r="A4190" s="8">
        <v>44539</v>
      </c>
      <c r="B4190" t="s">
        <v>132</v>
      </c>
      <c r="C4190">
        <v>3183</v>
      </c>
      <c r="D4190" s="251" t="s">
        <v>107</v>
      </c>
      <c r="E4190" t="s">
        <v>61</v>
      </c>
      <c r="F4190">
        <v>27</v>
      </c>
    </row>
    <row r="4191" spans="1:6">
      <c r="A4191" s="8">
        <v>44539</v>
      </c>
      <c r="B4191" t="s">
        <v>132</v>
      </c>
      <c r="C4191">
        <v>3183</v>
      </c>
      <c r="D4191" s="251" t="s">
        <v>261</v>
      </c>
      <c r="E4191" t="s">
        <v>57</v>
      </c>
      <c r="F4191">
        <v>36</v>
      </c>
    </row>
    <row r="4192" spans="1:6">
      <c r="A4192" s="8">
        <v>44539</v>
      </c>
      <c r="B4192" t="s">
        <v>132</v>
      </c>
      <c r="C4192">
        <v>3183</v>
      </c>
      <c r="D4192" s="251" t="s">
        <v>261</v>
      </c>
      <c r="E4192" t="s">
        <v>55</v>
      </c>
      <c r="F4192">
        <v>143</v>
      </c>
    </row>
    <row r="4193" spans="1:6">
      <c r="A4193" s="8">
        <v>44539</v>
      </c>
      <c r="B4193" t="s">
        <v>132</v>
      </c>
      <c r="C4193">
        <v>3183</v>
      </c>
      <c r="D4193" s="251" t="s">
        <v>262</v>
      </c>
      <c r="E4193" t="s">
        <v>68</v>
      </c>
      <c r="F4193">
        <v>79</v>
      </c>
    </row>
    <row r="4194" spans="1:6">
      <c r="A4194" s="8">
        <v>44539</v>
      </c>
      <c r="B4194" t="s">
        <v>132</v>
      </c>
      <c r="C4194">
        <v>3183</v>
      </c>
      <c r="D4194" s="251" t="s">
        <v>263</v>
      </c>
      <c r="E4194" t="s">
        <v>64</v>
      </c>
      <c r="F4194">
        <v>0</v>
      </c>
    </row>
    <row r="4195" spans="1:6">
      <c r="A4195" s="8">
        <v>44539</v>
      </c>
      <c r="B4195" t="s">
        <v>132</v>
      </c>
      <c r="C4195">
        <v>3183</v>
      </c>
      <c r="D4195" s="251" t="s">
        <v>263</v>
      </c>
      <c r="E4195" t="s">
        <v>66</v>
      </c>
      <c r="F4195">
        <v>0</v>
      </c>
    </row>
    <row r="4196" spans="1:6">
      <c r="A4196" s="8">
        <v>44539</v>
      </c>
      <c r="B4196" t="s">
        <v>132</v>
      </c>
      <c r="C4196">
        <v>3183</v>
      </c>
      <c r="D4196" s="251" t="s">
        <v>264</v>
      </c>
      <c r="E4196" t="s">
        <v>49</v>
      </c>
      <c r="F4196">
        <v>0</v>
      </c>
    </row>
    <row r="4197" spans="1:6">
      <c r="A4197" s="8">
        <v>44539</v>
      </c>
      <c r="B4197" t="s">
        <v>132</v>
      </c>
      <c r="C4197">
        <v>3183</v>
      </c>
      <c r="D4197" s="251" t="s">
        <v>264</v>
      </c>
      <c r="E4197" t="s">
        <v>51</v>
      </c>
      <c r="F4197">
        <v>17</v>
      </c>
    </row>
    <row r="4198" spans="1:6">
      <c r="A4198" s="8">
        <v>44539</v>
      </c>
      <c r="B4198" t="s">
        <v>132</v>
      </c>
      <c r="C4198">
        <v>3183</v>
      </c>
      <c r="D4198" s="251" t="s">
        <v>264</v>
      </c>
      <c r="E4198" t="s">
        <v>53</v>
      </c>
      <c r="F4198">
        <v>0</v>
      </c>
    </row>
    <row r="4199" spans="1:6">
      <c r="A4199" s="8">
        <v>44539</v>
      </c>
      <c r="B4199" t="s">
        <v>132</v>
      </c>
      <c r="C4199">
        <v>3183</v>
      </c>
      <c r="D4199" s="251" t="s">
        <v>272</v>
      </c>
      <c r="E4199" t="s">
        <v>56</v>
      </c>
      <c r="F4199">
        <v>0</v>
      </c>
    </row>
    <row r="4200" spans="1:6">
      <c r="A4200" s="8">
        <v>44539</v>
      </c>
      <c r="B4200" t="s">
        <v>132</v>
      </c>
      <c r="C4200">
        <v>3183</v>
      </c>
      <c r="D4200" s="251" t="s">
        <v>265</v>
      </c>
      <c r="E4200" t="s">
        <v>47</v>
      </c>
      <c r="F4200">
        <v>3</v>
      </c>
    </row>
    <row r="4201" spans="1:6">
      <c r="A4201" s="8">
        <v>44539</v>
      </c>
      <c r="B4201" t="s">
        <v>132</v>
      </c>
      <c r="C4201">
        <v>3183</v>
      </c>
      <c r="D4201" s="251" t="s">
        <v>266</v>
      </c>
      <c r="E4201" t="s">
        <v>52</v>
      </c>
      <c r="F4201">
        <v>226</v>
      </c>
    </row>
    <row r="4202" spans="1:6">
      <c r="A4202" s="8">
        <v>44539</v>
      </c>
      <c r="B4202" t="s">
        <v>132</v>
      </c>
      <c r="C4202">
        <v>3183</v>
      </c>
      <c r="D4202" s="251" t="s">
        <v>267</v>
      </c>
      <c r="E4202" t="s">
        <v>60</v>
      </c>
      <c r="F4202">
        <v>6555</v>
      </c>
    </row>
    <row r="4203" spans="1:6">
      <c r="A4203" s="8">
        <v>44539</v>
      </c>
      <c r="B4203" t="s">
        <v>132</v>
      </c>
      <c r="C4203">
        <v>3183</v>
      </c>
      <c r="D4203" s="251" t="s">
        <v>268</v>
      </c>
      <c r="E4203" t="s">
        <v>45</v>
      </c>
      <c r="F4203">
        <v>0</v>
      </c>
    </row>
    <row r="4204" spans="1:6">
      <c r="A4204" s="8">
        <v>44539</v>
      </c>
      <c r="B4204" t="s">
        <v>132</v>
      </c>
      <c r="C4204">
        <v>3183</v>
      </c>
      <c r="D4204" s="251" t="s">
        <v>269</v>
      </c>
      <c r="E4204" t="s">
        <v>69</v>
      </c>
      <c r="F4204">
        <v>0</v>
      </c>
    </row>
    <row r="4205" spans="1:6">
      <c r="A4205" s="8">
        <v>44539</v>
      </c>
      <c r="B4205" t="s">
        <v>132</v>
      </c>
      <c r="C4205">
        <v>3183</v>
      </c>
      <c r="D4205" s="251" t="s">
        <v>270</v>
      </c>
      <c r="E4205" t="s">
        <v>70</v>
      </c>
      <c r="F4205">
        <v>0</v>
      </c>
    </row>
    <row r="4206" spans="1:6">
      <c r="A4206" s="8">
        <v>44539</v>
      </c>
      <c r="B4206" t="s">
        <v>132</v>
      </c>
      <c r="C4206">
        <v>3183</v>
      </c>
      <c r="D4206" s="251" t="s">
        <v>113</v>
      </c>
      <c r="E4206" t="s">
        <v>48</v>
      </c>
      <c r="F4206">
        <v>317</v>
      </c>
    </row>
    <row r="4207" spans="1:6">
      <c r="A4207" s="8">
        <v>44539</v>
      </c>
      <c r="B4207" t="s">
        <v>132</v>
      </c>
      <c r="C4207">
        <v>3183</v>
      </c>
      <c r="D4207" s="251" t="s">
        <v>113</v>
      </c>
      <c r="E4207" t="s">
        <v>50</v>
      </c>
      <c r="F4207">
        <v>2</v>
      </c>
    </row>
    <row r="4208" spans="1:6">
      <c r="A4208" s="8">
        <v>44539</v>
      </c>
      <c r="B4208" t="s">
        <v>132</v>
      </c>
      <c r="C4208">
        <v>3183</v>
      </c>
      <c r="D4208" s="251" t="s">
        <v>113</v>
      </c>
      <c r="E4208" t="s">
        <v>46</v>
      </c>
      <c r="F4208">
        <v>673</v>
      </c>
    </row>
    <row r="4209" spans="1:6">
      <c r="A4209" s="8">
        <v>44539</v>
      </c>
      <c r="B4209" t="s">
        <v>132</v>
      </c>
      <c r="C4209">
        <v>3183</v>
      </c>
      <c r="D4209" s="251" t="s">
        <v>271</v>
      </c>
      <c r="E4209" t="s">
        <v>135</v>
      </c>
      <c r="F4209">
        <v>1</v>
      </c>
    </row>
    <row r="4210" spans="1:6">
      <c r="A4210" s="8">
        <v>44539</v>
      </c>
      <c r="B4210" t="s">
        <v>132</v>
      </c>
      <c r="C4210">
        <v>3183</v>
      </c>
      <c r="D4210" s="251" t="s">
        <v>271</v>
      </c>
      <c r="E4210" t="s">
        <v>54</v>
      </c>
      <c r="F4210">
        <v>0</v>
      </c>
    </row>
    <row r="4211" spans="1:6">
      <c r="A4211" s="8">
        <v>44539</v>
      </c>
      <c r="B4211" t="s">
        <v>132</v>
      </c>
      <c r="C4211">
        <v>3183</v>
      </c>
      <c r="D4211" s="251" t="s">
        <v>271</v>
      </c>
      <c r="E4211" t="s">
        <v>136</v>
      </c>
      <c r="F4211">
        <v>0</v>
      </c>
    </row>
    <row r="4212" spans="1:6">
      <c r="A4212" s="8">
        <v>44539</v>
      </c>
      <c r="B4212" t="s">
        <v>132</v>
      </c>
      <c r="C4212">
        <v>3183</v>
      </c>
      <c r="D4212" s="251" t="s">
        <v>271</v>
      </c>
      <c r="E4212" t="s">
        <v>75</v>
      </c>
      <c r="F4212">
        <v>0</v>
      </c>
    </row>
    <row r="4213" spans="1:6">
      <c r="A4213" s="8">
        <v>44539</v>
      </c>
      <c r="B4213" t="s">
        <v>132</v>
      </c>
      <c r="C4213">
        <v>3183</v>
      </c>
      <c r="D4213" s="251" t="s">
        <v>271</v>
      </c>
      <c r="E4213" t="s">
        <v>77</v>
      </c>
      <c r="F4213">
        <v>0</v>
      </c>
    </row>
    <row r="4214" spans="1:6">
      <c r="A4214" s="8">
        <v>44540</v>
      </c>
      <c r="B4214" t="s">
        <v>132</v>
      </c>
      <c r="C4214">
        <v>3442</v>
      </c>
      <c r="D4214" s="251" t="s">
        <v>260</v>
      </c>
      <c r="E4214" t="s">
        <v>72</v>
      </c>
      <c r="F4214">
        <v>0</v>
      </c>
    </row>
    <row r="4215" spans="1:6">
      <c r="A4215" s="8">
        <v>44540</v>
      </c>
      <c r="B4215" t="s">
        <v>132</v>
      </c>
      <c r="C4215">
        <v>3442</v>
      </c>
      <c r="D4215" s="251" t="s">
        <v>260</v>
      </c>
      <c r="E4215" t="s">
        <v>71</v>
      </c>
      <c r="F4215">
        <v>0</v>
      </c>
    </row>
    <row r="4216" spans="1:6">
      <c r="A4216" s="8">
        <v>44540</v>
      </c>
      <c r="B4216" t="s">
        <v>132</v>
      </c>
      <c r="C4216">
        <v>3442</v>
      </c>
      <c r="D4216" s="251" t="s">
        <v>107</v>
      </c>
      <c r="E4216" t="s">
        <v>61</v>
      </c>
      <c r="F4216">
        <v>65</v>
      </c>
    </row>
    <row r="4217" spans="1:6">
      <c r="A4217" s="8">
        <v>44540</v>
      </c>
      <c r="B4217" t="s">
        <v>132</v>
      </c>
      <c r="C4217">
        <v>3442</v>
      </c>
      <c r="D4217" s="251" t="s">
        <v>261</v>
      </c>
      <c r="E4217" t="s">
        <v>57</v>
      </c>
      <c r="F4217">
        <v>34</v>
      </c>
    </row>
    <row r="4218" spans="1:6">
      <c r="A4218" s="8">
        <v>44540</v>
      </c>
      <c r="B4218" t="s">
        <v>132</v>
      </c>
      <c r="C4218">
        <v>3442</v>
      </c>
      <c r="D4218" s="251" t="s">
        <v>261</v>
      </c>
      <c r="E4218" t="s">
        <v>55</v>
      </c>
      <c r="F4218">
        <v>132</v>
      </c>
    </row>
    <row r="4219" spans="1:6">
      <c r="A4219" s="8">
        <v>44540</v>
      </c>
      <c r="B4219" t="s">
        <v>132</v>
      </c>
      <c r="C4219">
        <v>3442</v>
      </c>
      <c r="D4219" s="251" t="s">
        <v>262</v>
      </c>
      <c r="E4219" t="s">
        <v>68</v>
      </c>
      <c r="F4219">
        <v>63</v>
      </c>
    </row>
    <row r="4220" spans="1:6">
      <c r="A4220" s="8">
        <v>44540</v>
      </c>
      <c r="B4220" t="s">
        <v>132</v>
      </c>
      <c r="C4220">
        <v>3442</v>
      </c>
      <c r="D4220" s="251" t="s">
        <v>263</v>
      </c>
      <c r="E4220" t="s">
        <v>64</v>
      </c>
      <c r="F4220">
        <v>0</v>
      </c>
    </row>
    <row r="4221" spans="1:6">
      <c r="A4221" s="8">
        <v>44540</v>
      </c>
      <c r="B4221" t="s">
        <v>132</v>
      </c>
      <c r="C4221">
        <v>3442</v>
      </c>
      <c r="D4221" s="251" t="s">
        <v>263</v>
      </c>
      <c r="E4221" t="s">
        <v>66</v>
      </c>
      <c r="F4221">
        <v>0</v>
      </c>
    </row>
    <row r="4222" spans="1:6">
      <c r="A4222" s="8">
        <v>44540</v>
      </c>
      <c r="B4222" t="s">
        <v>132</v>
      </c>
      <c r="C4222">
        <v>3442</v>
      </c>
      <c r="D4222" s="251" t="s">
        <v>264</v>
      </c>
      <c r="E4222" t="s">
        <v>49</v>
      </c>
      <c r="F4222">
        <v>0</v>
      </c>
    </row>
    <row r="4223" spans="1:6">
      <c r="A4223" s="8">
        <v>44540</v>
      </c>
      <c r="B4223" t="s">
        <v>132</v>
      </c>
      <c r="C4223">
        <v>3442</v>
      </c>
      <c r="D4223" s="251" t="s">
        <v>264</v>
      </c>
      <c r="E4223" t="s">
        <v>51</v>
      </c>
      <c r="F4223">
        <v>15</v>
      </c>
    </row>
    <row r="4224" spans="1:6">
      <c r="A4224" s="8">
        <v>44540</v>
      </c>
      <c r="B4224" t="s">
        <v>132</v>
      </c>
      <c r="C4224">
        <v>3442</v>
      </c>
      <c r="D4224" s="251" t="s">
        <v>264</v>
      </c>
      <c r="E4224" t="s">
        <v>53</v>
      </c>
      <c r="F4224">
        <v>0</v>
      </c>
    </row>
    <row r="4225" spans="1:6">
      <c r="A4225" s="8">
        <v>44540</v>
      </c>
      <c r="B4225" t="s">
        <v>132</v>
      </c>
      <c r="C4225">
        <v>3442</v>
      </c>
      <c r="D4225" s="251" t="s">
        <v>272</v>
      </c>
      <c r="E4225" t="s">
        <v>56</v>
      </c>
      <c r="F4225">
        <v>0</v>
      </c>
    </row>
    <row r="4226" spans="1:6">
      <c r="A4226" s="8">
        <v>44540</v>
      </c>
      <c r="B4226" t="s">
        <v>132</v>
      </c>
      <c r="C4226">
        <v>3442</v>
      </c>
      <c r="D4226" s="251" t="s">
        <v>265</v>
      </c>
      <c r="E4226" t="s">
        <v>47</v>
      </c>
      <c r="F4226">
        <v>3</v>
      </c>
    </row>
    <row r="4227" spans="1:6">
      <c r="A4227" s="8">
        <v>44540</v>
      </c>
      <c r="B4227" t="s">
        <v>132</v>
      </c>
      <c r="C4227">
        <v>3442</v>
      </c>
      <c r="D4227" s="251" t="s">
        <v>266</v>
      </c>
      <c r="E4227" t="s">
        <v>52</v>
      </c>
      <c r="F4227">
        <v>259</v>
      </c>
    </row>
    <row r="4228" spans="1:6">
      <c r="A4228" s="8">
        <v>44540</v>
      </c>
      <c r="B4228" t="s">
        <v>132</v>
      </c>
      <c r="C4228">
        <v>3442</v>
      </c>
      <c r="D4228" s="251" t="s">
        <v>267</v>
      </c>
      <c r="E4228" t="s">
        <v>60</v>
      </c>
      <c r="F4228">
        <v>5426</v>
      </c>
    </row>
    <row r="4229" spans="1:6">
      <c r="A4229" s="8">
        <v>44540</v>
      </c>
      <c r="B4229" t="s">
        <v>132</v>
      </c>
      <c r="C4229">
        <v>3442</v>
      </c>
      <c r="D4229" s="251" t="s">
        <v>268</v>
      </c>
      <c r="E4229" t="s">
        <v>45</v>
      </c>
      <c r="F4229">
        <v>0</v>
      </c>
    </row>
    <row r="4230" spans="1:6">
      <c r="A4230" s="8">
        <v>44540</v>
      </c>
      <c r="B4230" t="s">
        <v>132</v>
      </c>
      <c r="C4230">
        <v>3442</v>
      </c>
      <c r="D4230" s="251" t="s">
        <v>269</v>
      </c>
      <c r="E4230" t="s">
        <v>69</v>
      </c>
      <c r="F4230">
        <v>0</v>
      </c>
    </row>
    <row r="4231" spans="1:6">
      <c r="A4231" s="8">
        <v>44540</v>
      </c>
      <c r="B4231" t="s">
        <v>132</v>
      </c>
      <c r="C4231">
        <v>3442</v>
      </c>
      <c r="D4231" s="251" t="s">
        <v>270</v>
      </c>
      <c r="E4231" t="s">
        <v>70</v>
      </c>
      <c r="F4231">
        <v>0</v>
      </c>
    </row>
    <row r="4232" spans="1:6">
      <c r="A4232" s="8">
        <v>44540</v>
      </c>
      <c r="B4232" t="s">
        <v>132</v>
      </c>
      <c r="C4232">
        <v>3442</v>
      </c>
      <c r="D4232" s="251" t="s">
        <v>113</v>
      </c>
      <c r="E4232" t="s">
        <v>48</v>
      </c>
      <c r="F4232">
        <v>324</v>
      </c>
    </row>
    <row r="4233" spans="1:6">
      <c r="A4233" s="8">
        <v>44540</v>
      </c>
      <c r="B4233" t="s">
        <v>132</v>
      </c>
      <c r="C4233">
        <v>3442</v>
      </c>
      <c r="D4233" s="251" t="s">
        <v>113</v>
      </c>
      <c r="E4233" t="s">
        <v>50</v>
      </c>
      <c r="F4233">
        <v>2</v>
      </c>
    </row>
    <row r="4234" spans="1:6">
      <c r="A4234" s="8">
        <v>44540</v>
      </c>
      <c r="B4234" t="s">
        <v>132</v>
      </c>
      <c r="C4234">
        <v>3442</v>
      </c>
      <c r="D4234" s="251" t="s">
        <v>113</v>
      </c>
      <c r="E4234" t="s">
        <v>46</v>
      </c>
      <c r="F4234">
        <v>675</v>
      </c>
    </row>
    <row r="4235" spans="1:6">
      <c r="A4235" s="8">
        <v>44540</v>
      </c>
      <c r="B4235" t="s">
        <v>132</v>
      </c>
      <c r="C4235">
        <v>3442</v>
      </c>
      <c r="D4235" s="251" t="s">
        <v>271</v>
      </c>
      <c r="E4235" t="s">
        <v>135</v>
      </c>
      <c r="F4235">
        <v>0</v>
      </c>
    </row>
    <row r="4236" spans="1:6">
      <c r="A4236" s="8">
        <v>44540</v>
      </c>
      <c r="B4236" t="s">
        <v>132</v>
      </c>
      <c r="C4236">
        <v>3442</v>
      </c>
      <c r="D4236" s="251" t="s">
        <v>271</v>
      </c>
      <c r="E4236" t="s">
        <v>54</v>
      </c>
      <c r="F4236">
        <v>0</v>
      </c>
    </row>
    <row r="4237" spans="1:6">
      <c r="A4237" s="8">
        <v>44540</v>
      </c>
      <c r="B4237" t="s">
        <v>132</v>
      </c>
      <c r="C4237">
        <v>3442</v>
      </c>
      <c r="D4237" s="251" t="s">
        <v>271</v>
      </c>
      <c r="E4237" t="s">
        <v>136</v>
      </c>
      <c r="F4237">
        <v>0</v>
      </c>
    </row>
    <row r="4238" spans="1:6">
      <c r="A4238" s="8">
        <v>44540</v>
      </c>
      <c r="B4238" t="s">
        <v>132</v>
      </c>
      <c r="C4238">
        <v>3442</v>
      </c>
      <c r="D4238" s="251" t="s">
        <v>271</v>
      </c>
      <c r="E4238" t="s">
        <v>75</v>
      </c>
      <c r="F4238">
        <v>0</v>
      </c>
    </row>
    <row r="4239" spans="1:6">
      <c r="A4239" s="8">
        <v>44540</v>
      </c>
      <c r="B4239" t="s">
        <v>132</v>
      </c>
      <c r="C4239">
        <v>3442</v>
      </c>
      <c r="D4239" s="251" t="s">
        <v>271</v>
      </c>
      <c r="E4239" t="s">
        <v>77</v>
      </c>
      <c r="F4239">
        <v>0</v>
      </c>
    </row>
    <row r="4240" spans="1:6">
      <c r="A4240" s="8">
        <v>44541</v>
      </c>
      <c r="B4240" t="s">
        <v>132</v>
      </c>
      <c r="C4240">
        <v>3627</v>
      </c>
      <c r="D4240" s="251" t="s">
        <v>260</v>
      </c>
      <c r="E4240" t="s">
        <v>72</v>
      </c>
      <c r="F4240">
        <v>0</v>
      </c>
    </row>
    <row r="4241" spans="1:6">
      <c r="A4241" s="8">
        <v>44541</v>
      </c>
      <c r="B4241" t="s">
        <v>132</v>
      </c>
      <c r="C4241">
        <v>3627</v>
      </c>
      <c r="D4241" s="251" t="s">
        <v>260</v>
      </c>
      <c r="E4241" t="s">
        <v>71</v>
      </c>
      <c r="F4241">
        <v>0</v>
      </c>
    </row>
    <row r="4242" spans="1:6">
      <c r="A4242" s="8">
        <v>44541</v>
      </c>
      <c r="B4242" t="s">
        <v>132</v>
      </c>
      <c r="C4242">
        <v>3627</v>
      </c>
      <c r="D4242" s="251" t="s">
        <v>107</v>
      </c>
      <c r="E4242" t="s">
        <v>61</v>
      </c>
      <c r="F4242">
        <v>52</v>
      </c>
    </row>
    <row r="4243" spans="1:6">
      <c r="A4243" s="8">
        <v>44541</v>
      </c>
      <c r="B4243" t="s">
        <v>132</v>
      </c>
      <c r="C4243">
        <v>3627</v>
      </c>
      <c r="D4243" s="251" t="s">
        <v>261</v>
      </c>
      <c r="E4243" t="s">
        <v>57</v>
      </c>
      <c r="F4243">
        <v>37</v>
      </c>
    </row>
    <row r="4244" spans="1:6">
      <c r="A4244" s="8">
        <v>44541</v>
      </c>
      <c r="B4244" t="s">
        <v>132</v>
      </c>
      <c r="C4244">
        <v>3627</v>
      </c>
      <c r="D4244" s="251" t="s">
        <v>261</v>
      </c>
      <c r="E4244" t="s">
        <v>55</v>
      </c>
      <c r="F4244">
        <v>119</v>
      </c>
    </row>
    <row r="4245" spans="1:6">
      <c r="A4245" s="8">
        <v>44541</v>
      </c>
      <c r="B4245" t="s">
        <v>132</v>
      </c>
      <c r="C4245">
        <v>3627</v>
      </c>
      <c r="D4245" s="251" t="s">
        <v>262</v>
      </c>
      <c r="E4245" t="s">
        <v>68</v>
      </c>
      <c r="F4245">
        <v>77</v>
      </c>
    </row>
    <row r="4246" spans="1:6">
      <c r="A4246" s="8">
        <v>44541</v>
      </c>
      <c r="B4246" t="s">
        <v>132</v>
      </c>
      <c r="C4246">
        <v>3627</v>
      </c>
      <c r="D4246" s="251" t="s">
        <v>263</v>
      </c>
      <c r="E4246" t="s">
        <v>64</v>
      </c>
      <c r="F4246">
        <v>0</v>
      </c>
    </row>
    <row r="4247" spans="1:6">
      <c r="A4247" s="8">
        <v>44541</v>
      </c>
      <c r="B4247" t="s">
        <v>132</v>
      </c>
      <c r="C4247">
        <v>3627</v>
      </c>
      <c r="D4247" s="251" t="s">
        <v>263</v>
      </c>
      <c r="E4247" t="s">
        <v>66</v>
      </c>
      <c r="F4247">
        <v>0</v>
      </c>
    </row>
    <row r="4248" spans="1:6">
      <c r="A4248" s="8">
        <v>44541</v>
      </c>
      <c r="B4248" t="s">
        <v>132</v>
      </c>
      <c r="C4248">
        <v>3627</v>
      </c>
      <c r="D4248" s="251" t="s">
        <v>264</v>
      </c>
      <c r="E4248" t="s">
        <v>49</v>
      </c>
      <c r="F4248">
        <v>0</v>
      </c>
    </row>
    <row r="4249" spans="1:6">
      <c r="A4249" s="8">
        <v>44541</v>
      </c>
      <c r="B4249" t="s">
        <v>132</v>
      </c>
      <c r="C4249">
        <v>3627</v>
      </c>
      <c r="D4249" s="251" t="s">
        <v>264</v>
      </c>
      <c r="E4249" t="s">
        <v>51</v>
      </c>
      <c r="F4249">
        <v>16</v>
      </c>
    </row>
    <row r="4250" spans="1:6">
      <c r="A4250" s="8">
        <v>44541</v>
      </c>
      <c r="B4250" t="s">
        <v>132</v>
      </c>
      <c r="C4250">
        <v>3627</v>
      </c>
      <c r="D4250" s="251" t="s">
        <v>264</v>
      </c>
      <c r="E4250" t="s">
        <v>53</v>
      </c>
      <c r="F4250">
        <v>0</v>
      </c>
    </row>
    <row r="4251" spans="1:6">
      <c r="A4251" s="8">
        <v>44541</v>
      </c>
      <c r="B4251" t="s">
        <v>132</v>
      </c>
      <c r="C4251">
        <v>3627</v>
      </c>
      <c r="D4251" s="251" t="s">
        <v>272</v>
      </c>
      <c r="E4251" t="s">
        <v>56</v>
      </c>
      <c r="F4251">
        <v>0</v>
      </c>
    </row>
    <row r="4252" spans="1:6">
      <c r="A4252" s="8">
        <v>44541</v>
      </c>
      <c r="B4252" t="s">
        <v>132</v>
      </c>
      <c r="C4252">
        <v>3627</v>
      </c>
      <c r="D4252" s="251" t="s">
        <v>265</v>
      </c>
      <c r="E4252" t="s">
        <v>47</v>
      </c>
      <c r="F4252">
        <v>3</v>
      </c>
    </row>
    <row r="4253" spans="1:6">
      <c r="A4253" s="8">
        <v>44541</v>
      </c>
      <c r="B4253" t="s">
        <v>132</v>
      </c>
      <c r="C4253">
        <v>3627</v>
      </c>
      <c r="D4253" s="251" t="s">
        <v>266</v>
      </c>
      <c r="E4253" t="s">
        <v>52</v>
      </c>
      <c r="F4253">
        <v>255</v>
      </c>
    </row>
    <row r="4254" spans="1:6">
      <c r="A4254" s="8">
        <v>44541</v>
      </c>
      <c r="B4254" t="s">
        <v>132</v>
      </c>
      <c r="C4254">
        <v>3627</v>
      </c>
      <c r="D4254" s="251" t="s">
        <v>267</v>
      </c>
      <c r="E4254" t="s">
        <v>60</v>
      </c>
      <c r="F4254">
        <v>5483</v>
      </c>
    </row>
    <row r="4255" spans="1:6">
      <c r="A4255" s="8">
        <v>44541</v>
      </c>
      <c r="B4255" t="s">
        <v>132</v>
      </c>
      <c r="C4255">
        <v>3627</v>
      </c>
      <c r="D4255" s="251" t="s">
        <v>268</v>
      </c>
      <c r="E4255" t="s">
        <v>45</v>
      </c>
      <c r="F4255">
        <v>0</v>
      </c>
    </row>
    <row r="4256" spans="1:6">
      <c r="A4256" s="8">
        <v>44541</v>
      </c>
      <c r="B4256" t="s">
        <v>132</v>
      </c>
      <c r="C4256">
        <v>3627</v>
      </c>
      <c r="D4256" s="251" t="s">
        <v>269</v>
      </c>
      <c r="E4256" t="s">
        <v>69</v>
      </c>
      <c r="F4256">
        <v>0</v>
      </c>
    </row>
    <row r="4257" spans="1:6">
      <c r="A4257" s="8">
        <v>44541</v>
      </c>
      <c r="B4257" t="s">
        <v>132</v>
      </c>
      <c r="C4257">
        <v>3627</v>
      </c>
      <c r="D4257" s="251" t="s">
        <v>270</v>
      </c>
      <c r="E4257" t="s">
        <v>70</v>
      </c>
      <c r="F4257">
        <v>0</v>
      </c>
    </row>
    <row r="4258" spans="1:6">
      <c r="A4258" s="8">
        <v>44541</v>
      </c>
      <c r="B4258" t="s">
        <v>132</v>
      </c>
      <c r="C4258">
        <v>3627</v>
      </c>
      <c r="D4258" s="251" t="s">
        <v>113</v>
      </c>
      <c r="E4258" t="s">
        <v>48</v>
      </c>
      <c r="F4258">
        <v>328</v>
      </c>
    </row>
    <row r="4259" spans="1:6">
      <c r="A4259" s="8">
        <v>44541</v>
      </c>
      <c r="B4259" t="s">
        <v>132</v>
      </c>
      <c r="C4259">
        <v>3627</v>
      </c>
      <c r="D4259" s="251" t="s">
        <v>113</v>
      </c>
      <c r="E4259" t="s">
        <v>50</v>
      </c>
      <c r="F4259">
        <v>2</v>
      </c>
    </row>
    <row r="4260" spans="1:6">
      <c r="A4260" s="8">
        <v>44541</v>
      </c>
      <c r="B4260" t="s">
        <v>132</v>
      </c>
      <c r="C4260">
        <v>3627</v>
      </c>
      <c r="D4260" s="251" t="s">
        <v>113</v>
      </c>
      <c r="E4260" t="s">
        <v>46</v>
      </c>
      <c r="F4260">
        <v>704</v>
      </c>
    </row>
    <row r="4261" spans="1:6">
      <c r="A4261" s="8">
        <v>44541</v>
      </c>
      <c r="B4261" t="s">
        <v>132</v>
      </c>
      <c r="C4261">
        <v>3627</v>
      </c>
      <c r="D4261" s="251" t="s">
        <v>271</v>
      </c>
      <c r="E4261" t="s">
        <v>135</v>
      </c>
      <c r="F4261">
        <v>0</v>
      </c>
    </row>
    <row r="4262" spans="1:6">
      <c r="A4262" s="8">
        <v>44541</v>
      </c>
      <c r="B4262" t="s">
        <v>132</v>
      </c>
      <c r="C4262">
        <v>3627</v>
      </c>
      <c r="D4262" s="251" t="s">
        <v>271</v>
      </c>
      <c r="E4262" t="s">
        <v>54</v>
      </c>
      <c r="F4262">
        <v>0</v>
      </c>
    </row>
    <row r="4263" spans="1:6">
      <c r="A4263" s="8">
        <v>44541</v>
      </c>
      <c r="B4263" t="s">
        <v>132</v>
      </c>
      <c r="C4263">
        <v>3627</v>
      </c>
      <c r="D4263" s="251" t="s">
        <v>271</v>
      </c>
      <c r="E4263" t="s">
        <v>136</v>
      </c>
      <c r="F4263">
        <v>0</v>
      </c>
    </row>
    <row r="4264" spans="1:6">
      <c r="A4264" s="8">
        <v>44541</v>
      </c>
      <c r="B4264" t="s">
        <v>132</v>
      </c>
      <c r="C4264">
        <v>3627</v>
      </c>
      <c r="D4264" s="251" t="s">
        <v>271</v>
      </c>
      <c r="E4264" t="s">
        <v>75</v>
      </c>
      <c r="F4264">
        <v>0</v>
      </c>
    </row>
    <row r="4265" spans="1:6">
      <c r="A4265" s="8">
        <v>44541</v>
      </c>
      <c r="B4265" t="s">
        <v>132</v>
      </c>
      <c r="C4265">
        <v>3627</v>
      </c>
      <c r="D4265" s="251" t="s">
        <v>271</v>
      </c>
      <c r="E4265" t="s">
        <v>77</v>
      </c>
      <c r="F4265">
        <v>0</v>
      </c>
    </row>
    <row r="4266" spans="1:6">
      <c r="A4266" s="8">
        <v>44542</v>
      </c>
      <c r="B4266" t="s">
        <v>132</v>
      </c>
      <c r="C4266">
        <v>4070</v>
      </c>
      <c r="D4266" s="251" t="s">
        <v>260</v>
      </c>
      <c r="E4266" t="s">
        <v>72</v>
      </c>
      <c r="F4266">
        <v>0</v>
      </c>
    </row>
    <row r="4267" spans="1:6">
      <c r="A4267" s="8">
        <v>44542</v>
      </c>
      <c r="B4267" t="s">
        <v>132</v>
      </c>
      <c r="C4267">
        <v>4070</v>
      </c>
      <c r="D4267" s="251" t="s">
        <v>260</v>
      </c>
      <c r="E4267" t="s">
        <v>71</v>
      </c>
      <c r="F4267">
        <v>0</v>
      </c>
    </row>
    <row r="4268" spans="1:6">
      <c r="A4268" s="8">
        <v>44542</v>
      </c>
      <c r="B4268" t="s">
        <v>132</v>
      </c>
      <c r="C4268">
        <v>4070</v>
      </c>
      <c r="D4268" s="251" t="s">
        <v>107</v>
      </c>
      <c r="E4268" t="s">
        <v>61</v>
      </c>
      <c r="F4268">
        <v>53</v>
      </c>
    </row>
    <row r="4269" spans="1:6">
      <c r="A4269" s="8">
        <v>44542</v>
      </c>
      <c r="B4269" t="s">
        <v>132</v>
      </c>
      <c r="C4269">
        <v>4070</v>
      </c>
      <c r="D4269" s="251" t="s">
        <v>261</v>
      </c>
      <c r="E4269" t="s">
        <v>57</v>
      </c>
      <c r="F4269">
        <v>40</v>
      </c>
    </row>
    <row r="4270" spans="1:6">
      <c r="A4270" s="8">
        <v>44542</v>
      </c>
      <c r="B4270" t="s">
        <v>132</v>
      </c>
      <c r="C4270">
        <v>4070</v>
      </c>
      <c r="D4270" s="251" t="s">
        <v>261</v>
      </c>
      <c r="E4270" t="s">
        <v>55</v>
      </c>
      <c r="F4270">
        <v>81</v>
      </c>
    </row>
    <row r="4271" spans="1:6">
      <c r="A4271" s="8">
        <v>44542</v>
      </c>
      <c r="B4271" t="s">
        <v>132</v>
      </c>
      <c r="C4271">
        <v>4070</v>
      </c>
      <c r="D4271" s="251" t="s">
        <v>262</v>
      </c>
      <c r="E4271" t="s">
        <v>68</v>
      </c>
      <c r="F4271">
        <v>69</v>
      </c>
    </row>
    <row r="4272" spans="1:6">
      <c r="A4272" s="8">
        <v>44542</v>
      </c>
      <c r="B4272" t="s">
        <v>132</v>
      </c>
      <c r="C4272">
        <v>4070</v>
      </c>
      <c r="D4272" s="251" t="s">
        <v>263</v>
      </c>
      <c r="E4272" t="s">
        <v>64</v>
      </c>
      <c r="F4272">
        <v>0</v>
      </c>
    </row>
    <row r="4273" spans="1:6">
      <c r="A4273" s="8">
        <v>44542</v>
      </c>
      <c r="B4273" t="s">
        <v>132</v>
      </c>
      <c r="C4273">
        <v>4070</v>
      </c>
      <c r="D4273" s="251" t="s">
        <v>263</v>
      </c>
      <c r="E4273" t="s">
        <v>66</v>
      </c>
      <c r="F4273">
        <v>0</v>
      </c>
    </row>
    <row r="4274" spans="1:6">
      <c r="A4274" s="8">
        <v>44542</v>
      </c>
      <c r="B4274" t="s">
        <v>132</v>
      </c>
      <c r="C4274">
        <v>4070</v>
      </c>
      <c r="D4274" s="251" t="s">
        <v>264</v>
      </c>
      <c r="E4274" t="s">
        <v>49</v>
      </c>
      <c r="F4274">
        <v>0</v>
      </c>
    </row>
    <row r="4275" spans="1:6">
      <c r="A4275" s="8">
        <v>44542</v>
      </c>
      <c r="B4275" t="s">
        <v>132</v>
      </c>
      <c r="C4275">
        <v>4070</v>
      </c>
      <c r="D4275" s="251" t="s">
        <v>264</v>
      </c>
      <c r="E4275" t="s">
        <v>51</v>
      </c>
      <c r="F4275">
        <v>15</v>
      </c>
    </row>
    <row r="4276" spans="1:6">
      <c r="A4276" s="8">
        <v>44542</v>
      </c>
      <c r="B4276" t="s">
        <v>132</v>
      </c>
      <c r="C4276">
        <v>4070</v>
      </c>
      <c r="D4276" s="251" t="s">
        <v>264</v>
      </c>
      <c r="E4276" t="s">
        <v>53</v>
      </c>
      <c r="F4276">
        <v>0</v>
      </c>
    </row>
    <row r="4277" spans="1:6">
      <c r="A4277" s="8">
        <v>44542</v>
      </c>
      <c r="B4277" t="s">
        <v>132</v>
      </c>
      <c r="C4277">
        <v>4070</v>
      </c>
      <c r="D4277" s="251" t="s">
        <v>272</v>
      </c>
      <c r="E4277" t="s">
        <v>56</v>
      </c>
      <c r="F4277">
        <v>0</v>
      </c>
    </row>
    <row r="4278" spans="1:6">
      <c r="A4278" s="8">
        <v>44542</v>
      </c>
      <c r="B4278" t="s">
        <v>132</v>
      </c>
      <c r="C4278">
        <v>4070</v>
      </c>
      <c r="D4278" s="251" t="s">
        <v>265</v>
      </c>
      <c r="E4278" t="s">
        <v>47</v>
      </c>
      <c r="F4278">
        <v>2</v>
      </c>
    </row>
    <row r="4279" spans="1:6">
      <c r="A4279" s="8">
        <v>44542</v>
      </c>
      <c r="B4279" t="s">
        <v>132</v>
      </c>
      <c r="C4279">
        <v>4070</v>
      </c>
      <c r="D4279" s="251" t="s">
        <v>266</v>
      </c>
      <c r="E4279" t="s">
        <v>52</v>
      </c>
      <c r="F4279">
        <v>256</v>
      </c>
    </row>
    <row r="4280" spans="1:6">
      <c r="A4280" s="8">
        <v>44542</v>
      </c>
      <c r="B4280" t="s">
        <v>132</v>
      </c>
      <c r="C4280">
        <v>4070</v>
      </c>
      <c r="D4280" s="251" t="s">
        <v>267</v>
      </c>
      <c r="E4280" t="s">
        <v>60</v>
      </c>
      <c r="F4280">
        <v>5997</v>
      </c>
    </row>
    <row r="4281" spans="1:6">
      <c r="A4281" s="8">
        <v>44542</v>
      </c>
      <c r="B4281" t="s">
        <v>132</v>
      </c>
      <c r="C4281">
        <v>4070</v>
      </c>
      <c r="D4281" s="251" t="s">
        <v>268</v>
      </c>
      <c r="E4281" t="s">
        <v>45</v>
      </c>
      <c r="F4281">
        <v>0</v>
      </c>
    </row>
    <row r="4282" spans="1:6">
      <c r="A4282" s="8">
        <v>44542</v>
      </c>
      <c r="B4282" t="s">
        <v>132</v>
      </c>
      <c r="C4282">
        <v>4070</v>
      </c>
      <c r="D4282" s="251" t="s">
        <v>269</v>
      </c>
      <c r="E4282" t="s">
        <v>69</v>
      </c>
      <c r="F4282">
        <v>0</v>
      </c>
    </row>
    <row r="4283" spans="1:6">
      <c r="A4283" s="8">
        <v>44542</v>
      </c>
      <c r="B4283" t="s">
        <v>132</v>
      </c>
      <c r="C4283">
        <v>4070</v>
      </c>
      <c r="D4283" s="251" t="s">
        <v>270</v>
      </c>
      <c r="E4283" t="s">
        <v>70</v>
      </c>
      <c r="F4283">
        <v>0</v>
      </c>
    </row>
    <row r="4284" spans="1:6">
      <c r="A4284" s="8">
        <v>44542</v>
      </c>
      <c r="B4284" t="s">
        <v>132</v>
      </c>
      <c r="C4284">
        <v>4070</v>
      </c>
      <c r="D4284" s="251" t="s">
        <v>113</v>
      </c>
      <c r="E4284" t="s">
        <v>48</v>
      </c>
      <c r="F4284">
        <v>319</v>
      </c>
    </row>
    <row r="4285" spans="1:6">
      <c r="A4285" s="8">
        <v>44542</v>
      </c>
      <c r="B4285" t="s">
        <v>132</v>
      </c>
      <c r="C4285">
        <v>4070</v>
      </c>
      <c r="D4285" s="251" t="s">
        <v>113</v>
      </c>
      <c r="E4285" t="s">
        <v>50</v>
      </c>
      <c r="F4285">
        <v>2</v>
      </c>
    </row>
    <row r="4286" spans="1:6">
      <c r="A4286" s="8">
        <v>44542</v>
      </c>
      <c r="B4286" t="s">
        <v>132</v>
      </c>
      <c r="C4286">
        <v>4070</v>
      </c>
      <c r="D4286" s="251" t="s">
        <v>113</v>
      </c>
      <c r="E4286" t="s">
        <v>46</v>
      </c>
      <c r="F4286">
        <v>725</v>
      </c>
    </row>
    <row r="4287" spans="1:6">
      <c r="A4287" s="8">
        <v>44542</v>
      </c>
      <c r="B4287" t="s">
        <v>132</v>
      </c>
      <c r="C4287">
        <v>4070</v>
      </c>
      <c r="D4287" s="251" t="s">
        <v>271</v>
      </c>
      <c r="E4287" t="s">
        <v>135</v>
      </c>
      <c r="F4287">
        <v>0</v>
      </c>
    </row>
    <row r="4288" spans="1:6">
      <c r="A4288" s="8">
        <v>44542</v>
      </c>
      <c r="B4288" t="s">
        <v>132</v>
      </c>
      <c r="C4288">
        <v>4070</v>
      </c>
      <c r="D4288" s="251" t="s">
        <v>271</v>
      </c>
      <c r="E4288" t="s">
        <v>54</v>
      </c>
      <c r="F4288">
        <v>0</v>
      </c>
    </row>
    <row r="4289" spans="1:6">
      <c r="A4289" s="8">
        <v>44542</v>
      </c>
      <c r="B4289" t="s">
        <v>132</v>
      </c>
      <c r="C4289">
        <v>4070</v>
      </c>
      <c r="D4289" s="251" t="s">
        <v>271</v>
      </c>
      <c r="E4289" t="s">
        <v>136</v>
      </c>
      <c r="F4289">
        <v>0</v>
      </c>
    </row>
    <row r="4290" spans="1:6">
      <c r="A4290" s="8">
        <v>44542</v>
      </c>
      <c r="B4290" t="s">
        <v>132</v>
      </c>
      <c r="C4290">
        <v>4070</v>
      </c>
      <c r="D4290" s="251" t="s">
        <v>271</v>
      </c>
      <c r="E4290" t="s">
        <v>75</v>
      </c>
      <c r="F4290">
        <v>0</v>
      </c>
    </row>
    <row r="4291" spans="1:6">
      <c r="A4291" s="8">
        <v>44542</v>
      </c>
      <c r="B4291" t="s">
        <v>132</v>
      </c>
      <c r="C4291">
        <v>4070</v>
      </c>
      <c r="D4291" s="251" t="s">
        <v>271</v>
      </c>
      <c r="E4291" t="s">
        <v>77</v>
      </c>
      <c r="F4291">
        <v>0</v>
      </c>
    </row>
    <row r="4292" spans="1:6">
      <c r="A4292" s="8">
        <v>44543</v>
      </c>
      <c r="B4292" t="s">
        <v>132</v>
      </c>
      <c r="C4292">
        <v>3612</v>
      </c>
      <c r="D4292" s="251" t="s">
        <v>260</v>
      </c>
      <c r="E4292" t="s">
        <v>72</v>
      </c>
      <c r="F4292">
        <v>0</v>
      </c>
    </row>
    <row r="4293" spans="1:6">
      <c r="A4293" s="8">
        <v>44543</v>
      </c>
      <c r="B4293" t="s">
        <v>132</v>
      </c>
      <c r="C4293">
        <v>3612</v>
      </c>
      <c r="D4293" s="251" t="s">
        <v>260</v>
      </c>
      <c r="E4293" t="s">
        <v>71</v>
      </c>
      <c r="F4293">
        <v>0</v>
      </c>
    </row>
    <row r="4294" spans="1:6">
      <c r="A4294" s="8">
        <v>44543</v>
      </c>
      <c r="B4294" t="s">
        <v>132</v>
      </c>
      <c r="C4294">
        <v>3612</v>
      </c>
      <c r="D4294" s="251" t="s">
        <v>107</v>
      </c>
      <c r="E4294" t="s">
        <v>61</v>
      </c>
      <c r="F4294">
        <v>65</v>
      </c>
    </row>
    <row r="4295" spans="1:6">
      <c r="A4295" s="8">
        <v>44543</v>
      </c>
      <c r="B4295" t="s">
        <v>132</v>
      </c>
      <c r="C4295">
        <v>3612</v>
      </c>
      <c r="D4295" s="251" t="s">
        <v>261</v>
      </c>
      <c r="E4295" t="s">
        <v>57</v>
      </c>
      <c r="F4295">
        <v>59</v>
      </c>
    </row>
    <row r="4296" spans="1:6">
      <c r="A4296" s="8">
        <v>44543</v>
      </c>
      <c r="B4296" t="s">
        <v>132</v>
      </c>
      <c r="C4296">
        <v>3612</v>
      </c>
      <c r="D4296" s="251" t="s">
        <v>261</v>
      </c>
      <c r="E4296" t="s">
        <v>55</v>
      </c>
      <c r="F4296">
        <v>81</v>
      </c>
    </row>
    <row r="4297" spans="1:6">
      <c r="A4297" s="8">
        <v>44543</v>
      </c>
      <c r="B4297" t="s">
        <v>132</v>
      </c>
      <c r="C4297">
        <v>3612</v>
      </c>
      <c r="D4297" s="251" t="s">
        <v>262</v>
      </c>
      <c r="E4297" t="s">
        <v>68</v>
      </c>
      <c r="F4297">
        <v>74</v>
      </c>
    </row>
    <row r="4298" spans="1:6">
      <c r="A4298" s="8">
        <v>44543</v>
      </c>
      <c r="B4298" t="s">
        <v>132</v>
      </c>
      <c r="C4298">
        <v>3612</v>
      </c>
      <c r="D4298" s="251" t="s">
        <v>263</v>
      </c>
      <c r="E4298" t="s">
        <v>64</v>
      </c>
      <c r="F4298">
        <v>0</v>
      </c>
    </row>
    <row r="4299" spans="1:6">
      <c r="A4299" s="8">
        <v>44543</v>
      </c>
      <c r="B4299" t="s">
        <v>132</v>
      </c>
      <c r="C4299">
        <v>3612</v>
      </c>
      <c r="D4299" s="251" t="s">
        <v>263</v>
      </c>
      <c r="E4299" t="s">
        <v>66</v>
      </c>
      <c r="F4299">
        <v>0</v>
      </c>
    </row>
    <row r="4300" spans="1:6">
      <c r="A4300" s="8">
        <v>44543</v>
      </c>
      <c r="B4300" t="s">
        <v>132</v>
      </c>
      <c r="C4300">
        <v>3612</v>
      </c>
      <c r="D4300" s="251" t="s">
        <v>264</v>
      </c>
      <c r="E4300" t="s">
        <v>49</v>
      </c>
      <c r="F4300">
        <v>0</v>
      </c>
    </row>
    <row r="4301" spans="1:6">
      <c r="A4301" s="8">
        <v>44543</v>
      </c>
      <c r="B4301" t="s">
        <v>132</v>
      </c>
      <c r="C4301">
        <v>3612</v>
      </c>
      <c r="D4301" s="251" t="s">
        <v>264</v>
      </c>
      <c r="E4301" t="s">
        <v>51</v>
      </c>
      <c r="F4301">
        <v>15</v>
      </c>
    </row>
    <row r="4302" spans="1:6">
      <c r="A4302" s="8">
        <v>44543</v>
      </c>
      <c r="B4302" t="s">
        <v>132</v>
      </c>
      <c r="C4302">
        <v>3612</v>
      </c>
      <c r="D4302" s="251" t="s">
        <v>264</v>
      </c>
      <c r="E4302" t="s">
        <v>53</v>
      </c>
      <c r="F4302">
        <v>0</v>
      </c>
    </row>
    <row r="4303" spans="1:6">
      <c r="A4303" s="8">
        <v>44543</v>
      </c>
      <c r="B4303" t="s">
        <v>132</v>
      </c>
      <c r="C4303">
        <v>3612</v>
      </c>
      <c r="D4303" s="251" t="s">
        <v>272</v>
      </c>
      <c r="E4303" t="s">
        <v>56</v>
      </c>
      <c r="F4303">
        <v>0</v>
      </c>
    </row>
    <row r="4304" spans="1:6">
      <c r="A4304" s="8">
        <v>44543</v>
      </c>
      <c r="B4304" t="s">
        <v>132</v>
      </c>
      <c r="C4304">
        <v>3612</v>
      </c>
      <c r="D4304" s="251" t="s">
        <v>265</v>
      </c>
      <c r="E4304" t="s">
        <v>47</v>
      </c>
      <c r="F4304">
        <v>2</v>
      </c>
    </row>
    <row r="4305" spans="1:6">
      <c r="A4305" s="8">
        <v>44543</v>
      </c>
      <c r="B4305" t="s">
        <v>132</v>
      </c>
      <c r="C4305">
        <v>3612</v>
      </c>
      <c r="D4305" s="251" t="s">
        <v>266</v>
      </c>
      <c r="E4305" t="s">
        <v>52</v>
      </c>
      <c r="F4305">
        <v>266</v>
      </c>
    </row>
    <row r="4306" spans="1:6">
      <c r="A4306" s="8">
        <v>44543</v>
      </c>
      <c r="B4306" t="s">
        <v>132</v>
      </c>
      <c r="C4306">
        <v>3612</v>
      </c>
      <c r="D4306" s="251" t="s">
        <v>267</v>
      </c>
      <c r="E4306" t="s">
        <v>60</v>
      </c>
      <c r="F4306">
        <v>5789</v>
      </c>
    </row>
    <row r="4307" spans="1:6">
      <c r="A4307" s="8">
        <v>44543</v>
      </c>
      <c r="B4307" t="s">
        <v>132</v>
      </c>
      <c r="C4307">
        <v>3612</v>
      </c>
      <c r="D4307" s="251" t="s">
        <v>268</v>
      </c>
      <c r="E4307" t="s">
        <v>45</v>
      </c>
      <c r="F4307">
        <v>0</v>
      </c>
    </row>
    <row r="4308" spans="1:6">
      <c r="A4308" s="8">
        <v>44543</v>
      </c>
      <c r="B4308" t="s">
        <v>132</v>
      </c>
      <c r="C4308">
        <v>3612</v>
      </c>
      <c r="D4308" s="251" t="s">
        <v>269</v>
      </c>
      <c r="E4308" t="s">
        <v>69</v>
      </c>
      <c r="F4308">
        <v>0</v>
      </c>
    </row>
    <row r="4309" spans="1:6">
      <c r="A4309" s="8">
        <v>44543</v>
      </c>
      <c r="B4309" t="s">
        <v>132</v>
      </c>
      <c r="C4309">
        <v>3612</v>
      </c>
      <c r="D4309" s="251" t="s">
        <v>270</v>
      </c>
      <c r="E4309" t="s">
        <v>70</v>
      </c>
      <c r="F4309">
        <v>0</v>
      </c>
    </row>
    <row r="4310" spans="1:6">
      <c r="A4310" s="8">
        <v>44543</v>
      </c>
      <c r="B4310" t="s">
        <v>132</v>
      </c>
      <c r="C4310">
        <v>3612</v>
      </c>
      <c r="D4310" s="251" t="s">
        <v>113</v>
      </c>
      <c r="E4310" t="s">
        <v>48</v>
      </c>
      <c r="F4310">
        <v>278</v>
      </c>
    </row>
    <row r="4311" spans="1:6">
      <c r="A4311" s="8">
        <v>44543</v>
      </c>
      <c r="B4311" t="s">
        <v>132</v>
      </c>
      <c r="C4311">
        <v>3612</v>
      </c>
      <c r="D4311" s="251" t="s">
        <v>113</v>
      </c>
      <c r="E4311" t="s">
        <v>50</v>
      </c>
      <c r="F4311">
        <v>2</v>
      </c>
    </row>
    <row r="4312" spans="1:6">
      <c r="A4312" s="8">
        <v>44543</v>
      </c>
      <c r="B4312" t="s">
        <v>132</v>
      </c>
      <c r="C4312">
        <v>3612</v>
      </c>
      <c r="D4312" s="251" t="s">
        <v>113</v>
      </c>
      <c r="E4312" t="s">
        <v>46</v>
      </c>
      <c r="F4312">
        <v>609</v>
      </c>
    </row>
    <row r="4313" spans="1:6">
      <c r="A4313" s="8">
        <v>44543</v>
      </c>
      <c r="B4313" t="s">
        <v>132</v>
      </c>
      <c r="C4313">
        <v>3612</v>
      </c>
      <c r="D4313" s="251" t="s">
        <v>271</v>
      </c>
      <c r="E4313" t="s">
        <v>135</v>
      </c>
      <c r="F4313">
        <v>0</v>
      </c>
    </row>
    <row r="4314" spans="1:6">
      <c r="A4314" s="8">
        <v>44543</v>
      </c>
      <c r="B4314" t="s">
        <v>132</v>
      </c>
      <c r="C4314">
        <v>3612</v>
      </c>
      <c r="D4314" s="251" t="s">
        <v>271</v>
      </c>
      <c r="E4314" t="s">
        <v>54</v>
      </c>
      <c r="F4314">
        <v>0</v>
      </c>
    </row>
    <row r="4315" spans="1:6">
      <c r="A4315" s="8">
        <v>44543</v>
      </c>
      <c r="B4315" t="s">
        <v>132</v>
      </c>
      <c r="C4315">
        <v>3612</v>
      </c>
      <c r="D4315" s="251" t="s">
        <v>271</v>
      </c>
      <c r="E4315" t="s">
        <v>136</v>
      </c>
      <c r="F4315">
        <v>0</v>
      </c>
    </row>
    <row r="4316" spans="1:6">
      <c r="A4316" s="8">
        <v>44543</v>
      </c>
      <c r="B4316" t="s">
        <v>132</v>
      </c>
      <c r="C4316">
        <v>3612</v>
      </c>
      <c r="D4316" s="251" t="s">
        <v>271</v>
      </c>
      <c r="E4316" t="s">
        <v>75</v>
      </c>
      <c r="F4316">
        <v>0</v>
      </c>
    </row>
    <row r="4317" spans="1:6">
      <c r="A4317" s="8">
        <v>44543</v>
      </c>
      <c r="B4317" t="s">
        <v>132</v>
      </c>
      <c r="C4317">
        <v>3612</v>
      </c>
      <c r="D4317" s="251" t="s">
        <v>271</v>
      </c>
      <c r="E4317" t="s">
        <v>77</v>
      </c>
      <c r="F4317">
        <v>0</v>
      </c>
    </row>
    <row r="4318" spans="1:6">
      <c r="A4318" s="8">
        <v>44544</v>
      </c>
      <c r="B4318" t="s">
        <v>132</v>
      </c>
      <c r="C4318">
        <v>3439</v>
      </c>
      <c r="D4318" s="251" t="s">
        <v>260</v>
      </c>
      <c r="E4318" t="s">
        <v>72</v>
      </c>
      <c r="F4318">
        <v>0</v>
      </c>
    </row>
    <row r="4319" spans="1:6">
      <c r="A4319" s="8">
        <v>44544</v>
      </c>
      <c r="B4319" t="s">
        <v>132</v>
      </c>
      <c r="C4319">
        <v>3439</v>
      </c>
      <c r="D4319" s="251" t="s">
        <v>260</v>
      </c>
      <c r="E4319" t="s">
        <v>71</v>
      </c>
      <c r="F4319">
        <v>0</v>
      </c>
    </row>
    <row r="4320" spans="1:6">
      <c r="A4320" s="8">
        <v>44544</v>
      </c>
      <c r="B4320" t="s">
        <v>132</v>
      </c>
      <c r="C4320">
        <v>3439</v>
      </c>
      <c r="D4320" s="251" t="s">
        <v>107</v>
      </c>
      <c r="E4320" t="s">
        <v>61</v>
      </c>
      <c r="F4320">
        <v>63</v>
      </c>
    </row>
    <row r="4321" spans="1:6">
      <c r="A4321" s="8">
        <v>44544</v>
      </c>
      <c r="B4321" t="s">
        <v>132</v>
      </c>
      <c r="C4321">
        <v>3439</v>
      </c>
      <c r="D4321" s="251" t="s">
        <v>261</v>
      </c>
      <c r="E4321" t="s">
        <v>57</v>
      </c>
      <c r="F4321">
        <v>53</v>
      </c>
    </row>
    <row r="4322" spans="1:6">
      <c r="A4322" s="8">
        <v>44544</v>
      </c>
      <c r="B4322" t="s">
        <v>132</v>
      </c>
      <c r="C4322">
        <v>3439</v>
      </c>
      <c r="D4322" s="251" t="s">
        <v>261</v>
      </c>
      <c r="E4322" t="s">
        <v>55</v>
      </c>
      <c r="F4322">
        <v>86</v>
      </c>
    </row>
    <row r="4323" spans="1:6">
      <c r="A4323" s="8">
        <v>44544</v>
      </c>
      <c r="B4323" t="s">
        <v>132</v>
      </c>
      <c r="C4323">
        <v>3439</v>
      </c>
      <c r="D4323" s="251" t="s">
        <v>262</v>
      </c>
      <c r="E4323" t="s">
        <v>68</v>
      </c>
      <c r="F4323">
        <v>80</v>
      </c>
    </row>
    <row r="4324" spans="1:6">
      <c r="A4324" s="8">
        <v>44544</v>
      </c>
      <c r="B4324" t="s">
        <v>132</v>
      </c>
      <c r="C4324">
        <v>3439</v>
      </c>
      <c r="D4324" s="251" t="s">
        <v>263</v>
      </c>
      <c r="E4324" t="s">
        <v>64</v>
      </c>
      <c r="F4324">
        <v>0</v>
      </c>
    </row>
    <row r="4325" spans="1:6">
      <c r="A4325" s="8">
        <v>44544</v>
      </c>
      <c r="B4325" t="s">
        <v>132</v>
      </c>
      <c r="C4325">
        <v>3439</v>
      </c>
      <c r="D4325" s="251" t="s">
        <v>263</v>
      </c>
      <c r="E4325" t="s">
        <v>66</v>
      </c>
      <c r="F4325">
        <v>0</v>
      </c>
    </row>
    <row r="4326" spans="1:6">
      <c r="A4326" s="8">
        <v>44544</v>
      </c>
      <c r="B4326" t="s">
        <v>132</v>
      </c>
      <c r="C4326">
        <v>3439</v>
      </c>
      <c r="D4326" s="251" t="s">
        <v>264</v>
      </c>
      <c r="E4326" t="s">
        <v>49</v>
      </c>
      <c r="F4326">
        <v>0</v>
      </c>
    </row>
    <row r="4327" spans="1:6">
      <c r="A4327" s="8">
        <v>44544</v>
      </c>
      <c r="B4327" t="s">
        <v>132</v>
      </c>
      <c r="C4327">
        <v>3439</v>
      </c>
      <c r="D4327" s="251" t="s">
        <v>264</v>
      </c>
      <c r="E4327" t="s">
        <v>51</v>
      </c>
      <c r="F4327">
        <v>22</v>
      </c>
    </row>
    <row r="4328" spans="1:6">
      <c r="A4328" s="8">
        <v>44544</v>
      </c>
      <c r="B4328" t="s">
        <v>132</v>
      </c>
      <c r="C4328">
        <v>3439</v>
      </c>
      <c r="D4328" s="251" t="s">
        <v>264</v>
      </c>
      <c r="E4328" t="s">
        <v>53</v>
      </c>
      <c r="F4328">
        <v>0</v>
      </c>
    </row>
    <row r="4329" spans="1:6">
      <c r="A4329" s="8">
        <v>44544</v>
      </c>
      <c r="B4329" t="s">
        <v>132</v>
      </c>
      <c r="C4329">
        <v>3439</v>
      </c>
      <c r="D4329" s="251" t="s">
        <v>272</v>
      </c>
      <c r="E4329" t="s">
        <v>56</v>
      </c>
      <c r="F4329">
        <v>0</v>
      </c>
    </row>
    <row r="4330" spans="1:6">
      <c r="A4330" s="8">
        <v>44544</v>
      </c>
      <c r="B4330" t="s">
        <v>132</v>
      </c>
      <c r="C4330">
        <v>3439</v>
      </c>
      <c r="D4330" s="251" t="s">
        <v>265</v>
      </c>
      <c r="E4330" t="s">
        <v>47</v>
      </c>
      <c r="F4330">
        <v>2</v>
      </c>
    </row>
    <row r="4331" spans="1:6">
      <c r="A4331" s="8">
        <v>44544</v>
      </c>
      <c r="B4331" t="s">
        <v>132</v>
      </c>
      <c r="C4331">
        <v>3439</v>
      </c>
      <c r="D4331" s="251" t="s">
        <v>266</v>
      </c>
      <c r="E4331" t="s">
        <v>52</v>
      </c>
      <c r="F4331">
        <v>274</v>
      </c>
    </row>
    <row r="4332" spans="1:6">
      <c r="A4332" s="8">
        <v>44544</v>
      </c>
      <c r="B4332" t="s">
        <v>132</v>
      </c>
      <c r="C4332">
        <v>3439</v>
      </c>
      <c r="D4332" s="251" t="s">
        <v>267</v>
      </c>
      <c r="E4332" t="s">
        <v>60</v>
      </c>
      <c r="F4332">
        <v>5884</v>
      </c>
    </row>
    <row r="4333" spans="1:6">
      <c r="A4333" s="8">
        <v>44544</v>
      </c>
      <c r="B4333" t="s">
        <v>132</v>
      </c>
      <c r="C4333">
        <v>3439</v>
      </c>
      <c r="D4333" s="251" t="s">
        <v>268</v>
      </c>
      <c r="E4333" t="s">
        <v>45</v>
      </c>
      <c r="F4333">
        <v>0</v>
      </c>
    </row>
    <row r="4334" spans="1:6">
      <c r="A4334" s="8">
        <v>44544</v>
      </c>
      <c r="B4334" t="s">
        <v>132</v>
      </c>
      <c r="C4334">
        <v>3439</v>
      </c>
      <c r="D4334" s="251" t="s">
        <v>269</v>
      </c>
      <c r="E4334" t="s">
        <v>69</v>
      </c>
      <c r="F4334">
        <v>0</v>
      </c>
    </row>
    <row r="4335" spans="1:6">
      <c r="A4335" s="8">
        <v>44544</v>
      </c>
      <c r="B4335" t="s">
        <v>132</v>
      </c>
      <c r="C4335">
        <v>3439</v>
      </c>
      <c r="D4335" s="251" t="s">
        <v>270</v>
      </c>
      <c r="E4335" t="s">
        <v>70</v>
      </c>
      <c r="F4335">
        <v>0</v>
      </c>
    </row>
    <row r="4336" spans="1:6">
      <c r="A4336" s="8">
        <v>44544</v>
      </c>
      <c r="B4336" t="s">
        <v>132</v>
      </c>
      <c r="C4336">
        <v>3439</v>
      </c>
      <c r="D4336" s="251" t="s">
        <v>113</v>
      </c>
      <c r="E4336" t="s">
        <v>48</v>
      </c>
      <c r="F4336">
        <v>300</v>
      </c>
    </row>
    <row r="4337" spans="1:6">
      <c r="A4337" s="8">
        <v>44544</v>
      </c>
      <c r="B4337" t="s">
        <v>132</v>
      </c>
      <c r="C4337">
        <v>3439</v>
      </c>
      <c r="D4337" s="251" t="s">
        <v>113</v>
      </c>
      <c r="E4337" t="s">
        <v>50</v>
      </c>
      <c r="F4337">
        <v>2</v>
      </c>
    </row>
    <row r="4338" spans="1:6">
      <c r="A4338" s="8">
        <v>44544</v>
      </c>
      <c r="B4338" t="s">
        <v>132</v>
      </c>
      <c r="C4338">
        <v>3439</v>
      </c>
      <c r="D4338" s="251" t="s">
        <v>113</v>
      </c>
      <c r="E4338" t="s">
        <v>46</v>
      </c>
      <c r="F4338">
        <v>638</v>
      </c>
    </row>
    <row r="4339" spans="1:6">
      <c r="A4339" s="8">
        <v>44544</v>
      </c>
      <c r="B4339" t="s">
        <v>132</v>
      </c>
      <c r="C4339">
        <v>3439</v>
      </c>
      <c r="D4339" s="251" t="s">
        <v>271</v>
      </c>
      <c r="E4339" t="s">
        <v>135</v>
      </c>
      <c r="F4339">
        <v>0</v>
      </c>
    </row>
    <row r="4340" spans="1:6">
      <c r="A4340" s="8">
        <v>44544</v>
      </c>
      <c r="B4340" t="s">
        <v>132</v>
      </c>
      <c r="C4340">
        <v>3439</v>
      </c>
      <c r="D4340" s="251" t="s">
        <v>271</v>
      </c>
      <c r="E4340" t="s">
        <v>54</v>
      </c>
      <c r="F4340">
        <v>0</v>
      </c>
    </row>
    <row r="4341" spans="1:6">
      <c r="A4341" s="8">
        <v>44544</v>
      </c>
      <c r="B4341" t="s">
        <v>132</v>
      </c>
      <c r="C4341">
        <v>3439</v>
      </c>
      <c r="D4341" s="251" t="s">
        <v>271</v>
      </c>
      <c r="E4341" t="s">
        <v>136</v>
      </c>
      <c r="F4341">
        <v>0</v>
      </c>
    </row>
    <row r="4342" spans="1:6">
      <c r="A4342" s="8">
        <v>44544</v>
      </c>
      <c r="B4342" t="s">
        <v>132</v>
      </c>
      <c r="C4342">
        <v>3439</v>
      </c>
      <c r="D4342" s="251" t="s">
        <v>271</v>
      </c>
      <c r="E4342" t="s">
        <v>75</v>
      </c>
      <c r="F4342">
        <v>0</v>
      </c>
    </row>
    <row r="4343" spans="1:6">
      <c r="A4343" s="8">
        <v>44544</v>
      </c>
      <c r="B4343" t="s">
        <v>132</v>
      </c>
      <c r="C4343">
        <v>3439</v>
      </c>
      <c r="D4343" s="251" t="s">
        <v>271</v>
      </c>
      <c r="E4343" t="s">
        <v>77</v>
      </c>
      <c r="F4343">
        <v>0</v>
      </c>
    </row>
    <row r="4344" spans="1:6">
      <c r="A4344" s="8">
        <v>44545</v>
      </c>
      <c r="B4344" t="s">
        <v>132</v>
      </c>
      <c r="C4344">
        <v>3351</v>
      </c>
      <c r="D4344" s="251" t="s">
        <v>260</v>
      </c>
      <c r="E4344" t="s">
        <v>72</v>
      </c>
      <c r="F4344">
        <v>0</v>
      </c>
    </row>
    <row r="4345" spans="1:6">
      <c r="A4345" s="8">
        <v>44545</v>
      </c>
      <c r="B4345" t="s">
        <v>132</v>
      </c>
      <c r="C4345">
        <v>3351</v>
      </c>
      <c r="D4345" s="251" t="s">
        <v>260</v>
      </c>
      <c r="E4345" t="s">
        <v>71</v>
      </c>
      <c r="F4345">
        <v>0</v>
      </c>
    </row>
    <row r="4346" spans="1:6">
      <c r="A4346" s="8">
        <v>44545</v>
      </c>
      <c r="B4346" t="s">
        <v>132</v>
      </c>
      <c r="C4346">
        <v>3351</v>
      </c>
      <c r="D4346" s="251" t="s">
        <v>107</v>
      </c>
      <c r="E4346" t="s">
        <v>61</v>
      </c>
      <c r="F4346">
        <v>67</v>
      </c>
    </row>
    <row r="4347" spans="1:6">
      <c r="A4347" s="8">
        <v>44545</v>
      </c>
      <c r="B4347" t="s">
        <v>132</v>
      </c>
      <c r="C4347">
        <v>3351</v>
      </c>
      <c r="D4347" s="251" t="s">
        <v>261</v>
      </c>
      <c r="E4347" t="s">
        <v>57</v>
      </c>
      <c r="F4347">
        <v>59</v>
      </c>
    </row>
    <row r="4348" spans="1:6">
      <c r="A4348" s="8">
        <v>44545</v>
      </c>
      <c r="B4348" t="s">
        <v>132</v>
      </c>
      <c r="C4348">
        <v>3351</v>
      </c>
      <c r="D4348" s="251" t="s">
        <v>261</v>
      </c>
      <c r="E4348" t="s">
        <v>55</v>
      </c>
      <c r="F4348">
        <v>81</v>
      </c>
    </row>
    <row r="4349" spans="1:6">
      <c r="A4349" s="8">
        <v>44545</v>
      </c>
      <c r="B4349" t="s">
        <v>132</v>
      </c>
      <c r="C4349">
        <v>3351</v>
      </c>
      <c r="D4349" s="251" t="s">
        <v>262</v>
      </c>
      <c r="E4349" t="s">
        <v>68</v>
      </c>
      <c r="F4349">
        <v>58</v>
      </c>
    </row>
    <row r="4350" spans="1:6">
      <c r="A4350" s="8">
        <v>44545</v>
      </c>
      <c r="B4350" t="s">
        <v>132</v>
      </c>
      <c r="C4350">
        <v>3351</v>
      </c>
      <c r="D4350" s="251" t="s">
        <v>263</v>
      </c>
      <c r="E4350" t="s">
        <v>64</v>
      </c>
      <c r="F4350">
        <v>0</v>
      </c>
    </row>
    <row r="4351" spans="1:6">
      <c r="A4351" s="8">
        <v>44545</v>
      </c>
      <c r="B4351" t="s">
        <v>132</v>
      </c>
      <c r="C4351">
        <v>3351</v>
      </c>
      <c r="D4351" s="251" t="s">
        <v>263</v>
      </c>
      <c r="E4351" t="s">
        <v>66</v>
      </c>
      <c r="F4351">
        <v>0</v>
      </c>
    </row>
    <row r="4352" spans="1:6">
      <c r="A4352" s="8">
        <v>44545</v>
      </c>
      <c r="B4352" t="s">
        <v>132</v>
      </c>
      <c r="C4352">
        <v>3351</v>
      </c>
      <c r="D4352" s="251" t="s">
        <v>264</v>
      </c>
      <c r="E4352" t="s">
        <v>49</v>
      </c>
      <c r="F4352">
        <v>0</v>
      </c>
    </row>
    <row r="4353" spans="1:6">
      <c r="A4353" s="8">
        <v>44545</v>
      </c>
      <c r="B4353" t="s">
        <v>132</v>
      </c>
      <c r="C4353">
        <v>3351</v>
      </c>
      <c r="D4353" s="251" t="s">
        <v>264</v>
      </c>
      <c r="E4353" t="s">
        <v>51</v>
      </c>
      <c r="F4353">
        <v>18</v>
      </c>
    </row>
    <row r="4354" spans="1:6">
      <c r="A4354" s="8">
        <v>44545</v>
      </c>
      <c r="B4354" t="s">
        <v>132</v>
      </c>
      <c r="C4354">
        <v>3351</v>
      </c>
      <c r="D4354" s="251" t="s">
        <v>264</v>
      </c>
      <c r="E4354" t="s">
        <v>53</v>
      </c>
      <c r="F4354">
        <v>0</v>
      </c>
    </row>
    <row r="4355" spans="1:6">
      <c r="A4355" s="8">
        <v>44545</v>
      </c>
      <c r="B4355" t="s">
        <v>132</v>
      </c>
      <c r="C4355">
        <v>3351</v>
      </c>
      <c r="D4355" s="251" t="s">
        <v>272</v>
      </c>
      <c r="E4355" t="s">
        <v>56</v>
      </c>
      <c r="F4355">
        <v>0</v>
      </c>
    </row>
    <row r="4356" spans="1:6">
      <c r="A4356" s="8">
        <v>44545</v>
      </c>
      <c r="B4356" t="s">
        <v>132</v>
      </c>
      <c r="C4356">
        <v>3351</v>
      </c>
      <c r="D4356" s="251" t="s">
        <v>265</v>
      </c>
      <c r="E4356" t="s">
        <v>47</v>
      </c>
      <c r="F4356">
        <v>2</v>
      </c>
    </row>
    <row r="4357" spans="1:6">
      <c r="A4357" s="8">
        <v>44545</v>
      </c>
      <c r="B4357" t="s">
        <v>132</v>
      </c>
      <c r="C4357">
        <v>3351</v>
      </c>
      <c r="D4357" s="251" t="s">
        <v>266</v>
      </c>
      <c r="E4357" t="s">
        <v>52</v>
      </c>
      <c r="F4357">
        <v>289</v>
      </c>
    </row>
    <row r="4358" spans="1:6">
      <c r="A4358" s="8">
        <v>44545</v>
      </c>
      <c r="B4358" t="s">
        <v>132</v>
      </c>
      <c r="C4358">
        <v>3351</v>
      </c>
      <c r="D4358" s="251" t="s">
        <v>267</v>
      </c>
      <c r="E4358" t="s">
        <v>60</v>
      </c>
      <c r="F4358">
        <v>6594</v>
      </c>
    </row>
    <row r="4359" spans="1:6">
      <c r="A4359" s="8">
        <v>44545</v>
      </c>
      <c r="B4359" t="s">
        <v>132</v>
      </c>
      <c r="C4359">
        <v>3351</v>
      </c>
      <c r="D4359" s="251" t="s">
        <v>268</v>
      </c>
      <c r="E4359" t="s">
        <v>45</v>
      </c>
      <c r="F4359">
        <v>0</v>
      </c>
    </row>
    <row r="4360" spans="1:6">
      <c r="A4360" s="8">
        <v>44545</v>
      </c>
      <c r="B4360" t="s">
        <v>132</v>
      </c>
      <c r="C4360">
        <v>3351</v>
      </c>
      <c r="D4360" s="251" t="s">
        <v>269</v>
      </c>
      <c r="E4360" t="s">
        <v>69</v>
      </c>
      <c r="F4360">
        <v>0</v>
      </c>
    </row>
    <row r="4361" spans="1:6">
      <c r="A4361" s="8">
        <v>44545</v>
      </c>
      <c r="B4361" t="s">
        <v>132</v>
      </c>
      <c r="C4361">
        <v>3351</v>
      </c>
      <c r="D4361" s="251" t="s">
        <v>270</v>
      </c>
      <c r="E4361" t="s">
        <v>70</v>
      </c>
      <c r="F4361">
        <v>0</v>
      </c>
    </row>
    <row r="4362" spans="1:6">
      <c r="A4362" s="8">
        <v>44545</v>
      </c>
      <c r="B4362" t="s">
        <v>132</v>
      </c>
      <c r="C4362">
        <v>3351</v>
      </c>
      <c r="D4362" s="251" t="s">
        <v>113</v>
      </c>
      <c r="E4362" t="s">
        <v>48</v>
      </c>
      <c r="F4362">
        <v>292</v>
      </c>
    </row>
    <row r="4363" spans="1:6">
      <c r="A4363" s="8">
        <v>44545</v>
      </c>
      <c r="B4363" t="s">
        <v>132</v>
      </c>
      <c r="C4363">
        <v>3351</v>
      </c>
      <c r="D4363" s="251" t="s">
        <v>113</v>
      </c>
      <c r="E4363" t="s">
        <v>50</v>
      </c>
      <c r="F4363">
        <v>2</v>
      </c>
    </row>
    <row r="4364" spans="1:6">
      <c r="A4364" s="8">
        <v>44545</v>
      </c>
      <c r="B4364" t="s">
        <v>132</v>
      </c>
      <c r="C4364">
        <v>3351</v>
      </c>
      <c r="D4364" s="251" t="s">
        <v>113</v>
      </c>
      <c r="E4364" t="s">
        <v>46</v>
      </c>
      <c r="F4364">
        <v>563</v>
      </c>
    </row>
    <row r="4365" spans="1:6">
      <c r="A4365" s="8">
        <v>44545</v>
      </c>
      <c r="B4365" t="s">
        <v>132</v>
      </c>
      <c r="C4365">
        <v>3351</v>
      </c>
      <c r="D4365" s="251" t="s">
        <v>271</v>
      </c>
      <c r="E4365" t="s">
        <v>135</v>
      </c>
      <c r="F4365">
        <v>1</v>
      </c>
    </row>
    <row r="4366" spans="1:6">
      <c r="A4366" s="8">
        <v>44545</v>
      </c>
      <c r="B4366" t="s">
        <v>132</v>
      </c>
      <c r="C4366">
        <v>3351</v>
      </c>
      <c r="D4366" s="251" t="s">
        <v>271</v>
      </c>
      <c r="E4366" t="s">
        <v>54</v>
      </c>
      <c r="F4366">
        <v>0</v>
      </c>
    </row>
    <row r="4367" spans="1:6">
      <c r="A4367" s="8">
        <v>44545</v>
      </c>
      <c r="B4367" t="s">
        <v>132</v>
      </c>
      <c r="C4367">
        <v>3351</v>
      </c>
      <c r="D4367" s="251" t="s">
        <v>271</v>
      </c>
      <c r="E4367" t="s">
        <v>136</v>
      </c>
      <c r="F4367">
        <v>0</v>
      </c>
    </row>
    <row r="4368" spans="1:6">
      <c r="A4368" s="8">
        <v>44545</v>
      </c>
      <c r="B4368" t="s">
        <v>132</v>
      </c>
      <c r="C4368">
        <v>3351</v>
      </c>
      <c r="D4368" s="251" t="s">
        <v>271</v>
      </c>
      <c r="E4368" t="s">
        <v>75</v>
      </c>
      <c r="F4368">
        <v>0</v>
      </c>
    </row>
    <row r="4369" spans="1:6">
      <c r="A4369" s="8">
        <v>44545</v>
      </c>
      <c r="B4369" t="s">
        <v>132</v>
      </c>
      <c r="C4369">
        <v>3351</v>
      </c>
      <c r="D4369" s="251" t="s">
        <v>271</v>
      </c>
      <c r="E4369" t="s">
        <v>77</v>
      </c>
      <c r="F4369">
        <v>0</v>
      </c>
    </row>
    <row r="4370" spans="1:6">
      <c r="A4370" s="8">
        <v>44546</v>
      </c>
      <c r="B4370" t="s">
        <v>132</v>
      </c>
      <c r="C4370">
        <v>2990</v>
      </c>
      <c r="D4370" s="251" t="s">
        <v>260</v>
      </c>
      <c r="E4370" t="s">
        <v>72</v>
      </c>
      <c r="F4370">
        <v>0</v>
      </c>
    </row>
    <row r="4371" spans="1:6">
      <c r="A4371" s="8">
        <v>44546</v>
      </c>
      <c r="B4371" t="s">
        <v>132</v>
      </c>
      <c r="C4371">
        <v>2990</v>
      </c>
      <c r="D4371" s="251" t="s">
        <v>260</v>
      </c>
      <c r="E4371" t="s">
        <v>71</v>
      </c>
      <c r="F4371">
        <v>0</v>
      </c>
    </row>
    <row r="4372" spans="1:6">
      <c r="A4372" s="8">
        <v>44546</v>
      </c>
      <c r="B4372" t="s">
        <v>132</v>
      </c>
      <c r="C4372">
        <v>2990</v>
      </c>
      <c r="D4372" s="251" t="s">
        <v>107</v>
      </c>
      <c r="E4372" t="s">
        <v>61</v>
      </c>
      <c r="F4372">
        <v>41</v>
      </c>
    </row>
    <row r="4373" spans="1:6">
      <c r="A4373" s="8">
        <v>44546</v>
      </c>
      <c r="B4373" t="s">
        <v>132</v>
      </c>
      <c r="C4373">
        <v>2990</v>
      </c>
      <c r="D4373" s="251" t="s">
        <v>261</v>
      </c>
      <c r="E4373" t="s">
        <v>57</v>
      </c>
      <c r="F4373">
        <v>71</v>
      </c>
    </row>
    <row r="4374" spans="1:6">
      <c r="A4374" s="8">
        <v>44546</v>
      </c>
      <c r="B4374" t="s">
        <v>132</v>
      </c>
      <c r="C4374">
        <v>2990</v>
      </c>
      <c r="D4374" s="251" t="s">
        <v>261</v>
      </c>
      <c r="E4374" t="s">
        <v>55</v>
      </c>
      <c r="F4374">
        <v>55</v>
      </c>
    </row>
    <row r="4375" spans="1:6">
      <c r="A4375" s="8">
        <v>44546</v>
      </c>
      <c r="B4375" t="s">
        <v>132</v>
      </c>
      <c r="C4375">
        <v>2990</v>
      </c>
      <c r="D4375" s="251" t="s">
        <v>262</v>
      </c>
      <c r="E4375" t="s">
        <v>68</v>
      </c>
      <c r="F4375">
        <v>33</v>
      </c>
    </row>
    <row r="4376" spans="1:6">
      <c r="A4376" s="8">
        <v>44546</v>
      </c>
      <c r="B4376" t="s">
        <v>132</v>
      </c>
      <c r="C4376">
        <v>2990</v>
      </c>
      <c r="D4376" s="251" t="s">
        <v>263</v>
      </c>
      <c r="E4376" t="s">
        <v>64</v>
      </c>
      <c r="F4376">
        <v>0</v>
      </c>
    </row>
    <row r="4377" spans="1:6">
      <c r="A4377" s="8">
        <v>44546</v>
      </c>
      <c r="B4377" t="s">
        <v>132</v>
      </c>
      <c r="C4377">
        <v>2990</v>
      </c>
      <c r="D4377" s="251" t="s">
        <v>263</v>
      </c>
      <c r="E4377" t="s">
        <v>66</v>
      </c>
      <c r="F4377">
        <v>0</v>
      </c>
    </row>
    <row r="4378" spans="1:6">
      <c r="A4378" s="8">
        <v>44546</v>
      </c>
      <c r="B4378" t="s">
        <v>132</v>
      </c>
      <c r="C4378">
        <v>2990</v>
      </c>
      <c r="D4378" s="251" t="s">
        <v>264</v>
      </c>
      <c r="E4378" t="s">
        <v>49</v>
      </c>
      <c r="F4378">
        <v>0</v>
      </c>
    </row>
    <row r="4379" spans="1:6">
      <c r="A4379" s="8">
        <v>44546</v>
      </c>
      <c r="B4379" t="s">
        <v>132</v>
      </c>
      <c r="C4379">
        <v>2990</v>
      </c>
      <c r="D4379" s="251" t="s">
        <v>264</v>
      </c>
      <c r="E4379" t="s">
        <v>51</v>
      </c>
      <c r="F4379">
        <v>17</v>
      </c>
    </row>
    <row r="4380" spans="1:6">
      <c r="A4380" s="8">
        <v>44546</v>
      </c>
      <c r="B4380" t="s">
        <v>132</v>
      </c>
      <c r="C4380">
        <v>2990</v>
      </c>
      <c r="D4380" s="251" t="s">
        <v>264</v>
      </c>
      <c r="E4380" t="s">
        <v>53</v>
      </c>
      <c r="F4380">
        <v>0</v>
      </c>
    </row>
    <row r="4381" spans="1:6">
      <c r="A4381" s="8">
        <v>44546</v>
      </c>
      <c r="B4381" t="s">
        <v>132</v>
      </c>
      <c r="C4381">
        <v>2990</v>
      </c>
      <c r="D4381" s="251" t="s">
        <v>272</v>
      </c>
      <c r="E4381" t="s">
        <v>56</v>
      </c>
      <c r="F4381">
        <v>0</v>
      </c>
    </row>
    <row r="4382" spans="1:6">
      <c r="A4382" s="8">
        <v>44546</v>
      </c>
      <c r="B4382" t="s">
        <v>132</v>
      </c>
      <c r="C4382">
        <v>2990</v>
      </c>
      <c r="D4382" s="251" t="s">
        <v>265</v>
      </c>
      <c r="E4382" t="s">
        <v>47</v>
      </c>
      <c r="F4382">
        <v>2</v>
      </c>
    </row>
    <row r="4383" spans="1:6">
      <c r="A4383" s="8">
        <v>44546</v>
      </c>
      <c r="B4383" t="s">
        <v>132</v>
      </c>
      <c r="C4383">
        <v>2990</v>
      </c>
      <c r="D4383" s="251" t="s">
        <v>266</v>
      </c>
      <c r="E4383" t="s">
        <v>52</v>
      </c>
      <c r="F4383">
        <v>290</v>
      </c>
    </row>
    <row r="4384" spans="1:6">
      <c r="A4384" s="8">
        <v>44546</v>
      </c>
      <c r="B4384" t="s">
        <v>132</v>
      </c>
      <c r="C4384">
        <v>2990</v>
      </c>
      <c r="D4384" s="251" t="s">
        <v>267</v>
      </c>
      <c r="E4384" t="s">
        <v>60</v>
      </c>
      <c r="F4384">
        <v>6040</v>
      </c>
    </row>
    <row r="4385" spans="1:6">
      <c r="A4385" s="8">
        <v>44546</v>
      </c>
      <c r="B4385" t="s">
        <v>132</v>
      </c>
      <c r="C4385">
        <v>2990</v>
      </c>
      <c r="D4385" s="251" t="s">
        <v>268</v>
      </c>
      <c r="E4385" t="s">
        <v>45</v>
      </c>
      <c r="F4385">
        <v>0</v>
      </c>
    </row>
    <row r="4386" spans="1:6">
      <c r="A4386" s="8">
        <v>44546</v>
      </c>
      <c r="B4386" t="s">
        <v>132</v>
      </c>
      <c r="C4386">
        <v>2990</v>
      </c>
      <c r="D4386" s="251" t="s">
        <v>269</v>
      </c>
      <c r="E4386" t="s">
        <v>69</v>
      </c>
      <c r="F4386">
        <v>0</v>
      </c>
    </row>
    <row r="4387" spans="1:6">
      <c r="A4387" s="8">
        <v>44546</v>
      </c>
      <c r="B4387" t="s">
        <v>132</v>
      </c>
      <c r="C4387">
        <v>2990</v>
      </c>
      <c r="D4387" s="251" t="s">
        <v>270</v>
      </c>
      <c r="E4387" t="s">
        <v>70</v>
      </c>
      <c r="F4387">
        <v>0</v>
      </c>
    </row>
    <row r="4388" spans="1:6">
      <c r="A4388" s="8">
        <v>44546</v>
      </c>
      <c r="B4388" t="s">
        <v>132</v>
      </c>
      <c r="C4388">
        <v>2990</v>
      </c>
      <c r="D4388" s="251" t="s">
        <v>113</v>
      </c>
      <c r="E4388" t="s">
        <v>48</v>
      </c>
      <c r="F4388">
        <v>239</v>
      </c>
    </row>
    <row r="4389" spans="1:6">
      <c r="A4389" s="8">
        <v>44546</v>
      </c>
      <c r="B4389" t="s">
        <v>132</v>
      </c>
      <c r="C4389">
        <v>2990</v>
      </c>
      <c r="D4389" s="251" t="s">
        <v>113</v>
      </c>
      <c r="E4389" t="s">
        <v>50</v>
      </c>
      <c r="F4389">
        <v>2</v>
      </c>
    </row>
    <row r="4390" spans="1:6">
      <c r="A4390" s="8">
        <v>44546</v>
      </c>
      <c r="B4390" t="s">
        <v>132</v>
      </c>
      <c r="C4390">
        <v>2990</v>
      </c>
      <c r="D4390" s="251" t="s">
        <v>113</v>
      </c>
      <c r="E4390" t="s">
        <v>46</v>
      </c>
      <c r="F4390">
        <v>354</v>
      </c>
    </row>
    <row r="4391" spans="1:6">
      <c r="A4391" s="8">
        <v>44546</v>
      </c>
      <c r="B4391" t="s">
        <v>132</v>
      </c>
      <c r="C4391">
        <v>2990</v>
      </c>
      <c r="D4391" s="251" t="s">
        <v>271</v>
      </c>
      <c r="E4391" t="s">
        <v>135</v>
      </c>
      <c r="F4391">
        <v>1</v>
      </c>
    </row>
    <row r="4392" spans="1:6">
      <c r="A4392" s="8">
        <v>44546</v>
      </c>
      <c r="B4392" t="s">
        <v>132</v>
      </c>
      <c r="C4392">
        <v>2990</v>
      </c>
      <c r="D4392" s="251" t="s">
        <v>271</v>
      </c>
      <c r="E4392" t="s">
        <v>54</v>
      </c>
      <c r="F4392">
        <v>0</v>
      </c>
    </row>
    <row r="4393" spans="1:6">
      <c r="A4393" s="8">
        <v>44546</v>
      </c>
      <c r="B4393" t="s">
        <v>132</v>
      </c>
      <c r="C4393">
        <v>2990</v>
      </c>
      <c r="D4393" s="251" t="s">
        <v>271</v>
      </c>
      <c r="E4393" t="s">
        <v>136</v>
      </c>
      <c r="F4393">
        <v>0</v>
      </c>
    </row>
    <row r="4394" spans="1:6">
      <c r="A4394" s="8">
        <v>44546</v>
      </c>
      <c r="B4394" t="s">
        <v>132</v>
      </c>
      <c r="C4394">
        <v>2990</v>
      </c>
      <c r="D4394" s="251" t="s">
        <v>271</v>
      </c>
      <c r="E4394" t="s">
        <v>75</v>
      </c>
      <c r="F4394">
        <v>0</v>
      </c>
    </row>
    <row r="4395" spans="1:6">
      <c r="A4395" s="8">
        <v>44546</v>
      </c>
      <c r="B4395" t="s">
        <v>132</v>
      </c>
      <c r="C4395">
        <v>2990</v>
      </c>
      <c r="D4395" s="251" t="s">
        <v>271</v>
      </c>
      <c r="E4395" t="s">
        <v>77</v>
      </c>
      <c r="F4395">
        <v>0</v>
      </c>
    </row>
    <row r="4396" spans="1:6">
      <c r="A4396" s="8">
        <v>44547</v>
      </c>
      <c r="B4396" t="s">
        <v>132</v>
      </c>
      <c r="C4396">
        <v>3018</v>
      </c>
      <c r="D4396" s="251" t="s">
        <v>260</v>
      </c>
      <c r="E4396" t="s">
        <v>72</v>
      </c>
      <c r="F4396">
        <v>0</v>
      </c>
    </row>
    <row r="4397" spans="1:6">
      <c r="A4397" s="8">
        <v>44547</v>
      </c>
      <c r="B4397" t="s">
        <v>132</v>
      </c>
      <c r="C4397">
        <v>3018</v>
      </c>
      <c r="D4397" s="251" t="s">
        <v>260</v>
      </c>
      <c r="E4397" t="s">
        <v>71</v>
      </c>
      <c r="F4397">
        <v>0</v>
      </c>
    </row>
    <row r="4398" spans="1:6">
      <c r="A4398" s="8">
        <v>44547</v>
      </c>
      <c r="B4398" t="s">
        <v>132</v>
      </c>
      <c r="C4398">
        <v>3018</v>
      </c>
      <c r="D4398" s="251" t="s">
        <v>107</v>
      </c>
      <c r="E4398" t="s">
        <v>61</v>
      </c>
      <c r="F4398">
        <v>32</v>
      </c>
    </row>
    <row r="4399" spans="1:6">
      <c r="A4399" s="8">
        <v>44547</v>
      </c>
      <c r="B4399" t="s">
        <v>132</v>
      </c>
      <c r="C4399">
        <v>3018</v>
      </c>
      <c r="D4399" s="251" t="s">
        <v>261</v>
      </c>
      <c r="E4399" t="s">
        <v>57</v>
      </c>
      <c r="F4399">
        <v>73</v>
      </c>
    </row>
    <row r="4400" spans="1:6">
      <c r="A4400" s="8">
        <v>44547</v>
      </c>
      <c r="B4400" t="s">
        <v>132</v>
      </c>
      <c r="C4400">
        <v>3018</v>
      </c>
      <c r="D4400" s="251" t="s">
        <v>261</v>
      </c>
      <c r="E4400" t="s">
        <v>55</v>
      </c>
      <c r="F4400">
        <v>43</v>
      </c>
    </row>
    <row r="4401" spans="1:6">
      <c r="A4401" s="8">
        <v>44547</v>
      </c>
      <c r="B4401" t="s">
        <v>132</v>
      </c>
      <c r="C4401">
        <v>3018</v>
      </c>
      <c r="D4401" s="251" t="s">
        <v>262</v>
      </c>
      <c r="E4401" t="s">
        <v>68</v>
      </c>
      <c r="F4401">
        <v>63</v>
      </c>
    </row>
    <row r="4402" spans="1:6">
      <c r="A4402" s="8">
        <v>44547</v>
      </c>
      <c r="B4402" t="s">
        <v>132</v>
      </c>
      <c r="C4402">
        <v>3018</v>
      </c>
      <c r="D4402" s="251" t="s">
        <v>263</v>
      </c>
      <c r="E4402" t="s">
        <v>64</v>
      </c>
      <c r="F4402">
        <v>0</v>
      </c>
    </row>
    <row r="4403" spans="1:6">
      <c r="A4403" s="8">
        <v>44547</v>
      </c>
      <c r="B4403" t="s">
        <v>132</v>
      </c>
      <c r="C4403">
        <v>3018</v>
      </c>
      <c r="D4403" s="251" t="s">
        <v>263</v>
      </c>
      <c r="E4403" t="s">
        <v>66</v>
      </c>
      <c r="F4403">
        <v>0</v>
      </c>
    </row>
    <row r="4404" spans="1:6">
      <c r="A4404" s="8">
        <v>44547</v>
      </c>
      <c r="B4404" t="s">
        <v>132</v>
      </c>
      <c r="C4404">
        <v>3018</v>
      </c>
      <c r="D4404" s="251" t="s">
        <v>264</v>
      </c>
      <c r="E4404" t="s">
        <v>49</v>
      </c>
      <c r="F4404">
        <v>0</v>
      </c>
    </row>
    <row r="4405" spans="1:6">
      <c r="A4405" s="8">
        <v>44547</v>
      </c>
      <c r="B4405" t="s">
        <v>132</v>
      </c>
      <c r="C4405">
        <v>3018</v>
      </c>
      <c r="D4405" s="251" t="s">
        <v>264</v>
      </c>
      <c r="E4405" t="s">
        <v>51</v>
      </c>
      <c r="F4405">
        <v>18</v>
      </c>
    </row>
    <row r="4406" spans="1:6">
      <c r="A4406" s="8">
        <v>44547</v>
      </c>
      <c r="B4406" t="s">
        <v>132</v>
      </c>
      <c r="C4406">
        <v>3018</v>
      </c>
      <c r="D4406" s="251" t="s">
        <v>264</v>
      </c>
      <c r="E4406" t="s">
        <v>53</v>
      </c>
      <c r="F4406">
        <v>0</v>
      </c>
    </row>
    <row r="4407" spans="1:6">
      <c r="A4407" s="8">
        <v>44547</v>
      </c>
      <c r="B4407" t="s">
        <v>132</v>
      </c>
      <c r="C4407">
        <v>3018</v>
      </c>
      <c r="D4407" s="251" t="s">
        <v>272</v>
      </c>
      <c r="E4407" t="s">
        <v>56</v>
      </c>
      <c r="F4407">
        <v>0</v>
      </c>
    </row>
    <row r="4408" spans="1:6">
      <c r="A4408" s="8">
        <v>44547</v>
      </c>
      <c r="B4408" t="s">
        <v>132</v>
      </c>
      <c r="C4408">
        <v>3018</v>
      </c>
      <c r="D4408" s="251" t="s">
        <v>265</v>
      </c>
      <c r="E4408" t="s">
        <v>47</v>
      </c>
      <c r="F4408">
        <v>2</v>
      </c>
    </row>
    <row r="4409" spans="1:6">
      <c r="A4409" s="8">
        <v>44547</v>
      </c>
      <c r="B4409" t="s">
        <v>132</v>
      </c>
      <c r="C4409">
        <v>3018</v>
      </c>
      <c r="D4409" s="251" t="s">
        <v>266</v>
      </c>
      <c r="E4409" t="s">
        <v>52</v>
      </c>
      <c r="F4409">
        <v>280</v>
      </c>
    </row>
    <row r="4410" spans="1:6">
      <c r="A4410" s="8">
        <v>44547</v>
      </c>
      <c r="B4410" t="s">
        <v>132</v>
      </c>
      <c r="C4410">
        <v>3018</v>
      </c>
      <c r="D4410" s="251" t="s">
        <v>267</v>
      </c>
      <c r="E4410" t="s">
        <v>60</v>
      </c>
      <c r="F4410">
        <v>4851</v>
      </c>
    </row>
    <row r="4411" spans="1:6">
      <c r="A4411" s="8">
        <v>44547</v>
      </c>
      <c r="B4411" t="s">
        <v>132</v>
      </c>
      <c r="C4411">
        <v>3018</v>
      </c>
      <c r="D4411" s="251" t="s">
        <v>268</v>
      </c>
      <c r="E4411" t="s">
        <v>45</v>
      </c>
      <c r="F4411">
        <v>0</v>
      </c>
    </row>
    <row r="4412" spans="1:6">
      <c r="A4412" s="8">
        <v>44547</v>
      </c>
      <c r="B4412" t="s">
        <v>132</v>
      </c>
      <c r="C4412">
        <v>3018</v>
      </c>
      <c r="D4412" s="251" t="s">
        <v>269</v>
      </c>
      <c r="E4412" t="s">
        <v>69</v>
      </c>
      <c r="F4412">
        <v>0</v>
      </c>
    </row>
    <row r="4413" spans="1:6">
      <c r="A4413" s="8">
        <v>44547</v>
      </c>
      <c r="B4413" t="s">
        <v>132</v>
      </c>
      <c r="C4413">
        <v>3018</v>
      </c>
      <c r="D4413" s="251" t="s">
        <v>270</v>
      </c>
      <c r="E4413" t="s">
        <v>70</v>
      </c>
      <c r="F4413">
        <v>0</v>
      </c>
    </row>
    <row r="4414" spans="1:6">
      <c r="A4414" s="8">
        <v>44547</v>
      </c>
      <c r="B4414" t="s">
        <v>132</v>
      </c>
      <c r="C4414">
        <v>3018</v>
      </c>
      <c r="D4414" s="251" t="s">
        <v>113</v>
      </c>
      <c r="E4414" t="s">
        <v>48</v>
      </c>
      <c r="F4414">
        <v>243</v>
      </c>
    </row>
    <row r="4415" spans="1:6">
      <c r="A4415" s="8">
        <v>44547</v>
      </c>
      <c r="B4415" t="s">
        <v>132</v>
      </c>
      <c r="C4415">
        <v>3018</v>
      </c>
      <c r="D4415" s="251" t="s">
        <v>113</v>
      </c>
      <c r="E4415" t="s">
        <v>50</v>
      </c>
      <c r="F4415">
        <v>2</v>
      </c>
    </row>
    <row r="4416" spans="1:6">
      <c r="A4416" s="8">
        <v>44547</v>
      </c>
      <c r="B4416" t="s">
        <v>132</v>
      </c>
      <c r="C4416">
        <v>3018</v>
      </c>
      <c r="D4416" s="251" t="s">
        <v>113</v>
      </c>
      <c r="E4416" t="s">
        <v>46</v>
      </c>
      <c r="F4416">
        <v>365</v>
      </c>
    </row>
    <row r="4417" spans="1:6">
      <c r="A4417" s="8">
        <v>44547</v>
      </c>
      <c r="B4417" t="s">
        <v>132</v>
      </c>
      <c r="C4417">
        <v>3018</v>
      </c>
      <c r="D4417" s="251" t="s">
        <v>271</v>
      </c>
      <c r="E4417" t="s">
        <v>135</v>
      </c>
      <c r="F4417">
        <v>1</v>
      </c>
    </row>
    <row r="4418" spans="1:6">
      <c r="A4418" s="8">
        <v>44547</v>
      </c>
      <c r="B4418" t="s">
        <v>132</v>
      </c>
      <c r="C4418">
        <v>3018</v>
      </c>
      <c r="D4418" s="251" t="s">
        <v>271</v>
      </c>
      <c r="E4418" t="s">
        <v>54</v>
      </c>
      <c r="F4418">
        <v>0</v>
      </c>
    </row>
    <row r="4419" spans="1:6">
      <c r="A4419" s="8">
        <v>44547</v>
      </c>
      <c r="B4419" t="s">
        <v>132</v>
      </c>
      <c r="C4419">
        <v>3018</v>
      </c>
      <c r="D4419" s="251" t="s">
        <v>271</v>
      </c>
      <c r="E4419" t="s">
        <v>136</v>
      </c>
      <c r="F4419">
        <v>0</v>
      </c>
    </row>
    <row r="4420" spans="1:6">
      <c r="A4420" s="8">
        <v>44547</v>
      </c>
      <c r="B4420" t="s">
        <v>132</v>
      </c>
      <c r="C4420">
        <v>3018</v>
      </c>
      <c r="D4420" s="251" t="s">
        <v>271</v>
      </c>
      <c r="E4420" t="s">
        <v>75</v>
      </c>
      <c r="F4420">
        <v>0</v>
      </c>
    </row>
    <row r="4421" spans="1:6">
      <c r="A4421" s="8">
        <v>44547</v>
      </c>
      <c r="B4421" t="s">
        <v>132</v>
      </c>
      <c r="C4421">
        <v>3018</v>
      </c>
      <c r="D4421" s="251" t="s">
        <v>271</v>
      </c>
      <c r="E4421" t="s">
        <v>77</v>
      </c>
      <c r="F4421">
        <v>0</v>
      </c>
    </row>
    <row r="4422" spans="1:6">
      <c r="A4422" s="8">
        <v>44548</v>
      </c>
      <c r="B4422" t="s">
        <v>132</v>
      </c>
      <c r="C4422">
        <v>3647</v>
      </c>
      <c r="D4422" s="251" t="s">
        <v>260</v>
      </c>
      <c r="E4422" t="s">
        <v>72</v>
      </c>
      <c r="F4422">
        <v>0</v>
      </c>
    </row>
    <row r="4423" spans="1:6">
      <c r="A4423" s="8">
        <v>44548</v>
      </c>
      <c r="B4423" t="s">
        <v>132</v>
      </c>
      <c r="C4423">
        <v>3647</v>
      </c>
      <c r="D4423" s="251" t="s">
        <v>260</v>
      </c>
      <c r="E4423" t="s">
        <v>71</v>
      </c>
      <c r="F4423">
        <v>0</v>
      </c>
    </row>
    <row r="4424" spans="1:6">
      <c r="A4424" s="8">
        <v>44548</v>
      </c>
      <c r="B4424" t="s">
        <v>132</v>
      </c>
      <c r="C4424">
        <v>3647</v>
      </c>
      <c r="D4424" s="251" t="s">
        <v>107</v>
      </c>
      <c r="E4424" t="s">
        <v>61</v>
      </c>
      <c r="F4424">
        <v>131</v>
      </c>
    </row>
    <row r="4425" spans="1:6">
      <c r="A4425" s="8">
        <v>44548</v>
      </c>
      <c r="B4425" t="s">
        <v>132</v>
      </c>
      <c r="C4425">
        <v>3647</v>
      </c>
      <c r="D4425" s="251" t="s">
        <v>261</v>
      </c>
      <c r="E4425" t="s">
        <v>57</v>
      </c>
      <c r="F4425">
        <v>75</v>
      </c>
    </row>
    <row r="4426" spans="1:6">
      <c r="A4426" s="8">
        <v>44548</v>
      </c>
      <c r="B4426" t="s">
        <v>132</v>
      </c>
      <c r="C4426">
        <v>3647</v>
      </c>
      <c r="D4426" s="251" t="s">
        <v>261</v>
      </c>
      <c r="E4426" t="s">
        <v>55</v>
      </c>
      <c r="F4426">
        <v>43</v>
      </c>
    </row>
    <row r="4427" spans="1:6">
      <c r="A4427" s="8">
        <v>44548</v>
      </c>
      <c r="B4427" t="s">
        <v>132</v>
      </c>
      <c r="C4427">
        <v>3647</v>
      </c>
      <c r="D4427" s="251" t="s">
        <v>262</v>
      </c>
      <c r="E4427" t="s">
        <v>68</v>
      </c>
      <c r="F4427">
        <v>53</v>
      </c>
    </row>
    <row r="4428" spans="1:6">
      <c r="A4428" s="8">
        <v>44548</v>
      </c>
      <c r="B4428" t="s">
        <v>132</v>
      </c>
      <c r="C4428">
        <v>3647</v>
      </c>
      <c r="D4428" s="251" t="s">
        <v>263</v>
      </c>
      <c r="E4428" t="s">
        <v>64</v>
      </c>
      <c r="F4428">
        <v>0</v>
      </c>
    </row>
    <row r="4429" spans="1:6">
      <c r="A4429" s="8">
        <v>44548</v>
      </c>
      <c r="B4429" t="s">
        <v>132</v>
      </c>
      <c r="C4429">
        <v>3647</v>
      </c>
      <c r="D4429" s="251" t="s">
        <v>263</v>
      </c>
      <c r="E4429" t="s">
        <v>66</v>
      </c>
      <c r="F4429">
        <v>0</v>
      </c>
    </row>
    <row r="4430" spans="1:6">
      <c r="A4430" s="8">
        <v>44548</v>
      </c>
      <c r="B4430" t="s">
        <v>132</v>
      </c>
      <c r="C4430">
        <v>3647</v>
      </c>
      <c r="D4430" s="251" t="s">
        <v>264</v>
      </c>
      <c r="E4430" t="s">
        <v>49</v>
      </c>
      <c r="F4430">
        <v>29</v>
      </c>
    </row>
    <row r="4431" spans="1:6">
      <c r="A4431" s="8">
        <v>44548</v>
      </c>
      <c r="B4431" t="s">
        <v>132</v>
      </c>
      <c r="C4431">
        <v>3647</v>
      </c>
      <c r="D4431" s="251" t="s">
        <v>264</v>
      </c>
      <c r="E4431" t="s">
        <v>51</v>
      </c>
      <c r="F4431">
        <v>16</v>
      </c>
    </row>
    <row r="4432" spans="1:6">
      <c r="A4432" s="8">
        <v>44548</v>
      </c>
      <c r="B4432" t="s">
        <v>132</v>
      </c>
      <c r="C4432">
        <v>3647</v>
      </c>
      <c r="D4432" s="251" t="s">
        <v>264</v>
      </c>
      <c r="E4432" t="s">
        <v>53</v>
      </c>
      <c r="F4432">
        <v>0</v>
      </c>
    </row>
    <row r="4433" spans="1:6">
      <c r="A4433" s="8">
        <v>44548</v>
      </c>
      <c r="B4433" t="s">
        <v>132</v>
      </c>
      <c r="C4433">
        <v>3647</v>
      </c>
      <c r="D4433" s="251" t="s">
        <v>272</v>
      </c>
      <c r="E4433" t="s">
        <v>56</v>
      </c>
      <c r="F4433">
        <v>0</v>
      </c>
    </row>
    <row r="4434" spans="1:6">
      <c r="A4434" s="8">
        <v>44548</v>
      </c>
      <c r="B4434" t="s">
        <v>132</v>
      </c>
      <c r="C4434">
        <v>3647</v>
      </c>
      <c r="D4434" s="251" t="s">
        <v>265</v>
      </c>
      <c r="E4434" t="s">
        <v>47</v>
      </c>
      <c r="F4434">
        <v>3</v>
      </c>
    </row>
    <row r="4435" spans="1:6">
      <c r="A4435" s="8">
        <v>44548</v>
      </c>
      <c r="B4435" t="s">
        <v>132</v>
      </c>
      <c r="C4435">
        <v>3647</v>
      </c>
      <c r="D4435" s="251" t="s">
        <v>266</v>
      </c>
      <c r="E4435" t="s">
        <v>52</v>
      </c>
      <c r="F4435">
        <v>284</v>
      </c>
    </row>
    <row r="4436" spans="1:6">
      <c r="A4436" s="8">
        <v>44548</v>
      </c>
      <c r="B4436" t="s">
        <v>132</v>
      </c>
      <c r="C4436">
        <v>3647</v>
      </c>
      <c r="D4436" s="251" t="s">
        <v>267</v>
      </c>
      <c r="E4436" t="s">
        <v>60</v>
      </c>
      <c r="F4436">
        <v>289</v>
      </c>
    </row>
    <row r="4437" spans="1:6">
      <c r="A4437" s="8">
        <v>44548</v>
      </c>
      <c r="B4437" t="s">
        <v>132</v>
      </c>
      <c r="C4437">
        <v>3647</v>
      </c>
      <c r="D4437" s="251" t="s">
        <v>268</v>
      </c>
      <c r="E4437" t="s">
        <v>45</v>
      </c>
      <c r="F4437">
        <v>0</v>
      </c>
    </row>
    <row r="4438" spans="1:6">
      <c r="A4438" s="8">
        <v>44548</v>
      </c>
      <c r="B4438" t="s">
        <v>132</v>
      </c>
      <c r="C4438">
        <v>3647</v>
      </c>
      <c r="D4438" s="251" t="s">
        <v>269</v>
      </c>
      <c r="E4438" t="s">
        <v>69</v>
      </c>
      <c r="F4438">
        <v>0</v>
      </c>
    </row>
    <row r="4439" spans="1:6">
      <c r="A4439" s="8">
        <v>44548</v>
      </c>
      <c r="B4439" t="s">
        <v>132</v>
      </c>
      <c r="C4439">
        <v>3647</v>
      </c>
      <c r="D4439" s="251" t="s">
        <v>270</v>
      </c>
      <c r="E4439" t="s">
        <v>70</v>
      </c>
      <c r="F4439">
        <v>0</v>
      </c>
    </row>
    <row r="4440" spans="1:6">
      <c r="A4440" s="8">
        <v>44548</v>
      </c>
      <c r="B4440" t="s">
        <v>132</v>
      </c>
      <c r="C4440">
        <v>3647</v>
      </c>
      <c r="D4440" s="251" t="s">
        <v>113</v>
      </c>
      <c r="E4440" t="s">
        <v>48</v>
      </c>
      <c r="F4440">
        <v>247</v>
      </c>
    </row>
    <row r="4441" spans="1:6">
      <c r="A4441" s="8">
        <v>44548</v>
      </c>
      <c r="B4441" t="s">
        <v>132</v>
      </c>
      <c r="C4441">
        <v>3647</v>
      </c>
      <c r="D4441" s="251" t="s">
        <v>113</v>
      </c>
      <c r="E4441" t="s">
        <v>50</v>
      </c>
      <c r="F4441">
        <v>2</v>
      </c>
    </row>
    <row r="4442" spans="1:6">
      <c r="A4442" s="8">
        <v>44548</v>
      </c>
      <c r="B4442" t="s">
        <v>132</v>
      </c>
      <c r="C4442">
        <v>3647</v>
      </c>
      <c r="D4442" s="251" t="s">
        <v>113</v>
      </c>
      <c r="E4442" t="s">
        <v>46</v>
      </c>
      <c r="F4442">
        <v>354</v>
      </c>
    </row>
    <row r="4443" spans="1:6">
      <c r="A4443" s="8">
        <v>44548</v>
      </c>
      <c r="B4443" t="s">
        <v>132</v>
      </c>
      <c r="C4443">
        <v>3647</v>
      </c>
      <c r="D4443" s="251" t="s">
        <v>271</v>
      </c>
      <c r="E4443" t="s">
        <v>135</v>
      </c>
      <c r="F4443">
        <v>0</v>
      </c>
    </row>
    <row r="4444" spans="1:6">
      <c r="A4444" s="8">
        <v>44548</v>
      </c>
      <c r="B4444" t="s">
        <v>132</v>
      </c>
      <c r="C4444">
        <v>3647</v>
      </c>
      <c r="D4444" s="251" t="s">
        <v>271</v>
      </c>
      <c r="E4444" t="s">
        <v>54</v>
      </c>
      <c r="F4444">
        <v>0</v>
      </c>
    </row>
    <row r="4445" spans="1:6">
      <c r="A4445" s="8">
        <v>44548</v>
      </c>
      <c r="B4445" t="s">
        <v>132</v>
      </c>
      <c r="C4445">
        <v>3647</v>
      </c>
      <c r="D4445" s="251" t="s">
        <v>271</v>
      </c>
      <c r="E4445" t="s">
        <v>136</v>
      </c>
      <c r="F4445">
        <v>0</v>
      </c>
    </row>
    <row r="4446" spans="1:6">
      <c r="A4446" s="8">
        <v>44548</v>
      </c>
      <c r="B4446" t="s">
        <v>132</v>
      </c>
      <c r="C4446">
        <v>3647</v>
      </c>
      <c r="D4446" s="251" t="s">
        <v>271</v>
      </c>
      <c r="E4446" t="s">
        <v>75</v>
      </c>
      <c r="F4446">
        <v>0</v>
      </c>
    </row>
    <row r="4447" spans="1:6">
      <c r="A4447" s="8">
        <v>44548</v>
      </c>
      <c r="B4447" t="s">
        <v>132</v>
      </c>
      <c r="C4447">
        <v>3647</v>
      </c>
      <c r="D4447" s="251" t="s">
        <v>271</v>
      </c>
      <c r="E4447" t="s">
        <v>77</v>
      </c>
      <c r="F4447">
        <v>0</v>
      </c>
    </row>
    <row r="4448" spans="1:6">
      <c r="A4448" s="8">
        <v>44549</v>
      </c>
      <c r="B4448" t="s">
        <v>132</v>
      </c>
      <c r="C4448">
        <v>3751</v>
      </c>
      <c r="D4448" s="251" t="s">
        <v>260</v>
      </c>
      <c r="E4448" t="s">
        <v>72</v>
      </c>
      <c r="F4448">
        <v>0</v>
      </c>
    </row>
    <row r="4449" spans="1:6">
      <c r="A4449" s="8">
        <v>44549</v>
      </c>
      <c r="B4449" t="s">
        <v>132</v>
      </c>
      <c r="C4449">
        <v>3751</v>
      </c>
      <c r="D4449" s="251" t="s">
        <v>260</v>
      </c>
      <c r="E4449" t="s">
        <v>71</v>
      </c>
      <c r="F4449">
        <v>0</v>
      </c>
    </row>
    <row r="4450" spans="1:6">
      <c r="A4450" s="8">
        <v>44549</v>
      </c>
      <c r="B4450" t="s">
        <v>132</v>
      </c>
      <c r="C4450">
        <v>3751</v>
      </c>
      <c r="D4450" s="251" t="s">
        <v>107</v>
      </c>
      <c r="E4450" t="s">
        <v>61</v>
      </c>
      <c r="F4450">
        <v>85</v>
      </c>
    </row>
    <row r="4451" spans="1:6">
      <c r="A4451" s="8">
        <v>44549</v>
      </c>
      <c r="B4451" t="s">
        <v>132</v>
      </c>
      <c r="C4451">
        <v>3751</v>
      </c>
      <c r="D4451" s="251" t="s">
        <v>261</v>
      </c>
      <c r="E4451" t="s">
        <v>57</v>
      </c>
      <c r="F4451">
        <v>76</v>
      </c>
    </row>
    <row r="4452" spans="1:6">
      <c r="A4452" s="8">
        <v>44549</v>
      </c>
      <c r="B4452" t="s">
        <v>132</v>
      </c>
      <c r="C4452">
        <v>3751</v>
      </c>
      <c r="D4452" s="251" t="s">
        <v>261</v>
      </c>
      <c r="E4452" t="s">
        <v>55</v>
      </c>
      <c r="F4452">
        <v>48</v>
      </c>
    </row>
    <row r="4453" spans="1:6">
      <c r="A4453" s="8">
        <v>44549</v>
      </c>
      <c r="B4453" t="s">
        <v>132</v>
      </c>
      <c r="C4453">
        <v>3751</v>
      </c>
      <c r="D4453" s="251" t="s">
        <v>262</v>
      </c>
      <c r="E4453" t="s">
        <v>68</v>
      </c>
      <c r="F4453">
        <v>55</v>
      </c>
    </row>
    <row r="4454" spans="1:6">
      <c r="A4454" s="8">
        <v>44549</v>
      </c>
      <c r="B4454" t="s">
        <v>132</v>
      </c>
      <c r="C4454">
        <v>3751</v>
      </c>
      <c r="D4454" s="251" t="s">
        <v>263</v>
      </c>
      <c r="E4454" t="s">
        <v>64</v>
      </c>
      <c r="F4454">
        <v>0</v>
      </c>
    </row>
    <row r="4455" spans="1:6">
      <c r="A4455" s="8">
        <v>44549</v>
      </c>
      <c r="B4455" t="s">
        <v>132</v>
      </c>
      <c r="C4455">
        <v>3751</v>
      </c>
      <c r="D4455" s="251" t="s">
        <v>263</v>
      </c>
      <c r="E4455" t="s">
        <v>66</v>
      </c>
      <c r="F4455">
        <v>0</v>
      </c>
    </row>
    <row r="4456" spans="1:6">
      <c r="A4456" s="8">
        <v>44549</v>
      </c>
      <c r="B4456" t="s">
        <v>132</v>
      </c>
      <c r="C4456">
        <v>3751</v>
      </c>
      <c r="D4456" s="251" t="s">
        <v>264</v>
      </c>
      <c r="E4456" t="s">
        <v>49</v>
      </c>
      <c r="F4456">
        <v>31</v>
      </c>
    </row>
    <row r="4457" spans="1:6">
      <c r="A4457" s="8">
        <v>44549</v>
      </c>
      <c r="B4457" t="s">
        <v>132</v>
      </c>
      <c r="C4457">
        <v>3751</v>
      </c>
      <c r="D4457" s="251" t="s">
        <v>264</v>
      </c>
      <c r="E4457" t="s">
        <v>51</v>
      </c>
      <c r="F4457">
        <v>10</v>
      </c>
    </row>
    <row r="4458" spans="1:6">
      <c r="A4458" s="8">
        <v>44549</v>
      </c>
      <c r="B4458" t="s">
        <v>132</v>
      </c>
      <c r="C4458">
        <v>3751</v>
      </c>
      <c r="D4458" s="251" t="s">
        <v>264</v>
      </c>
      <c r="E4458" t="s">
        <v>53</v>
      </c>
      <c r="F4458">
        <v>0</v>
      </c>
    </row>
    <row r="4459" spans="1:6">
      <c r="A4459" s="8">
        <v>44549</v>
      </c>
      <c r="B4459" t="s">
        <v>132</v>
      </c>
      <c r="C4459">
        <v>3751</v>
      </c>
      <c r="D4459" s="251" t="s">
        <v>272</v>
      </c>
      <c r="E4459" t="s">
        <v>56</v>
      </c>
      <c r="F4459">
        <v>0</v>
      </c>
    </row>
    <row r="4460" spans="1:6">
      <c r="A4460" s="8">
        <v>44549</v>
      </c>
      <c r="B4460" t="s">
        <v>132</v>
      </c>
      <c r="C4460">
        <v>3751</v>
      </c>
      <c r="D4460" s="251" t="s">
        <v>265</v>
      </c>
      <c r="E4460" t="s">
        <v>47</v>
      </c>
      <c r="F4460">
        <v>3</v>
      </c>
    </row>
    <row r="4461" spans="1:6">
      <c r="A4461" s="8">
        <v>44549</v>
      </c>
      <c r="B4461" t="s">
        <v>132</v>
      </c>
      <c r="C4461">
        <v>3751</v>
      </c>
      <c r="D4461" s="251" t="s">
        <v>266</v>
      </c>
      <c r="E4461" t="s">
        <v>52</v>
      </c>
      <c r="F4461">
        <v>279</v>
      </c>
    </row>
    <row r="4462" spans="1:6">
      <c r="A4462" s="8">
        <v>44549</v>
      </c>
      <c r="B4462" t="s">
        <v>132</v>
      </c>
      <c r="C4462">
        <v>3751</v>
      </c>
      <c r="D4462" s="251" t="s">
        <v>267</v>
      </c>
      <c r="E4462" t="s">
        <v>60</v>
      </c>
      <c r="F4462">
        <v>5818</v>
      </c>
    </row>
    <row r="4463" spans="1:6">
      <c r="A4463" s="8">
        <v>44549</v>
      </c>
      <c r="B4463" t="s">
        <v>132</v>
      </c>
      <c r="C4463">
        <v>3751</v>
      </c>
      <c r="D4463" s="251" t="s">
        <v>268</v>
      </c>
      <c r="E4463" t="s">
        <v>45</v>
      </c>
      <c r="F4463">
        <v>0</v>
      </c>
    </row>
    <row r="4464" spans="1:6">
      <c r="A4464" s="8">
        <v>44549</v>
      </c>
      <c r="B4464" t="s">
        <v>132</v>
      </c>
      <c r="C4464">
        <v>3751</v>
      </c>
      <c r="D4464" s="251" t="s">
        <v>269</v>
      </c>
      <c r="E4464" t="s">
        <v>69</v>
      </c>
      <c r="F4464">
        <v>0</v>
      </c>
    </row>
    <row r="4465" spans="1:6">
      <c r="A4465" s="8">
        <v>44549</v>
      </c>
      <c r="B4465" t="s">
        <v>132</v>
      </c>
      <c r="C4465">
        <v>3751</v>
      </c>
      <c r="D4465" s="251" t="s">
        <v>270</v>
      </c>
      <c r="E4465" t="s">
        <v>70</v>
      </c>
      <c r="F4465">
        <v>0</v>
      </c>
    </row>
    <row r="4466" spans="1:6">
      <c r="A4466" s="8">
        <v>44549</v>
      </c>
      <c r="B4466" t="s">
        <v>132</v>
      </c>
      <c r="C4466">
        <v>3751</v>
      </c>
      <c r="D4466" s="251" t="s">
        <v>113</v>
      </c>
      <c r="E4466" t="s">
        <v>48</v>
      </c>
      <c r="F4466">
        <v>238</v>
      </c>
    </row>
    <row r="4467" spans="1:6">
      <c r="A4467" s="8">
        <v>44549</v>
      </c>
      <c r="B4467" t="s">
        <v>132</v>
      </c>
      <c r="C4467">
        <v>3751</v>
      </c>
      <c r="D4467" s="251" t="s">
        <v>113</v>
      </c>
      <c r="E4467" t="s">
        <v>50</v>
      </c>
      <c r="F4467">
        <v>2</v>
      </c>
    </row>
    <row r="4468" spans="1:6">
      <c r="A4468" s="8">
        <v>44549</v>
      </c>
      <c r="B4468" t="s">
        <v>132</v>
      </c>
      <c r="C4468">
        <v>3751</v>
      </c>
      <c r="D4468" s="251" t="s">
        <v>113</v>
      </c>
      <c r="E4468" t="s">
        <v>46</v>
      </c>
      <c r="F4468">
        <v>349</v>
      </c>
    </row>
    <row r="4469" spans="1:6">
      <c r="A4469" s="8">
        <v>44549</v>
      </c>
      <c r="B4469" t="s">
        <v>132</v>
      </c>
      <c r="C4469">
        <v>3751</v>
      </c>
      <c r="D4469" s="251" t="s">
        <v>271</v>
      </c>
      <c r="E4469" t="s">
        <v>135</v>
      </c>
      <c r="F4469">
        <v>0</v>
      </c>
    </row>
    <row r="4470" spans="1:6">
      <c r="A4470" s="8">
        <v>44549</v>
      </c>
      <c r="B4470" t="s">
        <v>132</v>
      </c>
      <c r="C4470">
        <v>3751</v>
      </c>
      <c r="D4470" s="251" t="s">
        <v>271</v>
      </c>
      <c r="E4470" t="s">
        <v>54</v>
      </c>
      <c r="F4470">
        <v>0</v>
      </c>
    </row>
    <row r="4471" spans="1:6">
      <c r="A4471" s="8">
        <v>44549</v>
      </c>
      <c r="B4471" t="s">
        <v>132</v>
      </c>
      <c r="C4471">
        <v>3751</v>
      </c>
      <c r="D4471" s="251" t="s">
        <v>271</v>
      </c>
      <c r="E4471" t="s">
        <v>136</v>
      </c>
      <c r="F4471">
        <v>0</v>
      </c>
    </row>
    <row r="4472" spans="1:6">
      <c r="A4472" s="8">
        <v>44549</v>
      </c>
      <c r="B4472" t="s">
        <v>132</v>
      </c>
      <c r="C4472">
        <v>3751</v>
      </c>
      <c r="D4472" s="251" t="s">
        <v>271</v>
      </c>
      <c r="E4472" t="s">
        <v>75</v>
      </c>
      <c r="F4472">
        <v>0</v>
      </c>
    </row>
    <row r="4473" spans="1:6">
      <c r="A4473" s="8">
        <v>44549</v>
      </c>
      <c r="B4473" t="s">
        <v>132</v>
      </c>
      <c r="C4473">
        <v>3751</v>
      </c>
      <c r="D4473" s="251" t="s">
        <v>271</v>
      </c>
      <c r="E4473" t="s">
        <v>77</v>
      </c>
      <c r="F4473">
        <v>0</v>
      </c>
    </row>
    <row r="4474" spans="1:6">
      <c r="A4474" s="8">
        <v>44550</v>
      </c>
      <c r="B4474" t="s">
        <v>132</v>
      </c>
      <c r="C4474">
        <v>3779</v>
      </c>
      <c r="D4474" s="251" t="s">
        <v>260</v>
      </c>
      <c r="E4474" t="s">
        <v>72</v>
      </c>
      <c r="F4474">
        <v>0</v>
      </c>
    </row>
    <row r="4475" spans="1:6">
      <c r="A4475" s="8">
        <v>44550</v>
      </c>
      <c r="B4475" t="s">
        <v>132</v>
      </c>
      <c r="C4475">
        <v>3779</v>
      </c>
      <c r="D4475" s="251" t="s">
        <v>260</v>
      </c>
      <c r="E4475" t="s">
        <v>71</v>
      </c>
      <c r="F4475">
        <v>0</v>
      </c>
    </row>
    <row r="4476" spans="1:6">
      <c r="A4476" s="8">
        <v>44550</v>
      </c>
      <c r="B4476" t="s">
        <v>132</v>
      </c>
      <c r="C4476">
        <v>3779</v>
      </c>
      <c r="D4476" s="251" t="s">
        <v>107</v>
      </c>
      <c r="E4476" t="s">
        <v>61</v>
      </c>
      <c r="F4476">
        <v>46</v>
      </c>
    </row>
    <row r="4477" spans="1:6">
      <c r="A4477" s="8">
        <v>44550</v>
      </c>
      <c r="B4477" t="s">
        <v>132</v>
      </c>
      <c r="C4477">
        <v>3779</v>
      </c>
      <c r="D4477" s="251" t="s">
        <v>261</v>
      </c>
      <c r="E4477" t="s">
        <v>57</v>
      </c>
      <c r="F4477">
        <v>76</v>
      </c>
    </row>
    <row r="4478" spans="1:6">
      <c r="A4478" s="8">
        <v>44550</v>
      </c>
      <c r="B4478" t="s">
        <v>132</v>
      </c>
      <c r="C4478">
        <v>3779</v>
      </c>
      <c r="D4478" s="251" t="s">
        <v>261</v>
      </c>
      <c r="E4478" t="s">
        <v>55</v>
      </c>
      <c r="F4478">
        <v>50</v>
      </c>
    </row>
    <row r="4479" spans="1:6">
      <c r="A4479" s="8">
        <v>44550</v>
      </c>
      <c r="B4479" t="s">
        <v>132</v>
      </c>
      <c r="C4479">
        <v>3779</v>
      </c>
      <c r="D4479" s="251" t="s">
        <v>262</v>
      </c>
      <c r="E4479" t="s">
        <v>68</v>
      </c>
      <c r="F4479">
        <v>54</v>
      </c>
    </row>
    <row r="4480" spans="1:6">
      <c r="A4480" s="8">
        <v>44550</v>
      </c>
      <c r="B4480" t="s">
        <v>132</v>
      </c>
      <c r="C4480">
        <v>3779</v>
      </c>
      <c r="D4480" s="251" t="s">
        <v>263</v>
      </c>
      <c r="E4480" t="s">
        <v>64</v>
      </c>
      <c r="F4480">
        <v>0</v>
      </c>
    </row>
    <row r="4481" spans="1:6">
      <c r="A4481" s="8">
        <v>44550</v>
      </c>
      <c r="B4481" t="s">
        <v>132</v>
      </c>
      <c r="C4481">
        <v>3779</v>
      </c>
      <c r="D4481" s="251" t="s">
        <v>263</v>
      </c>
      <c r="E4481" t="s">
        <v>66</v>
      </c>
      <c r="F4481">
        <v>0</v>
      </c>
    </row>
    <row r="4482" spans="1:6">
      <c r="A4482" s="8">
        <v>44550</v>
      </c>
      <c r="B4482" t="s">
        <v>132</v>
      </c>
      <c r="C4482">
        <v>3779</v>
      </c>
      <c r="D4482" s="251" t="s">
        <v>264</v>
      </c>
      <c r="E4482" t="s">
        <v>49</v>
      </c>
      <c r="F4482">
        <v>36</v>
      </c>
    </row>
    <row r="4483" spans="1:6">
      <c r="A4483" s="8">
        <v>44550</v>
      </c>
      <c r="B4483" t="s">
        <v>132</v>
      </c>
      <c r="C4483">
        <v>3779</v>
      </c>
      <c r="D4483" s="251" t="s">
        <v>264</v>
      </c>
      <c r="E4483" t="s">
        <v>51</v>
      </c>
      <c r="F4483">
        <v>10</v>
      </c>
    </row>
    <row r="4484" spans="1:6">
      <c r="A4484" s="8">
        <v>44550</v>
      </c>
      <c r="B4484" t="s">
        <v>132</v>
      </c>
      <c r="C4484">
        <v>3779</v>
      </c>
      <c r="D4484" s="251" t="s">
        <v>264</v>
      </c>
      <c r="E4484" t="s">
        <v>53</v>
      </c>
      <c r="F4484">
        <v>0</v>
      </c>
    </row>
    <row r="4485" spans="1:6">
      <c r="A4485" s="8">
        <v>44550</v>
      </c>
      <c r="B4485" t="s">
        <v>132</v>
      </c>
      <c r="C4485">
        <v>3779</v>
      </c>
      <c r="D4485" s="251" t="s">
        <v>272</v>
      </c>
      <c r="E4485" t="s">
        <v>56</v>
      </c>
      <c r="F4485">
        <v>0</v>
      </c>
    </row>
    <row r="4486" spans="1:6">
      <c r="A4486" s="8">
        <v>44550</v>
      </c>
      <c r="B4486" t="s">
        <v>132</v>
      </c>
      <c r="C4486">
        <v>3779</v>
      </c>
      <c r="D4486" s="251" t="s">
        <v>265</v>
      </c>
      <c r="E4486" t="s">
        <v>47</v>
      </c>
      <c r="F4486">
        <v>3</v>
      </c>
    </row>
    <row r="4487" spans="1:6">
      <c r="A4487" s="8">
        <v>44550</v>
      </c>
      <c r="B4487" t="s">
        <v>132</v>
      </c>
      <c r="C4487">
        <v>3779</v>
      </c>
      <c r="D4487" s="251" t="s">
        <v>266</v>
      </c>
      <c r="E4487" t="s">
        <v>52</v>
      </c>
      <c r="F4487">
        <v>280</v>
      </c>
    </row>
    <row r="4488" spans="1:6">
      <c r="A4488" s="8">
        <v>44550</v>
      </c>
      <c r="B4488" t="s">
        <v>132</v>
      </c>
      <c r="C4488">
        <v>3779</v>
      </c>
      <c r="D4488" s="251" t="s">
        <v>267</v>
      </c>
      <c r="E4488" t="s">
        <v>60</v>
      </c>
      <c r="F4488">
        <v>5757</v>
      </c>
    </row>
    <row r="4489" spans="1:6">
      <c r="A4489" s="8">
        <v>44550</v>
      </c>
      <c r="B4489" t="s">
        <v>132</v>
      </c>
      <c r="C4489">
        <v>3779</v>
      </c>
      <c r="D4489" s="251" t="s">
        <v>268</v>
      </c>
      <c r="E4489" t="s">
        <v>45</v>
      </c>
      <c r="F4489">
        <v>0</v>
      </c>
    </row>
    <row r="4490" spans="1:6">
      <c r="A4490" s="8">
        <v>44550</v>
      </c>
      <c r="B4490" t="s">
        <v>132</v>
      </c>
      <c r="C4490">
        <v>3779</v>
      </c>
      <c r="D4490" s="251" t="s">
        <v>269</v>
      </c>
      <c r="E4490" t="s">
        <v>69</v>
      </c>
      <c r="F4490">
        <v>0</v>
      </c>
    </row>
    <row r="4491" spans="1:6">
      <c r="A4491" s="8">
        <v>44550</v>
      </c>
      <c r="B4491" t="s">
        <v>132</v>
      </c>
      <c r="C4491">
        <v>3779</v>
      </c>
      <c r="D4491" s="251" t="s">
        <v>270</v>
      </c>
      <c r="E4491" t="s">
        <v>70</v>
      </c>
      <c r="F4491">
        <v>0</v>
      </c>
    </row>
    <row r="4492" spans="1:6">
      <c r="A4492" s="8">
        <v>44550</v>
      </c>
      <c r="B4492" t="s">
        <v>132</v>
      </c>
      <c r="C4492">
        <v>3779</v>
      </c>
      <c r="D4492" s="251" t="s">
        <v>113</v>
      </c>
      <c r="E4492" t="s">
        <v>48</v>
      </c>
      <c r="F4492">
        <v>258</v>
      </c>
    </row>
    <row r="4493" spans="1:6">
      <c r="A4493" s="8">
        <v>44550</v>
      </c>
      <c r="B4493" t="s">
        <v>132</v>
      </c>
      <c r="C4493">
        <v>3779</v>
      </c>
      <c r="D4493" s="251" t="s">
        <v>113</v>
      </c>
      <c r="E4493" t="s">
        <v>50</v>
      </c>
      <c r="F4493">
        <v>2</v>
      </c>
    </row>
    <row r="4494" spans="1:6">
      <c r="A4494" s="8">
        <v>44550</v>
      </c>
      <c r="B4494" t="s">
        <v>132</v>
      </c>
      <c r="C4494">
        <v>3779</v>
      </c>
      <c r="D4494" s="251" t="s">
        <v>113</v>
      </c>
      <c r="E4494" t="s">
        <v>46</v>
      </c>
      <c r="F4494">
        <v>363</v>
      </c>
    </row>
    <row r="4495" spans="1:6">
      <c r="A4495" s="8">
        <v>44550</v>
      </c>
      <c r="B4495" t="s">
        <v>132</v>
      </c>
      <c r="C4495">
        <v>3779</v>
      </c>
      <c r="D4495" s="251" t="s">
        <v>271</v>
      </c>
      <c r="E4495" t="s">
        <v>135</v>
      </c>
      <c r="F4495">
        <v>1</v>
      </c>
    </row>
    <row r="4496" spans="1:6">
      <c r="A4496" s="8">
        <v>44550</v>
      </c>
      <c r="B4496" t="s">
        <v>132</v>
      </c>
      <c r="C4496">
        <v>3779</v>
      </c>
      <c r="D4496" s="251" t="s">
        <v>271</v>
      </c>
      <c r="E4496" t="s">
        <v>54</v>
      </c>
      <c r="F4496">
        <v>0</v>
      </c>
    </row>
    <row r="4497" spans="1:6">
      <c r="A4497" s="8">
        <v>44550</v>
      </c>
      <c r="B4497" t="s">
        <v>132</v>
      </c>
      <c r="C4497">
        <v>3779</v>
      </c>
      <c r="D4497" s="251" t="s">
        <v>271</v>
      </c>
      <c r="E4497" t="s">
        <v>136</v>
      </c>
      <c r="F4497">
        <v>0</v>
      </c>
    </row>
    <row r="4498" spans="1:6">
      <c r="A4498" s="8">
        <v>44550</v>
      </c>
      <c r="B4498" t="s">
        <v>132</v>
      </c>
      <c r="C4498">
        <v>3779</v>
      </c>
      <c r="D4498" s="251" t="s">
        <v>271</v>
      </c>
      <c r="E4498" t="s">
        <v>75</v>
      </c>
      <c r="F4498">
        <v>0</v>
      </c>
    </row>
    <row r="4499" spans="1:6">
      <c r="A4499" s="8">
        <v>44550</v>
      </c>
      <c r="B4499" t="s">
        <v>132</v>
      </c>
      <c r="C4499">
        <v>3779</v>
      </c>
      <c r="D4499" s="251" t="s">
        <v>271</v>
      </c>
      <c r="E4499" t="s">
        <v>77</v>
      </c>
      <c r="F4499">
        <v>0</v>
      </c>
    </row>
    <row r="4500" spans="1:6">
      <c r="A4500" s="8">
        <v>44551</v>
      </c>
      <c r="B4500" t="s">
        <v>132</v>
      </c>
      <c r="C4500">
        <v>3676</v>
      </c>
      <c r="D4500" s="251" t="s">
        <v>260</v>
      </c>
      <c r="E4500" t="s">
        <v>72</v>
      </c>
      <c r="F4500">
        <v>0</v>
      </c>
    </row>
    <row r="4501" spans="1:6">
      <c r="A4501" s="8">
        <v>44551</v>
      </c>
      <c r="B4501" t="s">
        <v>132</v>
      </c>
      <c r="C4501">
        <v>3676</v>
      </c>
      <c r="D4501" s="251" t="s">
        <v>260</v>
      </c>
      <c r="E4501" t="s">
        <v>71</v>
      </c>
      <c r="F4501">
        <v>0</v>
      </c>
    </row>
    <row r="4502" spans="1:6">
      <c r="A4502" s="8">
        <v>44551</v>
      </c>
      <c r="B4502" t="s">
        <v>132</v>
      </c>
      <c r="C4502">
        <v>3676</v>
      </c>
      <c r="D4502" s="251" t="s">
        <v>107</v>
      </c>
      <c r="E4502" t="s">
        <v>61</v>
      </c>
      <c r="F4502">
        <v>48</v>
      </c>
    </row>
    <row r="4503" spans="1:6">
      <c r="A4503" s="8">
        <v>44551</v>
      </c>
      <c r="B4503" t="s">
        <v>132</v>
      </c>
      <c r="C4503">
        <v>3676</v>
      </c>
      <c r="D4503" s="251" t="s">
        <v>261</v>
      </c>
      <c r="E4503" t="s">
        <v>57</v>
      </c>
      <c r="F4503">
        <v>76</v>
      </c>
    </row>
    <row r="4504" spans="1:6">
      <c r="A4504" s="8">
        <v>44551</v>
      </c>
      <c r="B4504" t="s">
        <v>132</v>
      </c>
      <c r="C4504">
        <v>3676</v>
      </c>
      <c r="D4504" s="251" t="s">
        <v>261</v>
      </c>
      <c r="E4504" t="s">
        <v>55</v>
      </c>
      <c r="F4504">
        <v>55</v>
      </c>
    </row>
    <row r="4505" spans="1:6">
      <c r="A4505" s="8">
        <v>44551</v>
      </c>
      <c r="B4505" t="s">
        <v>132</v>
      </c>
      <c r="C4505">
        <v>3676</v>
      </c>
      <c r="D4505" s="251" t="s">
        <v>262</v>
      </c>
      <c r="E4505" t="s">
        <v>68</v>
      </c>
      <c r="F4505">
        <v>65</v>
      </c>
    </row>
    <row r="4506" spans="1:6">
      <c r="A4506" s="8">
        <v>44551</v>
      </c>
      <c r="B4506" t="s">
        <v>132</v>
      </c>
      <c r="C4506">
        <v>3676</v>
      </c>
      <c r="D4506" s="251" t="s">
        <v>263</v>
      </c>
      <c r="E4506" t="s">
        <v>64</v>
      </c>
      <c r="F4506">
        <v>799</v>
      </c>
    </row>
    <row r="4507" spans="1:6">
      <c r="A4507" s="8">
        <v>44551</v>
      </c>
      <c r="B4507" t="s">
        <v>132</v>
      </c>
      <c r="C4507">
        <v>3676</v>
      </c>
      <c r="D4507" s="251" t="s">
        <v>263</v>
      </c>
      <c r="E4507" t="s">
        <v>66</v>
      </c>
      <c r="F4507">
        <v>0</v>
      </c>
    </row>
    <row r="4508" spans="1:6">
      <c r="A4508" s="8">
        <v>44551</v>
      </c>
      <c r="B4508" t="s">
        <v>132</v>
      </c>
      <c r="C4508">
        <v>3676</v>
      </c>
      <c r="D4508" s="251" t="s">
        <v>264</v>
      </c>
      <c r="E4508" t="s">
        <v>49</v>
      </c>
      <c r="F4508">
        <v>27</v>
      </c>
    </row>
    <row r="4509" spans="1:6">
      <c r="A4509" s="8">
        <v>44551</v>
      </c>
      <c r="B4509" t="s">
        <v>132</v>
      </c>
      <c r="C4509">
        <v>3676</v>
      </c>
      <c r="D4509" s="251" t="s">
        <v>264</v>
      </c>
      <c r="E4509" t="s">
        <v>51</v>
      </c>
      <c r="F4509">
        <v>10</v>
      </c>
    </row>
    <row r="4510" spans="1:6">
      <c r="A4510" s="8">
        <v>44551</v>
      </c>
      <c r="B4510" t="s">
        <v>132</v>
      </c>
      <c r="C4510">
        <v>3676</v>
      </c>
      <c r="D4510" s="251" t="s">
        <v>264</v>
      </c>
      <c r="E4510" t="s">
        <v>53</v>
      </c>
      <c r="F4510">
        <v>0</v>
      </c>
    </row>
    <row r="4511" spans="1:6">
      <c r="A4511" s="8">
        <v>44551</v>
      </c>
      <c r="B4511" t="s">
        <v>132</v>
      </c>
      <c r="C4511">
        <v>3676</v>
      </c>
      <c r="D4511" s="251" t="s">
        <v>272</v>
      </c>
      <c r="E4511" t="s">
        <v>56</v>
      </c>
      <c r="F4511">
        <v>0</v>
      </c>
    </row>
    <row r="4512" spans="1:6">
      <c r="A4512" s="8">
        <v>44551</v>
      </c>
      <c r="B4512" t="s">
        <v>132</v>
      </c>
      <c r="C4512">
        <v>3676</v>
      </c>
      <c r="D4512" s="251" t="s">
        <v>265</v>
      </c>
      <c r="E4512" t="s">
        <v>47</v>
      </c>
      <c r="F4512">
        <v>2</v>
      </c>
    </row>
    <row r="4513" spans="1:6">
      <c r="A4513" s="8">
        <v>44551</v>
      </c>
      <c r="B4513" t="s">
        <v>132</v>
      </c>
      <c r="C4513">
        <v>3676</v>
      </c>
      <c r="D4513" s="251" t="s">
        <v>266</v>
      </c>
      <c r="E4513" t="s">
        <v>52</v>
      </c>
      <c r="F4513">
        <v>288</v>
      </c>
    </row>
    <row r="4514" spans="1:6">
      <c r="A4514" s="8">
        <v>44551</v>
      </c>
      <c r="B4514" t="s">
        <v>132</v>
      </c>
      <c r="C4514">
        <v>3676</v>
      </c>
      <c r="D4514" s="251" t="s">
        <v>267</v>
      </c>
      <c r="E4514" t="s">
        <v>60</v>
      </c>
      <c r="F4514">
        <v>5765</v>
      </c>
    </row>
    <row r="4515" spans="1:6">
      <c r="A4515" s="8">
        <v>44551</v>
      </c>
      <c r="B4515" t="s">
        <v>132</v>
      </c>
      <c r="C4515">
        <v>3676</v>
      </c>
      <c r="D4515" s="251" t="s">
        <v>268</v>
      </c>
      <c r="E4515" t="s">
        <v>45</v>
      </c>
      <c r="F4515">
        <v>0</v>
      </c>
    </row>
    <row r="4516" spans="1:6">
      <c r="A4516" s="8">
        <v>44551</v>
      </c>
      <c r="B4516" t="s">
        <v>132</v>
      </c>
      <c r="C4516">
        <v>3676</v>
      </c>
      <c r="D4516" s="251" t="s">
        <v>269</v>
      </c>
      <c r="E4516" t="s">
        <v>69</v>
      </c>
      <c r="F4516">
        <v>0</v>
      </c>
    </row>
    <row r="4517" spans="1:6">
      <c r="A4517" s="8">
        <v>44551</v>
      </c>
      <c r="B4517" t="s">
        <v>132</v>
      </c>
      <c r="C4517">
        <v>3676</v>
      </c>
      <c r="D4517" s="251" t="s">
        <v>270</v>
      </c>
      <c r="E4517" t="s">
        <v>70</v>
      </c>
      <c r="F4517">
        <v>0</v>
      </c>
    </row>
    <row r="4518" spans="1:6">
      <c r="A4518" s="8">
        <v>44551</v>
      </c>
      <c r="B4518" t="s">
        <v>132</v>
      </c>
      <c r="C4518">
        <v>3676</v>
      </c>
      <c r="D4518" s="251" t="s">
        <v>113</v>
      </c>
      <c r="E4518" t="s">
        <v>48</v>
      </c>
      <c r="F4518">
        <v>253</v>
      </c>
    </row>
    <row r="4519" spans="1:6">
      <c r="A4519" s="8">
        <v>44551</v>
      </c>
      <c r="B4519" t="s">
        <v>132</v>
      </c>
      <c r="C4519">
        <v>3676</v>
      </c>
      <c r="D4519" s="251" t="s">
        <v>113</v>
      </c>
      <c r="E4519" t="s">
        <v>50</v>
      </c>
      <c r="F4519">
        <v>2</v>
      </c>
    </row>
    <row r="4520" spans="1:6">
      <c r="A4520" s="8">
        <v>44551</v>
      </c>
      <c r="B4520" t="s">
        <v>132</v>
      </c>
      <c r="C4520">
        <v>3676</v>
      </c>
      <c r="D4520" s="251" t="s">
        <v>113</v>
      </c>
      <c r="E4520" t="s">
        <v>46</v>
      </c>
      <c r="F4520">
        <v>367</v>
      </c>
    </row>
    <row r="4521" spans="1:6">
      <c r="A4521" s="8">
        <v>44551</v>
      </c>
      <c r="B4521" t="s">
        <v>132</v>
      </c>
      <c r="C4521">
        <v>3676</v>
      </c>
      <c r="D4521" s="251" t="s">
        <v>271</v>
      </c>
      <c r="E4521" t="s">
        <v>135</v>
      </c>
      <c r="F4521">
        <v>1</v>
      </c>
    </row>
    <row r="4522" spans="1:6">
      <c r="A4522" s="8">
        <v>44551</v>
      </c>
      <c r="B4522" t="s">
        <v>132</v>
      </c>
      <c r="C4522">
        <v>3676</v>
      </c>
      <c r="D4522" s="251" t="s">
        <v>271</v>
      </c>
      <c r="E4522" t="s">
        <v>54</v>
      </c>
      <c r="F4522">
        <v>0</v>
      </c>
    </row>
    <row r="4523" spans="1:6">
      <c r="A4523" s="8">
        <v>44551</v>
      </c>
      <c r="B4523" t="s">
        <v>132</v>
      </c>
      <c r="C4523">
        <v>3676</v>
      </c>
      <c r="D4523" s="251" t="s">
        <v>271</v>
      </c>
      <c r="E4523" t="s">
        <v>136</v>
      </c>
      <c r="F4523">
        <v>0</v>
      </c>
    </row>
    <row r="4524" spans="1:6">
      <c r="A4524" s="8">
        <v>44551</v>
      </c>
      <c r="B4524" t="s">
        <v>132</v>
      </c>
      <c r="C4524">
        <v>3676</v>
      </c>
      <c r="D4524" s="251" t="s">
        <v>271</v>
      </c>
      <c r="E4524" t="s">
        <v>75</v>
      </c>
      <c r="F4524">
        <v>0</v>
      </c>
    </row>
    <row r="4525" spans="1:6">
      <c r="A4525" s="8">
        <v>44551</v>
      </c>
      <c r="B4525" t="s">
        <v>132</v>
      </c>
      <c r="C4525">
        <v>3676</v>
      </c>
      <c r="D4525" s="251" t="s">
        <v>271</v>
      </c>
      <c r="E4525" t="s">
        <v>77</v>
      </c>
      <c r="F4525">
        <v>0</v>
      </c>
    </row>
    <row r="4526" spans="1:6">
      <c r="A4526" s="8">
        <v>44552</v>
      </c>
      <c r="B4526" t="s">
        <v>132</v>
      </c>
      <c r="C4526">
        <v>3268</v>
      </c>
      <c r="D4526" s="251" t="s">
        <v>260</v>
      </c>
      <c r="E4526" t="s">
        <v>72</v>
      </c>
      <c r="F4526">
        <v>0</v>
      </c>
    </row>
    <row r="4527" spans="1:6">
      <c r="A4527" s="8">
        <v>44552</v>
      </c>
      <c r="B4527" t="s">
        <v>132</v>
      </c>
      <c r="C4527">
        <v>3268</v>
      </c>
      <c r="D4527" s="251" t="s">
        <v>260</v>
      </c>
      <c r="E4527" t="s">
        <v>71</v>
      </c>
      <c r="F4527">
        <v>0</v>
      </c>
    </row>
    <row r="4528" spans="1:6">
      <c r="A4528" s="8">
        <v>44552</v>
      </c>
      <c r="B4528" t="s">
        <v>132</v>
      </c>
      <c r="C4528">
        <v>3268</v>
      </c>
      <c r="D4528" s="251" t="s">
        <v>107</v>
      </c>
      <c r="E4528" t="s">
        <v>61</v>
      </c>
      <c r="F4528">
        <v>96</v>
      </c>
    </row>
    <row r="4529" spans="1:6">
      <c r="A4529" s="8">
        <v>44552</v>
      </c>
      <c r="B4529" t="s">
        <v>132</v>
      </c>
      <c r="C4529">
        <v>3268</v>
      </c>
      <c r="D4529" s="251" t="s">
        <v>261</v>
      </c>
      <c r="E4529" t="s">
        <v>57</v>
      </c>
      <c r="F4529">
        <v>83</v>
      </c>
    </row>
    <row r="4530" spans="1:6">
      <c r="A4530" s="8">
        <v>44552</v>
      </c>
      <c r="B4530" t="s">
        <v>132</v>
      </c>
      <c r="C4530">
        <v>3268</v>
      </c>
      <c r="D4530" s="251" t="s">
        <v>261</v>
      </c>
      <c r="E4530" t="s">
        <v>55</v>
      </c>
      <c r="F4530">
        <v>50</v>
      </c>
    </row>
    <row r="4531" spans="1:6">
      <c r="A4531" s="8">
        <v>44552</v>
      </c>
      <c r="B4531" t="s">
        <v>132</v>
      </c>
      <c r="C4531">
        <v>3268</v>
      </c>
      <c r="D4531" s="251" t="s">
        <v>262</v>
      </c>
      <c r="E4531" t="s">
        <v>68</v>
      </c>
      <c r="F4531">
        <v>50</v>
      </c>
    </row>
    <row r="4532" spans="1:6">
      <c r="A4532" s="8">
        <v>44552</v>
      </c>
      <c r="B4532" t="s">
        <v>132</v>
      </c>
      <c r="C4532">
        <v>3268</v>
      </c>
      <c r="D4532" s="251" t="s">
        <v>263</v>
      </c>
      <c r="E4532" t="s">
        <v>64</v>
      </c>
      <c r="F4532">
        <v>73</v>
      </c>
    </row>
    <row r="4533" spans="1:6">
      <c r="A4533" s="8">
        <v>44552</v>
      </c>
      <c r="B4533" t="s">
        <v>132</v>
      </c>
      <c r="C4533">
        <v>3268</v>
      </c>
      <c r="D4533" s="251" t="s">
        <v>263</v>
      </c>
      <c r="E4533" t="s">
        <v>66</v>
      </c>
      <c r="F4533">
        <v>0</v>
      </c>
    </row>
    <row r="4534" spans="1:6">
      <c r="A4534" s="8">
        <v>44552</v>
      </c>
      <c r="B4534" t="s">
        <v>132</v>
      </c>
      <c r="C4534">
        <v>3268</v>
      </c>
      <c r="D4534" s="251" t="s">
        <v>264</v>
      </c>
      <c r="E4534" t="s">
        <v>49</v>
      </c>
      <c r="F4534">
        <v>13</v>
      </c>
    </row>
    <row r="4535" spans="1:6">
      <c r="A4535" s="8">
        <v>44552</v>
      </c>
      <c r="B4535" t="s">
        <v>132</v>
      </c>
      <c r="C4535">
        <v>3268</v>
      </c>
      <c r="D4535" s="251" t="s">
        <v>264</v>
      </c>
      <c r="E4535" t="s">
        <v>51</v>
      </c>
      <c r="F4535">
        <v>8</v>
      </c>
    </row>
    <row r="4536" spans="1:6">
      <c r="A4536" s="8">
        <v>44552</v>
      </c>
      <c r="B4536" t="s">
        <v>132</v>
      </c>
      <c r="C4536">
        <v>3268</v>
      </c>
      <c r="D4536" s="251" t="s">
        <v>264</v>
      </c>
      <c r="E4536" t="s">
        <v>53</v>
      </c>
      <c r="F4536">
        <v>0</v>
      </c>
    </row>
    <row r="4537" spans="1:6">
      <c r="A4537" s="8">
        <v>44552</v>
      </c>
      <c r="B4537" t="s">
        <v>132</v>
      </c>
      <c r="C4537">
        <v>3268</v>
      </c>
      <c r="D4537" s="251" t="s">
        <v>272</v>
      </c>
      <c r="E4537" t="s">
        <v>56</v>
      </c>
      <c r="F4537">
        <v>0</v>
      </c>
    </row>
    <row r="4538" spans="1:6">
      <c r="A4538" s="8">
        <v>44552</v>
      </c>
      <c r="B4538" t="s">
        <v>132</v>
      </c>
      <c r="C4538">
        <v>3268</v>
      </c>
      <c r="D4538" s="251" t="s">
        <v>265</v>
      </c>
      <c r="E4538" t="s">
        <v>47</v>
      </c>
      <c r="F4538">
        <v>3</v>
      </c>
    </row>
    <row r="4539" spans="1:6">
      <c r="A4539" s="8">
        <v>44552</v>
      </c>
      <c r="B4539" t="s">
        <v>132</v>
      </c>
      <c r="C4539">
        <v>3268</v>
      </c>
      <c r="D4539" s="251" t="s">
        <v>266</v>
      </c>
      <c r="E4539" t="s">
        <v>52</v>
      </c>
      <c r="F4539">
        <v>276</v>
      </c>
    </row>
    <row r="4540" spans="1:6">
      <c r="A4540" s="8">
        <v>44552</v>
      </c>
      <c r="B4540" t="s">
        <v>132</v>
      </c>
      <c r="C4540">
        <v>3268</v>
      </c>
      <c r="D4540" s="251" t="s">
        <v>267</v>
      </c>
      <c r="E4540" t="s">
        <v>60</v>
      </c>
      <c r="F4540">
        <v>6173</v>
      </c>
    </row>
    <row r="4541" spans="1:6">
      <c r="A4541" s="8">
        <v>44552</v>
      </c>
      <c r="B4541" t="s">
        <v>132</v>
      </c>
      <c r="C4541">
        <v>3268</v>
      </c>
      <c r="D4541" s="251" t="s">
        <v>268</v>
      </c>
      <c r="E4541" t="s">
        <v>45</v>
      </c>
      <c r="F4541">
        <v>0</v>
      </c>
    </row>
    <row r="4542" spans="1:6">
      <c r="A4542" s="8">
        <v>44552</v>
      </c>
      <c r="B4542" t="s">
        <v>132</v>
      </c>
      <c r="C4542">
        <v>3268</v>
      </c>
      <c r="D4542" s="251" t="s">
        <v>269</v>
      </c>
      <c r="E4542" t="s">
        <v>69</v>
      </c>
      <c r="F4542">
        <v>0</v>
      </c>
    </row>
    <row r="4543" spans="1:6">
      <c r="A4543" s="8">
        <v>44552</v>
      </c>
      <c r="B4543" t="s">
        <v>132</v>
      </c>
      <c r="C4543">
        <v>3268</v>
      </c>
      <c r="D4543" s="251" t="s">
        <v>270</v>
      </c>
      <c r="E4543" t="s">
        <v>70</v>
      </c>
      <c r="F4543">
        <v>0</v>
      </c>
    </row>
    <row r="4544" spans="1:6">
      <c r="A4544" s="8">
        <v>44552</v>
      </c>
      <c r="B4544" t="s">
        <v>132</v>
      </c>
      <c r="C4544">
        <v>3268</v>
      </c>
      <c r="D4544" s="251" t="s">
        <v>113</v>
      </c>
      <c r="E4544" t="s">
        <v>48</v>
      </c>
      <c r="F4544">
        <v>278</v>
      </c>
    </row>
    <row r="4545" spans="1:6">
      <c r="A4545" s="8">
        <v>44552</v>
      </c>
      <c r="B4545" t="s">
        <v>132</v>
      </c>
      <c r="C4545">
        <v>3268</v>
      </c>
      <c r="D4545" s="251" t="s">
        <v>113</v>
      </c>
      <c r="E4545" t="s">
        <v>50</v>
      </c>
      <c r="F4545">
        <v>2</v>
      </c>
    </row>
    <row r="4546" spans="1:6">
      <c r="A4546" s="8">
        <v>44552</v>
      </c>
      <c r="B4546" t="s">
        <v>132</v>
      </c>
      <c r="C4546">
        <v>3268</v>
      </c>
      <c r="D4546" s="251" t="s">
        <v>113</v>
      </c>
      <c r="E4546" t="s">
        <v>46</v>
      </c>
      <c r="F4546">
        <v>368</v>
      </c>
    </row>
    <row r="4547" spans="1:6">
      <c r="A4547" s="8">
        <v>44552</v>
      </c>
      <c r="B4547" t="s">
        <v>132</v>
      </c>
      <c r="C4547">
        <v>3268</v>
      </c>
      <c r="D4547" s="251" t="s">
        <v>271</v>
      </c>
      <c r="E4547" t="s">
        <v>135</v>
      </c>
      <c r="F4547">
        <v>1</v>
      </c>
    </row>
    <row r="4548" spans="1:6">
      <c r="A4548" s="8">
        <v>44552</v>
      </c>
      <c r="B4548" t="s">
        <v>132</v>
      </c>
      <c r="C4548">
        <v>3268</v>
      </c>
      <c r="D4548" s="251" t="s">
        <v>271</v>
      </c>
      <c r="E4548" t="s">
        <v>54</v>
      </c>
      <c r="F4548">
        <v>0</v>
      </c>
    </row>
    <row r="4549" spans="1:6">
      <c r="A4549" s="8">
        <v>44552</v>
      </c>
      <c r="B4549" t="s">
        <v>132</v>
      </c>
      <c r="C4549">
        <v>3268</v>
      </c>
      <c r="D4549" s="251" t="s">
        <v>271</v>
      </c>
      <c r="E4549" t="s">
        <v>136</v>
      </c>
      <c r="F4549">
        <v>0</v>
      </c>
    </row>
    <row r="4550" spans="1:6">
      <c r="A4550" s="8">
        <v>44552</v>
      </c>
      <c r="B4550" t="s">
        <v>132</v>
      </c>
      <c r="C4550">
        <v>3268</v>
      </c>
      <c r="D4550" s="251" t="s">
        <v>271</v>
      </c>
      <c r="E4550" t="s">
        <v>75</v>
      </c>
      <c r="F4550">
        <v>0</v>
      </c>
    </row>
    <row r="4551" spans="1:6">
      <c r="A4551" s="8">
        <v>44552</v>
      </c>
      <c r="B4551" t="s">
        <v>132</v>
      </c>
      <c r="C4551">
        <v>3268</v>
      </c>
      <c r="D4551" s="251" t="s">
        <v>271</v>
      </c>
      <c r="E4551" t="s">
        <v>77</v>
      </c>
      <c r="F4551">
        <v>0</v>
      </c>
    </row>
    <row r="4552" spans="1:6">
      <c r="A4552" s="8">
        <v>44553</v>
      </c>
      <c r="B4552" t="s">
        <v>132</v>
      </c>
      <c r="C4552">
        <v>3288</v>
      </c>
      <c r="D4552" s="251" t="s">
        <v>260</v>
      </c>
      <c r="E4552" t="s">
        <v>72</v>
      </c>
      <c r="F4552">
        <v>0</v>
      </c>
    </row>
    <row r="4553" spans="1:6">
      <c r="A4553" s="8">
        <v>44553</v>
      </c>
      <c r="B4553" t="s">
        <v>132</v>
      </c>
      <c r="C4553">
        <v>3288</v>
      </c>
      <c r="D4553" s="251" t="s">
        <v>260</v>
      </c>
      <c r="E4553" t="s">
        <v>71</v>
      </c>
      <c r="F4553">
        <v>0</v>
      </c>
    </row>
    <row r="4554" spans="1:6">
      <c r="A4554" s="8">
        <v>44553</v>
      </c>
      <c r="B4554" t="s">
        <v>132</v>
      </c>
      <c r="C4554">
        <v>3288</v>
      </c>
      <c r="D4554" s="251" t="s">
        <v>107</v>
      </c>
      <c r="E4554" t="s">
        <v>61</v>
      </c>
      <c r="F4554">
        <v>69</v>
      </c>
    </row>
    <row r="4555" spans="1:6">
      <c r="A4555" s="8">
        <v>44553</v>
      </c>
      <c r="B4555" t="s">
        <v>132</v>
      </c>
      <c r="C4555">
        <v>3288</v>
      </c>
      <c r="D4555" s="251" t="s">
        <v>261</v>
      </c>
      <c r="E4555" t="s">
        <v>57</v>
      </c>
      <c r="F4555">
        <v>81</v>
      </c>
    </row>
    <row r="4556" spans="1:6">
      <c r="A4556" s="8">
        <v>44553</v>
      </c>
      <c r="B4556" t="s">
        <v>132</v>
      </c>
      <c r="C4556">
        <v>3288</v>
      </c>
      <c r="D4556" s="251" t="s">
        <v>261</v>
      </c>
      <c r="E4556" t="s">
        <v>55</v>
      </c>
      <c r="F4556">
        <v>40</v>
      </c>
    </row>
    <row r="4557" spans="1:6">
      <c r="A4557" s="8">
        <v>44553</v>
      </c>
      <c r="B4557" t="s">
        <v>132</v>
      </c>
      <c r="C4557">
        <v>3288</v>
      </c>
      <c r="D4557" s="251" t="s">
        <v>262</v>
      </c>
      <c r="E4557" t="s">
        <v>68</v>
      </c>
      <c r="F4557">
        <v>47</v>
      </c>
    </row>
    <row r="4558" spans="1:6">
      <c r="A4558" s="8">
        <v>44553</v>
      </c>
      <c r="B4558" t="s">
        <v>132</v>
      </c>
      <c r="C4558">
        <v>3288</v>
      </c>
      <c r="D4558" s="251" t="s">
        <v>263</v>
      </c>
      <c r="E4558" t="s">
        <v>64</v>
      </c>
      <c r="F4558">
        <v>20</v>
      </c>
    </row>
    <row r="4559" spans="1:6">
      <c r="A4559" s="8">
        <v>44553</v>
      </c>
      <c r="B4559" t="s">
        <v>132</v>
      </c>
      <c r="C4559">
        <v>3288</v>
      </c>
      <c r="D4559" s="251" t="s">
        <v>263</v>
      </c>
      <c r="E4559" t="s">
        <v>66</v>
      </c>
      <c r="F4559">
        <v>0</v>
      </c>
    </row>
    <row r="4560" spans="1:6">
      <c r="A4560" s="8">
        <v>44553</v>
      </c>
      <c r="B4560" t="s">
        <v>132</v>
      </c>
      <c r="C4560">
        <v>3288</v>
      </c>
      <c r="D4560" s="251" t="s">
        <v>264</v>
      </c>
      <c r="E4560" t="s">
        <v>49</v>
      </c>
      <c r="F4560">
        <v>11</v>
      </c>
    </row>
    <row r="4561" spans="1:6">
      <c r="A4561" s="8">
        <v>44553</v>
      </c>
      <c r="B4561" t="s">
        <v>132</v>
      </c>
      <c r="C4561">
        <v>3288</v>
      </c>
      <c r="D4561" s="251" t="s">
        <v>264</v>
      </c>
      <c r="E4561" t="s">
        <v>51</v>
      </c>
      <c r="F4561">
        <v>6</v>
      </c>
    </row>
    <row r="4562" spans="1:6">
      <c r="A4562" s="8">
        <v>44553</v>
      </c>
      <c r="B4562" t="s">
        <v>132</v>
      </c>
      <c r="C4562">
        <v>3288</v>
      </c>
      <c r="D4562" s="251" t="s">
        <v>264</v>
      </c>
      <c r="E4562" t="s">
        <v>53</v>
      </c>
      <c r="F4562">
        <v>0</v>
      </c>
    </row>
    <row r="4563" spans="1:6">
      <c r="A4563" s="8">
        <v>44553</v>
      </c>
      <c r="B4563" t="s">
        <v>132</v>
      </c>
      <c r="C4563">
        <v>3288</v>
      </c>
      <c r="D4563" s="251" t="s">
        <v>272</v>
      </c>
      <c r="E4563" t="s">
        <v>56</v>
      </c>
      <c r="F4563">
        <v>0</v>
      </c>
    </row>
    <row r="4564" spans="1:6">
      <c r="A4564" s="8">
        <v>44553</v>
      </c>
      <c r="B4564" t="s">
        <v>132</v>
      </c>
      <c r="C4564">
        <v>3288</v>
      </c>
      <c r="D4564" s="251" t="s">
        <v>265</v>
      </c>
      <c r="E4564" t="s">
        <v>47</v>
      </c>
      <c r="F4564">
        <v>3</v>
      </c>
    </row>
    <row r="4565" spans="1:6">
      <c r="A4565" s="8">
        <v>44553</v>
      </c>
      <c r="B4565" t="s">
        <v>132</v>
      </c>
      <c r="C4565">
        <v>3288</v>
      </c>
      <c r="D4565" s="251" t="s">
        <v>266</v>
      </c>
      <c r="E4565" t="s">
        <v>52</v>
      </c>
      <c r="F4565">
        <v>269</v>
      </c>
    </row>
    <row r="4566" spans="1:6">
      <c r="A4566" s="8">
        <v>44553</v>
      </c>
      <c r="B4566" t="s">
        <v>132</v>
      </c>
      <c r="C4566">
        <v>3288</v>
      </c>
      <c r="D4566" s="251" t="s">
        <v>267</v>
      </c>
      <c r="E4566" t="s">
        <v>60</v>
      </c>
      <c r="F4566">
        <v>6250</v>
      </c>
    </row>
    <row r="4567" spans="1:6">
      <c r="A4567" s="8">
        <v>44553</v>
      </c>
      <c r="B4567" t="s">
        <v>132</v>
      </c>
      <c r="C4567">
        <v>3288</v>
      </c>
      <c r="D4567" s="251" t="s">
        <v>268</v>
      </c>
      <c r="E4567" t="s">
        <v>45</v>
      </c>
      <c r="F4567">
        <v>0</v>
      </c>
    </row>
    <row r="4568" spans="1:6">
      <c r="A4568" s="8">
        <v>44553</v>
      </c>
      <c r="B4568" t="s">
        <v>132</v>
      </c>
      <c r="C4568">
        <v>3288</v>
      </c>
      <c r="D4568" s="251" t="s">
        <v>269</v>
      </c>
      <c r="E4568" t="s">
        <v>69</v>
      </c>
      <c r="F4568">
        <v>0</v>
      </c>
    </row>
    <row r="4569" spans="1:6">
      <c r="A4569" s="8">
        <v>44553</v>
      </c>
      <c r="B4569" t="s">
        <v>132</v>
      </c>
      <c r="C4569">
        <v>3288</v>
      </c>
      <c r="D4569" s="251" t="s">
        <v>270</v>
      </c>
      <c r="E4569" t="s">
        <v>70</v>
      </c>
      <c r="F4569">
        <v>0</v>
      </c>
    </row>
    <row r="4570" spans="1:6">
      <c r="A4570" s="8">
        <v>44553</v>
      </c>
      <c r="B4570" t="s">
        <v>132</v>
      </c>
      <c r="C4570">
        <v>3288</v>
      </c>
      <c r="D4570" s="251" t="s">
        <v>113</v>
      </c>
      <c r="E4570" t="s">
        <v>48</v>
      </c>
      <c r="F4570">
        <v>285</v>
      </c>
    </row>
    <row r="4571" spans="1:6">
      <c r="A4571" s="8">
        <v>44553</v>
      </c>
      <c r="B4571" t="s">
        <v>132</v>
      </c>
      <c r="C4571">
        <v>3288</v>
      </c>
      <c r="D4571" s="251" t="s">
        <v>113</v>
      </c>
      <c r="E4571" t="s">
        <v>50</v>
      </c>
      <c r="F4571">
        <v>2</v>
      </c>
    </row>
    <row r="4572" spans="1:6">
      <c r="A4572" s="8">
        <v>44553</v>
      </c>
      <c r="B4572" t="s">
        <v>132</v>
      </c>
      <c r="C4572">
        <v>3288</v>
      </c>
      <c r="D4572" s="251" t="s">
        <v>113</v>
      </c>
      <c r="E4572" t="s">
        <v>46</v>
      </c>
      <c r="F4572">
        <v>409</v>
      </c>
    </row>
    <row r="4573" spans="1:6">
      <c r="A4573" s="8">
        <v>44553</v>
      </c>
      <c r="B4573" t="s">
        <v>132</v>
      </c>
      <c r="C4573">
        <v>3288</v>
      </c>
      <c r="D4573" s="251" t="s">
        <v>271</v>
      </c>
      <c r="E4573" t="s">
        <v>135</v>
      </c>
      <c r="F4573">
        <v>0</v>
      </c>
    </row>
    <row r="4574" spans="1:6">
      <c r="A4574" s="8">
        <v>44553</v>
      </c>
      <c r="B4574" t="s">
        <v>132</v>
      </c>
      <c r="C4574">
        <v>3288</v>
      </c>
      <c r="D4574" s="251" t="s">
        <v>271</v>
      </c>
      <c r="E4574" t="s">
        <v>54</v>
      </c>
      <c r="F4574">
        <v>0</v>
      </c>
    </row>
    <row r="4575" spans="1:6">
      <c r="A4575" s="8">
        <v>44553</v>
      </c>
      <c r="B4575" t="s">
        <v>132</v>
      </c>
      <c r="C4575">
        <v>3288</v>
      </c>
      <c r="D4575" s="251" t="s">
        <v>271</v>
      </c>
      <c r="E4575" t="s">
        <v>136</v>
      </c>
      <c r="F4575">
        <v>0</v>
      </c>
    </row>
    <row r="4576" spans="1:6">
      <c r="A4576" s="8">
        <v>44553</v>
      </c>
      <c r="B4576" t="s">
        <v>132</v>
      </c>
      <c r="C4576">
        <v>3288</v>
      </c>
      <c r="D4576" s="251" t="s">
        <v>271</v>
      </c>
      <c r="E4576" t="s">
        <v>75</v>
      </c>
      <c r="F4576">
        <v>0</v>
      </c>
    </row>
    <row r="4577" spans="1:6">
      <c r="A4577" s="8">
        <v>44553</v>
      </c>
      <c r="B4577" t="s">
        <v>132</v>
      </c>
      <c r="C4577">
        <v>3288</v>
      </c>
      <c r="D4577" s="251" t="s">
        <v>271</v>
      </c>
      <c r="E4577" t="s">
        <v>77</v>
      </c>
      <c r="F4577">
        <v>0</v>
      </c>
    </row>
    <row r="4578" spans="1:6">
      <c r="A4578" s="8">
        <v>44554</v>
      </c>
      <c r="B4578" t="s">
        <v>132</v>
      </c>
      <c r="C4578">
        <v>3013</v>
      </c>
      <c r="D4578" s="251" t="s">
        <v>260</v>
      </c>
      <c r="E4578" t="s">
        <v>72</v>
      </c>
      <c r="F4578">
        <v>0</v>
      </c>
    </row>
    <row r="4579" spans="1:6">
      <c r="A4579" s="8">
        <v>44554</v>
      </c>
      <c r="B4579" t="s">
        <v>132</v>
      </c>
      <c r="C4579">
        <v>3013</v>
      </c>
      <c r="D4579" s="251" t="s">
        <v>260</v>
      </c>
      <c r="E4579" t="s">
        <v>71</v>
      </c>
      <c r="F4579">
        <v>0</v>
      </c>
    </row>
    <row r="4580" spans="1:6">
      <c r="A4580" s="8">
        <v>44554</v>
      </c>
      <c r="B4580" t="s">
        <v>132</v>
      </c>
      <c r="C4580">
        <v>3013</v>
      </c>
      <c r="D4580" s="251" t="s">
        <v>107</v>
      </c>
      <c r="E4580" t="s">
        <v>61</v>
      </c>
      <c r="F4580">
        <v>93</v>
      </c>
    </row>
    <row r="4581" spans="1:6">
      <c r="A4581" s="8">
        <v>44554</v>
      </c>
      <c r="B4581" t="s">
        <v>132</v>
      </c>
      <c r="C4581">
        <v>3013</v>
      </c>
      <c r="D4581" s="251" t="s">
        <v>261</v>
      </c>
      <c r="E4581" t="s">
        <v>57</v>
      </c>
      <c r="F4581">
        <v>79</v>
      </c>
    </row>
    <row r="4582" spans="1:6">
      <c r="A4582" s="8">
        <v>44554</v>
      </c>
      <c r="B4582" t="s">
        <v>132</v>
      </c>
      <c r="C4582">
        <v>3013</v>
      </c>
      <c r="D4582" s="251" t="s">
        <v>261</v>
      </c>
      <c r="E4582" t="s">
        <v>55</v>
      </c>
      <c r="F4582">
        <v>39</v>
      </c>
    </row>
    <row r="4583" spans="1:6">
      <c r="A4583" s="8">
        <v>44554</v>
      </c>
      <c r="B4583" t="s">
        <v>132</v>
      </c>
      <c r="C4583">
        <v>3013</v>
      </c>
      <c r="D4583" s="251" t="s">
        <v>262</v>
      </c>
      <c r="E4583" t="s">
        <v>68</v>
      </c>
      <c r="F4583">
        <v>52</v>
      </c>
    </row>
    <row r="4584" spans="1:6">
      <c r="A4584" s="8">
        <v>44554</v>
      </c>
      <c r="B4584" t="s">
        <v>132</v>
      </c>
      <c r="C4584">
        <v>3013</v>
      </c>
      <c r="D4584" s="251" t="s">
        <v>263</v>
      </c>
      <c r="E4584" t="s">
        <v>64</v>
      </c>
      <c r="F4584">
        <v>52</v>
      </c>
    </row>
    <row r="4585" spans="1:6">
      <c r="A4585" s="8">
        <v>44554</v>
      </c>
      <c r="B4585" t="s">
        <v>132</v>
      </c>
      <c r="C4585">
        <v>3013</v>
      </c>
      <c r="D4585" s="251" t="s">
        <v>263</v>
      </c>
      <c r="E4585" t="s">
        <v>66</v>
      </c>
      <c r="F4585">
        <v>0</v>
      </c>
    </row>
    <row r="4586" spans="1:6">
      <c r="A4586" s="8">
        <v>44554</v>
      </c>
      <c r="B4586" t="s">
        <v>132</v>
      </c>
      <c r="C4586">
        <v>3013</v>
      </c>
      <c r="D4586" s="251" t="s">
        <v>264</v>
      </c>
      <c r="E4586" t="s">
        <v>49</v>
      </c>
      <c r="F4586">
        <v>13</v>
      </c>
    </row>
    <row r="4587" spans="1:6">
      <c r="A4587" s="8">
        <v>44554</v>
      </c>
      <c r="B4587" t="s">
        <v>132</v>
      </c>
      <c r="C4587">
        <v>3013</v>
      </c>
      <c r="D4587" s="251" t="s">
        <v>264</v>
      </c>
      <c r="E4587" t="s">
        <v>51</v>
      </c>
      <c r="F4587">
        <v>6</v>
      </c>
    </row>
    <row r="4588" spans="1:6">
      <c r="A4588" s="8">
        <v>44554</v>
      </c>
      <c r="B4588" t="s">
        <v>132</v>
      </c>
      <c r="C4588">
        <v>3013</v>
      </c>
      <c r="D4588" s="251" t="s">
        <v>264</v>
      </c>
      <c r="E4588" t="s">
        <v>53</v>
      </c>
      <c r="F4588">
        <v>0</v>
      </c>
    </row>
    <row r="4589" spans="1:6">
      <c r="A4589" s="8">
        <v>44554</v>
      </c>
      <c r="B4589" t="s">
        <v>132</v>
      </c>
      <c r="C4589">
        <v>3013</v>
      </c>
      <c r="D4589" s="251" t="s">
        <v>272</v>
      </c>
      <c r="E4589" t="s">
        <v>56</v>
      </c>
      <c r="F4589">
        <v>0</v>
      </c>
    </row>
    <row r="4590" spans="1:6">
      <c r="A4590" s="8">
        <v>44554</v>
      </c>
      <c r="B4590" t="s">
        <v>132</v>
      </c>
      <c r="C4590">
        <v>3013</v>
      </c>
      <c r="D4590" s="251" t="s">
        <v>265</v>
      </c>
      <c r="E4590" t="s">
        <v>47</v>
      </c>
      <c r="F4590">
        <v>3</v>
      </c>
    </row>
    <row r="4591" spans="1:6">
      <c r="A4591" s="8">
        <v>44554</v>
      </c>
      <c r="B4591" t="s">
        <v>132</v>
      </c>
      <c r="C4591">
        <v>3013</v>
      </c>
      <c r="D4591" s="251" t="s">
        <v>266</v>
      </c>
      <c r="E4591" t="s">
        <v>52</v>
      </c>
      <c r="F4591">
        <v>288</v>
      </c>
    </row>
    <row r="4592" spans="1:6">
      <c r="A4592" s="8">
        <v>44554</v>
      </c>
      <c r="B4592" t="s">
        <v>132</v>
      </c>
      <c r="C4592">
        <v>3013</v>
      </c>
      <c r="D4592" s="251" t="s">
        <v>267</v>
      </c>
      <c r="E4592" t="s">
        <v>60</v>
      </c>
      <c r="F4592">
        <v>6572</v>
      </c>
    </row>
    <row r="4593" spans="1:6">
      <c r="A4593" s="8">
        <v>44554</v>
      </c>
      <c r="B4593" t="s">
        <v>132</v>
      </c>
      <c r="C4593">
        <v>3013</v>
      </c>
      <c r="D4593" s="251" t="s">
        <v>268</v>
      </c>
      <c r="E4593" t="s">
        <v>45</v>
      </c>
      <c r="F4593">
        <v>0</v>
      </c>
    </row>
    <row r="4594" spans="1:6">
      <c r="A4594" s="8">
        <v>44554</v>
      </c>
      <c r="B4594" t="s">
        <v>132</v>
      </c>
      <c r="C4594">
        <v>3013</v>
      </c>
      <c r="D4594" s="251" t="s">
        <v>269</v>
      </c>
      <c r="E4594" t="s">
        <v>69</v>
      </c>
      <c r="F4594">
        <v>0</v>
      </c>
    </row>
    <row r="4595" spans="1:6">
      <c r="A4595" s="8">
        <v>44554</v>
      </c>
      <c r="B4595" t="s">
        <v>132</v>
      </c>
      <c r="C4595">
        <v>3013</v>
      </c>
      <c r="D4595" s="251" t="s">
        <v>270</v>
      </c>
      <c r="E4595" t="s">
        <v>70</v>
      </c>
      <c r="F4595">
        <v>0</v>
      </c>
    </row>
    <row r="4596" spans="1:6">
      <c r="A4596" s="8">
        <v>44554</v>
      </c>
      <c r="B4596" t="s">
        <v>132</v>
      </c>
      <c r="C4596">
        <v>3013</v>
      </c>
      <c r="D4596" s="251" t="s">
        <v>113</v>
      </c>
      <c r="E4596" t="s">
        <v>48</v>
      </c>
      <c r="F4596">
        <v>300</v>
      </c>
    </row>
    <row r="4597" spans="1:6">
      <c r="A4597" s="8">
        <v>44554</v>
      </c>
      <c r="B4597" t="s">
        <v>132</v>
      </c>
      <c r="C4597">
        <v>3013</v>
      </c>
      <c r="D4597" s="251" t="s">
        <v>113</v>
      </c>
      <c r="E4597" t="s">
        <v>50</v>
      </c>
      <c r="F4597">
        <v>2</v>
      </c>
    </row>
    <row r="4598" spans="1:6">
      <c r="A4598" s="8">
        <v>44554</v>
      </c>
      <c r="B4598" t="s">
        <v>132</v>
      </c>
      <c r="C4598">
        <v>3013</v>
      </c>
      <c r="D4598" s="251" t="s">
        <v>113</v>
      </c>
      <c r="E4598" t="s">
        <v>46</v>
      </c>
      <c r="F4598">
        <v>402</v>
      </c>
    </row>
    <row r="4599" spans="1:6">
      <c r="A4599" s="8">
        <v>44554</v>
      </c>
      <c r="B4599" t="s">
        <v>132</v>
      </c>
      <c r="C4599">
        <v>3013</v>
      </c>
      <c r="D4599" s="251" t="s">
        <v>271</v>
      </c>
      <c r="E4599" t="s">
        <v>135</v>
      </c>
      <c r="F4599">
        <v>1</v>
      </c>
    </row>
    <row r="4600" spans="1:6">
      <c r="A4600" s="8">
        <v>44554</v>
      </c>
      <c r="B4600" t="s">
        <v>132</v>
      </c>
      <c r="C4600">
        <v>3013</v>
      </c>
      <c r="D4600" s="251" t="s">
        <v>271</v>
      </c>
      <c r="E4600" t="s">
        <v>54</v>
      </c>
      <c r="F4600">
        <v>1</v>
      </c>
    </row>
    <row r="4601" spans="1:6">
      <c r="A4601" s="8">
        <v>44554</v>
      </c>
      <c r="B4601" t="s">
        <v>132</v>
      </c>
      <c r="C4601">
        <v>3013</v>
      </c>
      <c r="D4601" s="251" t="s">
        <v>271</v>
      </c>
      <c r="E4601" t="s">
        <v>136</v>
      </c>
      <c r="F4601">
        <v>0</v>
      </c>
    </row>
    <row r="4602" spans="1:6">
      <c r="A4602" s="8">
        <v>44554</v>
      </c>
      <c r="B4602" t="s">
        <v>132</v>
      </c>
      <c r="C4602">
        <v>3013</v>
      </c>
      <c r="D4602" s="251" t="s">
        <v>271</v>
      </c>
      <c r="E4602" t="s">
        <v>75</v>
      </c>
      <c r="F4602">
        <v>0</v>
      </c>
    </row>
    <row r="4603" spans="1:6">
      <c r="A4603" s="8">
        <v>44554</v>
      </c>
      <c r="B4603" t="s">
        <v>132</v>
      </c>
      <c r="C4603">
        <v>3013</v>
      </c>
      <c r="D4603" s="251" t="s">
        <v>271</v>
      </c>
      <c r="E4603" t="s">
        <v>77</v>
      </c>
      <c r="F4603">
        <v>0</v>
      </c>
    </row>
    <row r="4604" spans="1:6">
      <c r="A4604" s="8">
        <v>44555</v>
      </c>
      <c r="B4604" t="s">
        <v>132</v>
      </c>
      <c r="C4604">
        <v>3278</v>
      </c>
      <c r="D4604" s="251" t="s">
        <v>260</v>
      </c>
      <c r="E4604" t="s">
        <v>72</v>
      </c>
      <c r="F4604">
        <v>0</v>
      </c>
    </row>
    <row r="4605" spans="1:6">
      <c r="A4605" s="8">
        <v>44555</v>
      </c>
      <c r="B4605" t="s">
        <v>132</v>
      </c>
      <c r="C4605">
        <v>3278</v>
      </c>
      <c r="D4605" s="251" t="s">
        <v>260</v>
      </c>
      <c r="E4605" t="s">
        <v>71</v>
      </c>
      <c r="F4605">
        <v>0</v>
      </c>
    </row>
    <row r="4606" spans="1:6">
      <c r="A4606" s="8">
        <v>44555</v>
      </c>
      <c r="B4606" t="s">
        <v>132</v>
      </c>
      <c r="C4606">
        <v>3278</v>
      </c>
      <c r="D4606" s="251" t="s">
        <v>107</v>
      </c>
      <c r="E4606" t="s">
        <v>61</v>
      </c>
      <c r="F4606">
        <v>81</v>
      </c>
    </row>
    <row r="4607" spans="1:6">
      <c r="A4607" s="8">
        <v>44555</v>
      </c>
      <c r="B4607" t="s">
        <v>132</v>
      </c>
      <c r="C4607">
        <v>3278</v>
      </c>
      <c r="D4607" s="251" t="s">
        <v>261</v>
      </c>
      <c r="E4607" t="s">
        <v>57</v>
      </c>
      <c r="F4607">
        <v>74</v>
      </c>
    </row>
    <row r="4608" spans="1:6">
      <c r="A4608" s="8">
        <v>44555</v>
      </c>
      <c r="B4608" t="s">
        <v>132</v>
      </c>
      <c r="C4608">
        <v>3278</v>
      </c>
      <c r="D4608" s="251" t="s">
        <v>261</v>
      </c>
      <c r="E4608" t="s">
        <v>55</v>
      </c>
      <c r="F4608">
        <v>35</v>
      </c>
    </row>
    <row r="4609" spans="1:6">
      <c r="A4609" s="8">
        <v>44555</v>
      </c>
      <c r="B4609" t="s">
        <v>132</v>
      </c>
      <c r="C4609">
        <v>3278</v>
      </c>
      <c r="D4609" s="251" t="s">
        <v>262</v>
      </c>
      <c r="E4609" t="s">
        <v>68</v>
      </c>
      <c r="F4609">
        <v>43</v>
      </c>
    </row>
    <row r="4610" spans="1:6">
      <c r="A4610" s="8">
        <v>44555</v>
      </c>
      <c r="B4610" t="s">
        <v>132</v>
      </c>
      <c r="C4610">
        <v>3278</v>
      </c>
      <c r="D4610" s="251" t="s">
        <v>263</v>
      </c>
      <c r="E4610" t="s">
        <v>64</v>
      </c>
      <c r="F4610">
        <v>70</v>
      </c>
    </row>
    <row r="4611" spans="1:6">
      <c r="A4611" s="8">
        <v>44555</v>
      </c>
      <c r="B4611" t="s">
        <v>132</v>
      </c>
      <c r="C4611">
        <v>3278</v>
      </c>
      <c r="D4611" s="251" t="s">
        <v>263</v>
      </c>
      <c r="E4611" t="s">
        <v>66</v>
      </c>
      <c r="F4611">
        <v>0</v>
      </c>
    </row>
    <row r="4612" spans="1:6">
      <c r="A4612" s="8">
        <v>44555</v>
      </c>
      <c r="B4612" t="s">
        <v>132</v>
      </c>
      <c r="C4612">
        <v>3278</v>
      </c>
      <c r="D4612" s="251" t="s">
        <v>264</v>
      </c>
      <c r="E4612" t="s">
        <v>49</v>
      </c>
      <c r="F4612">
        <v>20</v>
      </c>
    </row>
    <row r="4613" spans="1:6">
      <c r="A4613" s="8">
        <v>44555</v>
      </c>
      <c r="B4613" t="s">
        <v>132</v>
      </c>
      <c r="C4613">
        <v>3278</v>
      </c>
      <c r="D4613" s="251" t="s">
        <v>264</v>
      </c>
      <c r="E4613" t="s">
        <v>51</v>
      </c>
      <c r="F4613">
        <v>5</v>
      </c>
    </row>
    <row r="4614" spans="1:6">
      <c r="A4614" s="8">
        <v>44555</v>
      </c>
      <c r="B4614" t="s">
        <v>132</v>
      </c>
      <c r="C4614">
        <v>3278</v>
      </c>
      <c r="D4614" s="251" t="s">
        <v>264</v>
      </c>
      <c r="E4614" t="s">
        <v>53</v>
      </c>
      <c r="F4614">
        <v>0</v>
      </c>
    </row>
    <row r="4615" spans="1:6">
      <c r="A4615" s="8">
        <v>44555</v>
      </c>
      <c r="B4615" t="s">
        <v>132</v>
      </c>
      <c r="C4615">
        <v>3278</v>
      </c>
      <c r="D4615" s="251" t="s">
        <v>272</v>
      </c>
      <c r="E4615" t="s">
        <v>56</v>
      </c>
      <c r="F4615">
        <v>0</v>
      </c>
    </row>
    <row r="4616" spans="1:6">
      <c r="A4616" s="8">
        <v>44555</v>
      </c>
      <c r="B4616" t="s">
        <v>132</v>
      </c>
      <c r="C4616">
        <v>3278</v>
      </c>
      <c r="D4616" s="251" t="s">
        <v>265</v>
      </c>
      <c r="E4616" t="s">
        <v>47</v>
      </c>
      <c r="F4616">
        <v>4</v>
      </c>
    </row>
    <row r="4617" spans="1:6">
      <c r="A4617" s="8">
        <v>44555</v>
      </c>
      <c r="B4617" t="s">
        <v>132</v>
      </c>
      <c r="C4617">
        <v>3278</v>
      </c>
      <c r="D4617" s="251" t="s">
        <v>266</v>
      </c>
      <c r="E4617" t="s">
        <v>52</v>
      </c>
      <c r="F4617">
        <v>309</v>
      </c>
    </row>
    <row r="4618" spans="1:6">
      <c r="A4618" s="8">
        <v>44555</v>
      </c>
      <c r="B4618" t="s">
        <v>132</v>
      </c>
      <c r="C4618">
        <v>3278</v>
      </c>
      <c r="D4618" s="251" t="s">
        <v>267</v>
      </c>
      <c r="E4618" t="s">
        <v>60</v>
      </c>
      <c r="F4618">
        <v>5785</v>
      </c>
    </row>
    <row r="4619" spans="1:6">
      <c r="A4619" s="8">
        <v>44555</v>
      </c>
      <c r="B4619" t="s">
        <v>132</v>
      </c>
      <c r="C4619">
        <v>3278</v>
      </c>
      <c r="D4619" s="251" t="s">
        <v>268</v>
      </c>
      <c r="E4619" t="s">
        <v>45</v>
      </c>
      <c r="F4619">
        <v>0</v>
      </c>
    </row>
    <row r="4620" spans="1:6">
      <c r="A4620" s="8">
        <v>44555</v>
      </c>
      <c r="B4620" t="s">
        <v>132</v>
      </c>
      <c r="C4620">
        <v>3278</v>
      </c>
      <c r="D4620" s="251" t="s">
        <v>269</v>
      </c>
      <c r="E4620" t="s">
        <v>69</v>
      </c>
      <c r="F4620">
        <v>0</v>
      </c>
    </row>
    <row r="4621" spans="1:6">
      <c r="A4621" s="8">
        <v>44555</v>
      </c>
      <c r="B4621" t="s">
        <v>132</v>
      </c>
      <c r="C4621">
        <v>3278</v>
      </c>
      <c r="D4621" s="251" t="s">
        <v>270</v>
      </c>
      <c r="E4621" t="s">
        <v>70</v>
      </c>
      <c r="F4621">
        <v>0</v>
      </c>
    </row>
    <row r="4622" spans="1:6">
      <c r="A4622" s="8">
        <v>44555</v>
      </c>
      <c r="B4622" t="s">
        <v>132</v>
      </c>
      <c r="C4622">
        <v>3278</v>
      </c>
      <c r="D4622" s="251" t="s">
        <v>113</v>
      </c>
      <c r="E4622" t="s">
        <v>48</v>
      </c>
      <c r="F4622">
        <v>361</v>
      </c>
    </row>
    <row r="4623" spans="1:6">
      <c r="A4623" s="8">
        <v>44555</v>
      </c>
      <c r="B4623" t="s">
        <v>132</v>
      </c>
      <c r="C4623">
        <v>3278</v>
      </c>
      <c r="D4623" s="251" t="s">
        <v>113</v>
      </c>
      <c r="E4623" t="s">
        <v>50</v>
      </c>
      <c r="F4623">
        <v>3</v>
      </c>
    </row>
    <row r="4624" spans="1:6">
      <c r="A4624" s="8">
        <v>44555</v>
      </c>
      <c r="B4624" t="s">
        <v>132</v>
      </c>
      <c r="C4624">
        <v>3278</v>
      </c>
      <c r="D4624" s="251" t="s">
        <v>113</v>
      </c>
      <c r="E4624" t="s">
        <v>46</v>
      </c>
      <c r="F4624">
        <v>516</v>
      </c>
    </row>
    <row r="4625" spans="1:6">
      <c r="A4625" s="8">
        <v>44555</v>
      </c>
      <c r="B4625" t="s">
        <v>132</v>
      </c>
      <c r="C4625">
        <v>3278</v>
      </c>
      <c r="D4625" s="251" t="s">
        <v>271</v>
      </c>
      <c r="E4625" t="s">
        <v>135</v>
      </c>
      <c r="F4625">
        <v>0</v>
      </c>
    </row>
    <row r="4626" spans="1:6">
      <c r="A4626" s="8">
        <v>44555</v>
      </c>
      <c r="B4626" t="s">
        <v>132</v>
      </c>
      <c r="C4626">
        <v>3278</v>
      </c>
      <c r="D4626" s="251" t="s">
        <v>271</v>
      </c>
      <c r="E4626" t="s">
        <v>54</v>
      </c>
      <c r="F4626">
        <v>0</v>
      </c>
    </row>
    <row r="4627" spans="1:6">
      <c r="A4627" s="8">
        <v>44555</v>
      </c>
      <c r="B4627" t="s">
        <v>132</v>
      </c>
      <c r="C4627">
        <v>3278</v>
      </c>
      <c r="D4627" s="251" t="s">
        <v>271</v>
      </c>
      <c r="E4627" t="s">
        <v>136</v>
      </c>
      <c r="F4627">
        <v>1</v>
      </c>
    </row>
    <row r="4628" spans="1:6">
      <c r="A4628" s="8">
        <v>44555</v>
      </c>
      <c r="B4628" t="s">
        <v>132</v>
      </c>
      <c r="C4628">
        <v>3278</v>
      </c>
      <c r="D4628" s="251" t="s">
        <v>271</v>
      </c>
      <c r="E4628" t="s">
        <v>75</v>
      </c>
      <c r="F4628">
        <v>1</v>
      </c>
    </row>
    <row r="4629" spans="1:6">
      <c r="A4629" s="8">
        <v>44555</v>
      </c>
      <c r="B4629" t="s">
        <v>132</v>
      </c>
      <c r="C4629">
        <v>3278</v>
      </c>
      <c r="D4629" s="251" t="s">
        <v>271</v>
      </c>
      <c r="E4629" t="s">
        <v>77</v>
      </c>
      <c r="F4629">
        <v>1</v>
      </c>
    </row>
    <row r="4630" spans="1:6">
      <c r="A4630" s="8">
        <v>44556</v>
      </c>
      <c r="B4630" t="s">
        <v>132</v>
      </c>
      <c r="C4630">
        <v>4119</v>
      </c>
      <c r="D4630" s="251" t="s">
        <v>260</v>
      </c>
      <c r="E4630" t="s">
        <v>72</v>
      </c>
      <c r="F4630">
        <v>0</v>
      </c>
    </row>
    <row r="4631" spans="1:6">
      <c r="A4631" s="8">
        <v>44556</v>
      </c>
      <c r="B4631" t="s">
        <v>132</v>
      </c>
      <c r="C4631">
        <v>4119</v>
      </c>
      <c r="D4631" s="251" t="s">
        <v>260</v>
      </c>
      <c r="E4631" t="s">
        <v>71</v>
      </c>
      <c r="F4631">
        <v>0</v>
      </c>
    </row>
    <row r="4632" spans="1:6">
      <c r="A4632" s="8">
        <v>44556</v>
      </c>
      <c r="B4632" t="s">
        <v>132</v>
      </c>
      <c r="C4632">
        <v>4119</v>
      </c>
      <c r="D4632" s="251" t="s">
        <v>107</v>
      </c>
      <c r="E4632" t="s">
        <v>61</v>
      </c>
      <c r="F4632">
        <v>86</v>
      </c>
    </row>
    <row r="4633" spans="1:6">
      <c r="A4633" s="8">
        <v>44556</v>
      </c>
      <c r="B4633" t="s">
        <v>132</v>
      </c>
      <c r="C4633">
        <v>4119</v>
      </c>
      <c r="D4633" s="251" t="s">
        <v>261</v>
      </c>
      <c r="E4633" t="s">
        <v>57</v>
      </c>
      <c r="F4633">
        <v>70</v>
      </c>
    </row>
    <row r="4634" spans="1:6">
      <c r="A4634" s="8">
        <v>44556</v>
      </c>
      <c r="B4634" t="s">
        <v>132</v>
      </c>
      <c r="C4634">
        <v>4119</v>
      </c>
      <c r="D4634" s="251" t="s">
        <v>261</v>
      </c>
      <c r="E4634" t="s">
        <v>55</v>
      </c>
      <c r="F4634">
        <v>33</v>
      </c>
    </row>
    <row r="4635" spans="1:6">
      <c r="A4635" s="8">
        <v>44556</v>
      </c>
      <c r="B4635" t="s">
        <v>132</v>
      </c>
      <c r="C4635">
        <v>4119</v>
      </c>
      <c r="D4635" s="251" t="s">
        <v>262</v>
      </c>
      <c r="E4635" t="s">
        <v>68</v>
      </c>
      <c r="F4635">
        <v>72</v>
      </c>
    </row>
    <row r="4636" spans="1:6">
      <c r="A4636" s="8">
        <v>44556</v>
      </c>
      <c r="B4636" t="s">
        <v>132</v>
      </c>
      <c r="C4636">
        <v>4119</v>
      </c>
      <c r="D4636" s="251" t="s">
        <v>263</v>
      </c>
      <c r="E4636" t="s">
        <v>64</v>
      </c>
      <c r="F4636">
        <v>67</v>
      </c>
    </row>
    <row r="4637" spans="1:6">
      <c r="A4637" s="8">
        <v>44556</v>
      </c>
      <c r="B4637" t="s">
        <v>132</v>
      </c>
      <c r="C4637">
        <v>4119</v>
      </c>
      <c r="D4637" s="251" t="s">
        <v>263</v>
      </c>
      <c r="E4637" t="s">
        <v>66</v>
      </c>
      <c r="F4637">
        <v>0</v>
      </c>
    </row>
    <row r="4638" spans="1:6">
      <c r="A4638" s="8">
        <v>44556</v>
      </c>
      <c r="B4638" t="s">
        <v>132</v>
      </c>
      <c r="C4638">
        <v>4119</v>
      </c>
      <c r="D4638" s="251" t="s">
        <v>264</v>
      </c>
      <c r="E4638" t="s">
        <v>49</v>
      </c>
      <c r="F4638">
        <v>20</v>
      </c>
    </row>
    <row r="4639" spans="1:6">
      <c r="A4639" s="8">
        <v>44556</v>
      </c>
      <c r="B4639" t="s">
        <v>132</v>
      </c>
      <c r="C4639">
        <v>4119</v>
      </c>
      <c r="D4639" s="251" t="s">
        <v>264</v>
      </c>
      <c r="E4639" t="s">
        <v>51</v>
      </c>
      <c r="F4639">
        <v>5</v>
      </c>
    </row>
    <row r="4640" spans="1:6">
      <c r="A4640" s="8">
        <v>44556</v>
      </c>
      <c r="B4640" t="s">
        <v>132</v>
      </c>
      <c r="C4640">
        <v>4119</v>
      </c>
      <c r="D4640" s="251" t="s">
        <v>264</v>
      </c>
      <c r="E4640" t="s">
        <v>53</v>
      </c>
      <c r="F4640">
        <v>0</v>
      </c>
    </row>
    <row r="4641" spans="1:6">
      <c r="A4641" s="8">
        <v>44556</v>
      </c>
      <c r="B4641" t="s">
        <v>132</v>
      </c>
      <c r="C4641">
        <v>4119</v>
      </c>
      <c r="D4641" s="251" t="s">
        <v>272</v>
      </c>
      <c r="E4641" t="s">
        <v>56</v>
      </c>
      <c r="F4641">
        <v>0</v>
      </c>
    </row>
    <row r="4642" spans="1:6">
      <c r="A4642" s="8">
        <v>44556</v>
      </c>
      <c r="B4642" t="s">
        <v>132</v>
      </c>
      <c r="C4642">
        <v>4119</v>
      </c>
      <c r="D4642" s="251" t="s">
        <v>265</v>
      </c>
      <c r="E4642" t="s">
        <v>47</v>
      </c>
      <c r="F4642">
        <v>11</v>
      </c>
    </row>
    <row r="4643" spans="1:6">
      <c r="A4643" s="8">
        <v>44556</v>
      </c>
      <c r="B4643" t="s">
        <v>132</v>
      </c>
      <c r="C4643">
        <v>4119</v>
      </c>
      <c r="D4643" s="251" t="s">
        <v>266</v>
      </c>
      <c r="E4643" t="s">
        <v>52</v>
      </c>
      <c r="F4643">
        <v>301</v>
      </c>
    </row>
    <row r="4644" spans="1:6">
      <c r="A4644" s="8">
        <v>44556</v>
      </c>
      <c r="B4644" t="s">
        <v>132</v>
      </c>
      <c r="C4644">
        <v>4119</v>
      </c>
      <c r="D4644" s="251" t="s">
        <v>267</v>
      </c>
      <c r="E4644" t="s">
        <v>60</v>
      </c>
      <c r="F4644">
        <v>6428</v>
      </c>
    </row>
    <row r="4645" spans="1:6">
      <c r="A4645" s="8">
        <v>44556</v>
      </c>
      <c r="B4645" t="s">
        <v>132</v>
      </c>
      <c r="C4645">
        <v>4119</v>
      </c>
      <c r="D4645" s="251" t="s">
        <v>268</v>
      </c>
      <c r="E4645" t="s">
        <v>45</v>
      </c>
      <c r="F4645">
        <v>0</v>
      </c>
    </row>
    <row r="4646" spans="1:6">
      <c r="A4646" s="8">
        <v>44556</v>
      </c>
      <c r="B4646" t="s">
        <v>132</v>
      </c>
      <c r="C4646">
        <v>4119</v>
      </c>
      <c r="D4646" s="251" t="s">
        <v>269</v>
      </c>
      <c r="E4646" t="s">
        <v>69</v>
      </c>
      <c r="F4646">
        <v>0</v>
      </c>
    </row>
    <row r="4647" spans="1:6">
      <c r="A4647" s="8">
        <v>44556</v>
      </c>
      <c r="B4647" t="s">
        <v>132</v>
      </c>
      <c r="C4647">
        <v>4119</v>
      </c>
      <c r="D4647" s="251" t="s">
        <v>270</v>
      </c>
      <c r="E4647" t="s">
        <v>70</v>
      </c>
      <c r="F4647">
        <v>0</v>
      </c>
    </row>
    <row r="4648" spans="1:6">
      <c r="A4648" s="8">
        <v>44556</v>
      </c>
      <c r="B4648" t="s">
        <v>132</v>
      </c>
      <c r="C4648">
        <v>4119</v>
      </c>
      <c r="D4648" s="251" t="s">
        <v>113</v>
      </c>
      <c r="E4648" t="s">
        <v>48</v>
      </c>
      <c r="F4648">
        <v>338</v>
      </c>
    </row>
    <row r="4649" spans="1:6">
      <c r="A4649" s="8">
        <v>44556</v>
      </c>
      <c r="B4649" t="s">
        <v>132</v>
      </c>
      <c r="C4649">
        <v>4119</v>
      </c>
      <c r="D4649" s="251" t="s">
        <v>113</v>
      </c>
      <c r="E4649" t="s">
        <v>50</v>
      </c>
      <c r="F4649">
        <v>3</v>
      </c>
    </row>
    <row r="4650" spans="1:6">
      <c r="A4650" s="8">
        <v>44556</v>
      </c>
      <c r="B4650" t="s">
        <v>132</v>
      </c>
      <c r="C4650">
        <v>4119</v>
      </c>
      <c r="D4650" s="251" t="s">
        <v>113</v>
      </c>
      <c r="E4650" t="s">
        <v>46</v>
      </c>
      <c r="F4650">
        <v>481</v>
      </c>
    </row>
    <row r="4651" spans="1:6">
      <c r="A4651" s="8">
        <v>44556</v>
      </c>
      <c r="B4651" t="s">
        <v>132</v>
      </c>
      <c r="C4651">
        <v>4119</v>
      </c>
      <c r="D4651" s="251" t="s">
        <v>271</v>
      </c>
      <c r="E4651" t="s">
        <v>135</v>
      </c>
      <c r="F4651">
        <v>0</v>
      </c>
    </row>
    <row r="4652" spans="1:6">
      <c r="A4652" s="8">
        <v>44556</v>
      </c>
      <c r="B4652" t="s">
        <v>132</v>
      </c>
      <c r="C4652">
        <v>4119</v>
      </c>
      <c r="D4652" s="251" t="s">
        <v>271</v>
      </c>
      <c r="E4652" t="s">
        <v>54</v>
      </c>
      <c r="F4652">
        <v>0</v>
      </c>
    </row>
    <row r="4653" spans="1:6">
      <c r="A4653" s="8">
        <v>44556</v>
      </c>
      <c r="B4653" t="s">
        <v>132</v>
      </c>
      <c r="C4653">
        <v>4119</v>
      </c>
      <c r="D4653" s="251" t="s">
        <v>271</v>
      </c>
      <c r="E4653" t="s">
        <v>136</v>
      </c>
      <c r="F4653">
        <v>1</v>
      </c>
    </row>
    <row r="4654" spans="1:6">
      <c r="A4654" s="8">
        <v>44556</v>
      </c>
      <c r="B4654" t="s">
        <v>132</v>
      </c>
      <c r="C4654">
        <v>4119</v>
      </c>
      <c r="D4654" s="251" t="s">
        <v>271</v>
      </c>
      <c r="E4654" t="s">
        <v>75</v>
      </c>
      <c r="F4654">
        <v>1</v>
      </c>
    </row>
    <row r="4655" spans="1:6">
      <c r="A4655" s="8">
        <v>44556</v>
      </c>
      <c r="B4655" t="s">
        <v>132</v>
      </c>
      <c r="C4655">
        <v>4119</v>
      </c>
      <c r="D4655" s="251" t="s">
        <v>271</v>
      </c>
      <c r="E4655" t="s">
        <v>77</v>
      </c>
      <c r="F4655">
        <v>0</v>
      </c>
    </row>
    <row r="4656" spans="1:6">
      <c r="A4656" s="8">
        <v>44557</v>
      </c>
      <c r="B4656" t="s">
        <v>132</v>
      </c>
      <c r="C4656">
        <v>3873</v>
      </c>
      <c r="D4656" s="251" t="s">
        <v>260</v>
      </c>
      <c r="E4656" t="s">
        <v>72</v>
      </c>
      <c r="F4656">
        <v>0</v>
      </c>
    </row>
    <row r="4657" spans="1:6">
      <c r="A4657" s="8">
        <v>44557</v>
      </c>
      <c r="B4657" t="s">
        <v>132</v>
      </c>
      <c r="C4657">
        <v>3873</v>
      </c>
      <c r="D4657" s="251" t="s">
        <v>260</v>
      </c>
      <c r="E4657" t="s">
        <v>71</v>
      </c>
      <c r="F4657">
        <v>0</v>
      </c>
    </row>
    <row r="4658" spans="1:6">
      <c r="A4658" s="8">
        <v>44557</v>
      </c>
      <c r="B4658" t="s">
        <v>132</v>
      </c>
      <c r="C4658">
        <v>3873</v>
      </c>
      <c r="D4658" s="251" t="s">
        <v>107</v>
      </c>
      <c r="E4658" t="s">
        <v>61</v>
      </c>
      <c r="F4658">
        <v>101</v>
      </c>
    </row>
    <row r="4659" spans="1:6">
      <c r="A4659" s="8">
        <v>44557</v>
      </c>
      <c r="B4659" t="s">
        <v>132</v>
      </c>
      <c r="C4659">
        <v>3873</v>
      </c>
      <c r="D4659" s="251" t="s">
        <v>261</v>
      </c>
      <c r="E4659" t="s">
        <v>57</v>
      </c>
      <c r="F4659">
        <v>74</v>
      </c>
    </row>
    <row r="4660" spans="1:6">
      <c r="A4660" s="8">
        <v>44557</v>
      </c>
      <c r="B4660" t="s">
        <v>132</v>
      </c>
      <c r="C4660">
        <v>3873</v>
      </c>
      <c r="D4660" s="251" t="s">
        <v>261</v>
      </c>
      <c r="E4660" t="s">
        <v>55</v>
      </c>
      <c r="F4660">
        <v>41</v>
      </c>
    </row>
    <row r="4661" spans="1:6">
      <c r="A4661" s="8">
        <v>44557</v>
      </c>
      <c r="B4661" t="s">
        <v>132</v>
      </c>
      <c r="C4661">
        <v>3873</v>
      </c>
      <c r="D4661" s="251" t="s">
        <v>262</v>
      </c>
      <c r="E4661" t="s">
        <v>68</v>
      </c>
      <c r="F4661">
        <v>51</v>
      </c>
    </row>
    <row r="4662" spans="1:6">
      <c r="A4662" s="8">
        <v>44557</v>
      </c>
      <c r="B4662" t="s">
        <v>132</v>
      </c>
      <c r="C4662">
        <v>3873</v>
      </c>
      <c r="D4662" s="251" t="s">
        <v>263</v>
      </c>
      <c r="E4662" t="s">
        <v>64</v>
      </c>
      <c r="F4662">
        <v>87</v>
      </c>
    </row>
    <row r="4663" spans="1:6">
      <c r="A4663" s="8">
        <v>44557</v>
      </c>
      <c r="B4663" t="s">
        <v>132</v>
      </c>
      <c r="C4663">
        <v>3873</v>
      </c>
      <c r="D4663" s="251" t="s">
        <v>263</v>
      </c>
      <c r="E4663" t="s">
        <v>66</v>
      </c>
      <c r="F4663">
        <v>0</v>
      </c>
    </row>
    <row r="4664" spans="1:6">
      <c r="A4664" s="8">
        <v>44557</v>
      </c>
      <c r="B4664" t="s">
        <v>132</v>
      </c>
      <c r="C4664">
        <v>3873</v>
      </c>
      <c r="D4664" s="251" t="s">
        <v>264</v>
      </c>
      <c r="E4664" t="s">
        <v>49</v>
      </c>
      <c r="F4664">
        <v>18</v>
      </c>
    </row>
    <row r="4665" spans="1:6">
      <c r="A4665" s="8">
        <v>44557</v>
      </c>
      <c r="B4665" t="s">
        <v>132</v>
      </c>
      <c r="C4665">
        <v>3873</v>
      </c>
      <c r="D4665" s="251" t="s">
        <v>264</v>
      </c>
      <c r="E4665" t="s">
        <v>51</v>
      </c>
      <c r="F4665">
        <v>7</v>
      </c>
    </row>
    <row r="4666" spans="1:6">
      <c r="A4666" s="8">
        <v>44557</v>
      </c>
      <c r="B4666" t="s">
        <v>132</v>
      </c>
      <c r="C4666">
        <v>3873</v>
      </c>
      <c r="D4666" s="251" t="s">
        <v>264</v>
      </c>
      <c r="E4666" t="s">
        <v>53</v>
      </c>
      <c r="F4666">
        <v>0</v>
      </c>
    </row>
    <row r="4667" spans="1:6">
      <c r="A4667" s="8">
        <v>44557</v>
      </c>
      <c r="B4667" t="s">
        <v>132</v>
      </c>
      <c r="C4667">
        <v>3873</v>
      </c>
      <c r="D4667" s="251" t="s">
        <v>272</v>
      </c>
      <c r="E4667" t="s">
        <v>56</v>
      </c>
      <c r="F4667">
        <v>0</v>
      </c>
    </row>
    <row r="4668" spans="1:6">
      <c r="A4668" s="8">
        <v>44557</v>
      </c>
      <c r="B4668" t="s">
        <v>132</v>
      </c>
      <c r="C4668">
        <v>3873</v>
      </c>
      <c r="D4668" s="251" t="s">
        <v>265</v>
      </c>
      <c r="E4668" t="s">
        <v>47</v>
      </c>
      <c r="F4668">
        <v>6</v>
      </c>
    </row>
    <row r="4669" spans="1:6">
      <c r="A4669" s="8">
        <v>44557</v>
      </c>
      <c r="B4669" t="s">
        <v>132</v>
      </c>
      <c r="C4669">
        <v>3873</v>
      </c>
      <c r="D4669" s="251" t="s">
        <v>266</v>
      </c>
      <c r="E4669" t="s">
        <v>52</v>
      </c>
      <c r="F4669">
        <v>295</v>
      </c>
    </row>
    <row r="4670" spans="1:6">
      <c r="A4670" s="8">
        <v>44557</v>
      </c>
      <c r="B4670" t="s">
        <v>132</v>
      </c>
      <c r="C4670">
        <v>3873</v>
      </c>
      <c r="D4670" s="251" t="s">
        <v>267</v>
      </c>
      <c r="E4670" t="s">
        <v>60</v>
      </c>
      <c r="F4670">
        <v>7108</v>
      </c>
    </row>
    <row r="4671" spans="1:6">
      <c r="A4671" s="8">
        <v>44557</v>
      </c>
      <c r="B4671" t="s">
        <v>132</v>
      </c>
      <c r="C4671">
        <v>3873</v>
      </c>
      <c r="D4671" s="251" t="s">
        <v>268</v>
      </c>
      <c r="E4671" t="s">
        <v>45</v>
      </c>
      <c r="F4671">
        <v>0</v>
      </c>
    </row>
    <row r="4672" spans="1:6">
      <c r="A4672" s="8">
        <v>44557</v>
      </c>
      <c r="B4672" t="s">
        <v>132</v>
      </c>
      <c r="C4672">
        <v>3873</v>
      </c>
      <c r="D4672" s="251" t="s">
        <v>269</v>
      </c>
      <c r="E4672" t="s">
        <v>69</v>
      </c>
      <c r="F4672">
        <v>0</v>
      </c>
    </row>
    <row r="4673" spans="1:6">
      <c r="A4673" s="8">
        <v>44557</v>
      </c>
      <c r="B4673" t="s">
        <v>132</v>
      </c>
      <c r="C4673">
        <v>3873</v>
      </c>
      <c r="D4673" s="251" t="s">
        <v>270</v>
      </c>
      <c r="E4673" t="s">
        <v>70</v>
      </c>
      <c r="F4673">
        <v>0</v>
      </c>
    </row>
    <row r="4674" spans="1:6">
      <c r="A4674" s="8">
        <v>44557</v>
      </c>
      <c r="B4674" t="s">
        <v>132</v>
      </c>
      <c r="C4674">
        <v>3873</v>
      </c>
      <c r="D4674" s="251" t="s">
        <v>113</v>
      </c>
      <c r="E4674" t="s">
        <v>48</v>
      </c>
      <c r="F4674">
        <v>328</v>
      </c>
    </row>
    <row r="4675" spans="1:6">
      <c r="A4675" s="8">
        <v>44557</v>
      </c>
      <c r="B4675" t="s">
        <v>132</v>
      </c>
      <c r="C4675">
        <v>3873</v>
      </c>
      <c r="D4675" s="251" t="s">
        <v>113</v>
      </c>
      <c r="E4675" t="s">
        <v>50</v>
      </c>
      <c r="F4675">
        <v>3</v>
      </c>
    </row>
    <row r="4676" spans="1:6">
      <c r="A4676" s="8">
        <v>44557</v>
      </c>
      <c r="B4676" t="s">
        <v>132</v>
      </c>
      <c r="C4676">
        <v>3873</v>
      </c>
      <c r="D4676" s="251" t="s">
        <v>113</v>
      </c>
      <c r="E4676" t="s">
        <v>46</v>
      </c>
      <c r="F4676">
        <v>487</v>
      </c>
    </row>
    <row r="4677" spans="1:6">
      <c r="A4677" s="8">
        <v>44557</v>
      </c>
      <c r="B4677" t="s">
        <v>132</v>
      </c>
      <c r="C4677">
        <v>3873</v>
      </c>
      <c r="D4677" s="251" t="s">
        <v>271</v>
      </c>
      <c r="E4677" t="s">
        <v>135</v>
      </c>
      <c r="F4677">
        <v>1</v>
      </c>
    </row>
    <row r="4678" spans="1:6">
      <c r="A4678" s="8">
        <v>44557</v>
      </c>
      <c r="B4678" t="s">
        <v>132</v>
      </c>
      <c r="C4678">
        <v>3873</v>
      </c>
      <c r="D4678" s="251" t="s">
        <v>271</v>
      </c>
      <c r="E4678" t="s">
        <v>54</v>
      </c>
      <c r="F4678">
        <v>0</v>
      </c>
    </row>
    <row r="4679" spans="1:6">
      <c r="A4679" s="8">
        <v>44557</v>
      </c>
      <c r="B4679" t="s">
        <v>132</v>
      </c>
      <c r="C4679">
        <v>3873</v>
      </c>
      <c r="D4679" s="251" t="s">
        <v>271</v>
      </c>
      <c r="E4679" t="s">
        <v>136</v>
      </c>
      <c r="F4679">
        <v>1</v>
      </c>
    </row>
    <row r="4680" spans="1:6">
      <c r="A4680" s="8">
        <v>44557</v>
      </c>
      <c r="B4680" t="s">
        <v>132</v>
      </c>
      <c r="C4680">
        <v>3873</v>
      </c>
      <c r="D4680" s="251" t="s">
        <v>271</v>
      </c>
      <c r="E4680" t="s">
        <v>75</v>
      </c>
      <c r="F4680">
        <v>1</v>
      </c>
    </row>
    <row r="4681" spans="1:6">
      <c r="A4681" s="8">
        <v>44557</v>
      </c>
      <c r="B4681" t="s">
        <v>132</v>
      </c>
      <c r="C4681">
        <v>3873</v>
      </c>
      <c r="D4681" s="251" t="s">
        <v>271</v>
      </c>
      <c r="E4681" t="s">
        <v>77</v>
      </c>
      <c r="F4681">
        <v>0</v>
      </c>
    </row>
    <row r="4682" spans="1:6">
      <c r="A4682" s="8">
        <v>44558</v>
      </c>
      <c r="B4682" t="s">
        <v>132</v>
      </c>
      <c r="C4682">
        <v>3884</v>
      </c>
      <c r="D4682" s="251" t="s">
        <v>260</v>
      </c>
      <c r="E4682" t="s">
        <v>72</v>
      </c>
      <c r="F4682">
        <v>0</v>
      </c>
    </row>
    <row r="4683" spans="1:6">
      <c r="A4683" s="8">
        <v>44558</v>
      </c>
      <c r="B4683" t="s">
        <v>132</v>
      </c>
      <c r="C4683">
        <v>3884</v>
      </c>
      <c r="D4683" s="251" t="s">
        <v>260</v>
      </c>
      <c r="E4683" t="s">
        <v>71</v>
      </c>
      <c r="F4683">
        <v>0</v>
      </c>
    </row>
    <row r="4684" spans="1:6">
      <c r="A4684" s="8">
        <v>44558</v>
      </c>
      <c r="B4684" t="s">
        <v>132</v>
      </c>
      <c r="C4684">
        <v>3884</v>
      </c>
      <c r="D4684" s="251" t="s">
        <v>107</v>
      </c>
      <c r="E4684" t="s">
        <v>61</v>
      </c>
      <c r="F4684">
        <v>86</v>
      </c>
    </row>
    <row r="4685" spans="1:6">
      <c r="A4685" s="8">
        <v>44558</v>
      </c>
      <c r="B4685" t="s">
        <v>132</v>
      </c>
      <c r="C4685">
        <v>3884</v>
      </c>
      <c r="D4685" s="251" t="s">
        <v>261</v>
      </c>
      <c r="E4685" t="s">
        <v>57</v>
      </c>
      <c r="F4685">
        <v>69</v>
      </c>
    </row>
    <row r="4686" spans="1:6">
      <c r="A4686" s="8">
        <v>44558</v>
      </c>
      <c r="B4686" t="s">
        <v>132</v>
      </c>
      <c r="C4686">
        <v>3884</v>
      </c>
      <c r="D4686" s="251" t="s">
        <v>261</v>
      </c>
      <c r="E4686" t="s">
        <v>55</v>
      </c>
      <c r="F4686">
        <v>41</v>
      </c>
    </row>
    <row r="4687" spans="1:6">
      <c r="A4687" s="8">
        <v>44558</v>
      </c>
      <c r="B4687" t="s">
        <v>132</v>
      </c>
      <c r="C4687">
        <v>3884</v>
      </c>
      <c r="D4687" s="251" t="s">
        <v>262</v>
      </c>
      <c r="E4687" t="s">
        <v>68</v>
      </c>
      <c r="F4687">
        <v>48</v>
      </c>
    </row>
    <row r="4688" spans="1:6">
      <c r="A4688" s="8">
        <v>44558</v>
      </c>
      <c r="B4688" t="s">
        <v>132</v>
      </c>
      <c r="C4688">
        <v>3884</v>
      </c>
      <c r="D4688" s="251" t="s">
        <v>263</v>
      </c>
      <c r="E4688" t="s">
        <v>64</v>
      </c>
      <c r="F4688">
        <v>103</v>
      </c>
    </row>
    <row r="4689" spans="1:6">
      <c r="A4689" s="8">
        <v>44558</v>
      </c>
      <c r="B4689" t="s">
        <v>132</v>
      </c>
      <c r="C4689">
        <v>3884</v>
      </c>
      <c r="D4689" s="251" t="s">
        <v>263</v>
      </c>
      <c r="E4689" t="s">
        <v>66</v>
      </c>
      <c r="F4689">
        <v>0</v>
      </c>
    </row>
    <row r="4690" spans="1:6">
      <c r="A4690" s="8">
        <v>44558</v>
      </c>
      <c r="B4690" t="s">
        <v>132</v>
      </c>
      <c r="C4690">
        <v>3884</v>
      </c>
      <c r="D4690" s="251" t="s">
        <v>264</v>
      </c>
      <c r="E4690" t="s">
        <v>49</v>
      </c>
      <c r="F4690">
        <v>18</v>
      </c>
    </row>
    <row r="4691" spans="1:6">
      <c r="A4691" s="8">
        <v>44558</v>
      </c>
      <c r="B4691" t="s">
        <v>132</v>
      </c>
      <c r="C4691">
        <v>3884</v>
      </c>
      <c r="D4691" s="251" t="s">
        <v>264</v>
      </c>
      <c r="E4691" t="s">
        <v>51</v>
      </c>
      <c r="F4691">
        <v>6</v>
      </c>
    </row>
    <row r="4692" spans="1:6">
      <c r="A4692" s="8">
        <v>44558</v>
      </c>
      <c r="B4692" t="s">
        <v>132</v>
      </c>
      <c r="C4692">
        <v>3884</v>
      </c>
      <c r="D4692" s="251" t="s">
        <v>264</v>
      </c>
      <c r="E4692" t="s">
        <v>53</v>
      </c>
      <c r="F4692">
        <v>0</v>
      </c>
    </row>
    <row r="4693" spans="1:6">
      <c r="A4693" s="8">
        <v>44558</v>
      </c>
      <c r="B4693" t="s">
        <v>132</v>
      </c>
      <c r="C4693">
        <v>3884</v>
      </c>
      <c r="D4693" s="251" t="s">
        <v>272</v>
      </c>
      <c r="E4693" t="s">
        <v>56</v>
      </c>
      <c r="F4693">
        <v>0</v>
      </c>
    </row>
    <row r="4694" spans="1:6">
      <c r="A4694" s="8">
        <v>44558</v>
      </c>
      <c r="B4694" t="s">
        <v>132</v>
      </c>
      <c r="C4694">
        <v>3884</v>
      </c>
      <c r="D4694" s="251" t="s">
        <v>265</v>
      </c>
      <c r="E4694" t="s">
        <v>47</v>
      </c>
      <c r="F4694">
        <v>4</v>
      </c>
    </row>
    <row r="4695" spans="1:6">
      <c r="A4695" s="8">
        <v>44558</v>
      </c>
      <c r="B4695" t="s">
        <v>132</v>
      </c>
      <c r="C4695">
        <v>3884</v>
      </c>
      <c r="D4695" s="251" t="s">
        <v>266</v>
      </c>
      <c r="E4695" t="s">
        <v>52</v>
      </c>
      <c r="F4695">
        <v>314</v>
      </c>
    </row>
    <row r="4696" spans="1:6">
      <c r="A4696" s="8">
        <v>44558</v>
      </c>
      <c r="B4696" t="s">
        <v>132</v>
      </c>
      <c r="C4696">
        <v>3884</v>
      </c>
      <c r="D4696" s="251" t="s">
        <v>267</v>
      </c>
      <c r="E4696" t="s">
        <v>60</v>
      </c>
      <c r="F4696">
        <v>8137</v>
      </c>
    </row>
    <row r="4697" spans="1:6">
      <c r="A4697" s="8">
        <v>44558</v>
      </c>
      <c r="B4697" t="s">
        <v>132</v>
      </c>
      <c r="C4697">
        <v>3884</v>
      </c>
      <c r="D4697" s="251" t="s">
        <v>268</v>
      </c>
      <c r="E4697" t="s">
        <v>45</v>
      </c>
      <c r="F4697">
        <v>0</v>
      </c>
    </row>
    <row r="4698" spans="1:6">
      <c r="A4698" s="8">
        <v>44558</v>
      </c>
      <c r="B4698" t="s">
        <v>132</v>
      </c>
      <c r="C4698">
        <v>3884</v>
      </c>
      <c r="D4698" s="251" t="s">
        <v>269</v>
      </c>
      <c r="E4698" t="s">
        <v>69</v>
      </c>
      <c r="F4698">
        <v>0</v>
      </c>
    </row>
    <row r="4699" spans="1:6">
      <c r="A4699" s="8">
        <v>44558</v>
      </c>
      <c r="B4699" t="s">
        <v>132</v>
      </c>
      <c r="C4699">
        <v>3884</v>
      </c>
      <c r="D4699" s="251" t="s">
        <v>270</v>
      </c>
      <c r="E4699" t="s">
        <v>70</v>
      </c>
      <c r="F4699">
        <v>0</v>
      </c>
    </row>
    <row r="4700" spans="1:6">
      <c r="A4700" s="8">
        <v>44558</v>
      </c>
      <c r="B4700" t="s">
        <v>132</v>
      </c>
      <c r="C4700">
        <v>3884</v>
      </c>
      <c r="D4700" s="251" t="s">
        <v>113</v>
      </c>
      <c r="E4700" t="s">
        <v>48</v>
      </c>
      <c r="F4700">
        <v>309</v>
      </c>
    </row>
    <row r="4701" spans="1:6">
      <c r="A4701" s="8">
        <v>44558</v>
      </c>
      <c r="B4701" t="s">
        <v>132</v>
      </c>
      <c r="C4701">
        <v>3884</v>
      </c>
      <c r="D4701" s="251" t="s">
        <v>113</v>
      </c>
      <c r="E4701" t="s">
        <v>50</v>
      </c>
      <c r="F4701">
        <v>3</v>
      </c>
    </row>
    <row r="4702" spans="1:6">
      <c r="A4702" s="8">
        <v>44558</v>
      </c>
      <c r="B4702" t="s">
        <v>132</v>
      </c>
      <c r="C4702">
        <v>3884</v>
      </c>
      <c r="D4702" s="251" t="s">
        <v>113</v>
      </c>
      <c r="E4702" t="s">
        <v>46</v>
      </c>
      <c r="F4702">
        <v>401</v>
      </c>
    </row>
    <row r="4703" spans="1:6">
      <c r="A4703" s="8">
        <v>44558</v>
      </c>
      <c r="B4703" t="s">
        <v>132</v>
      </c>
      <c r="C4703">
        <v>3884</v>
      </c>
      <c r="D4703" s="251" t="s">
        <v>271</v>
      </c>
      <c r="E4703" t="s">
        <v>135</v>
      </c>
      <c r="F4703">
        <v>1</v>
      </c>
    </row>
    <row r="4704" spans="1:6">
      <c r="A4704" s="8">
        <v>44558</v>
      </c>
      <c r="B4704" t="s">
        <v>132</v>
      </c>
      <c r="C4704">
        <v>3884</v>
      </c>
      <c r="D4704" s="251" t="s">
        <v>271</v>
      </c>
      <c r="E4704" t="s">
        <v>54</v>
      </c>
      <c r="F4704">
        <v>0</v>
      </c>
    </row>
    <row r="4705" spans="1:6">
      <c r="A4705" s="8">
        <v>44558</v>
      </c>
      <c r="B4705" t="s">
        <v>132</v>
      </c>
      <c r="C4705">
        <v>3884</v>
      </c>
      <c r="D4705" s="251" t="s">
        <v>271</v>
      </c>
      <c r="E4705" t="s">
        <v>136</v>
      </c>
      <c r="F4705">
        <v>1</v>
      </c>
    </row>
    <row r="4706" spans="1:6">
      <c r="A4706" s="8">
        <v>44558</v>
      </c>
      <c r="B4706" t="s">
        <v>132</v>
      </c>
      <c r="C4706">
        <v>3884</v>
      </c>
      <c r="D4706" s="251" t="s">
        <v>271</v>
      </c>
      <c r="E4706" t="s">
        <v>75</v>
      </c>
      <c r="F4706">
        <v>1</v>
      </c>
    </row>
    <row r="4707" spans="1:6">
      <c r="A4707" s="8">
        <v>44558</v>
      </c>
      <c r="B4707" t="s">
        <v>132</v>
      </c>
      <c r="C4707">
        <v>3884</v>
      </c>
      <c r="D4707" s="251" t="s">
        <v>271</v>
      </c>
      <c r="E4707" t="s">
        <v>77</v>
      </c>
      <c r="F4707">
        <v>0</v>
      </c>
    </row>
    <row r="4708" spans="1:6">
      <c r="A4708" s="8">
        <v>44559</v>
      </c>
      <c r="B4708" t="s">
        <v>132</v>
      </c>
      <c r="C4708">
        <v>3938</v>
      </c>
      <c r="D4708" s="251" t="s">
        <v>260</v>
      </c>
      <c r="E4708" t="s">
        <v>72</v>
      </c>
      <c r="F4708">
        <v>0</v>
      </c>
    </row>
    <row r="4709" spans="1:6">
      <c r="A4709" s="8">
        <v>44559</v>
      </c>
      <c r="B4709" t="s">
        <v>132</v>
      </c>
      <c r="C4709">
        <v>3938</v>
      </c>
      <c r="D4709" s="251" t="s">
        <v>260</v>
      </c>
      <c r="E4709" t="s">
        <v>71</v>
      </c>
      <c r="F4709">
        <v>0</v>
      </c>
    </row>
    <row r="4710" spans="1:6">
      <c r="A4710" s="8">
        <v>44559</v>
      </c>
      <c r="B4710" t="s">
        <v>132</v>
      </c>
      <c r="C4710">
        <v>3938</v>
      </c>
      <c r="D4710" s="251" t="s">
        <v>107</v>
      </c>
      <c r="E4710" t="s">
        <v>61</v>
      </c>
      <c r="F4710">
        <v>63</v>
      </c>
    </row>
    <row r="4711" spans="1:6">
      <c r="A4711" s="8">
        <v>44559</v>
      </c>
      <c r="B4711" t="s">
        <v>132</v>
      </c>
      <c r="C4711">
        <v>3938</v>
      </c>
      <c r="D4711" s="251" t="s">
        <v>261</v>
      </c>
      <c r="E4711" t="s">
        <v>57</v>
      </c>
      <c r="F4711">
        <v>71</v>
      </c>
    </row>
    <row r="4712" spans="1:6">
      <c r="A4712" s="8">
        <v>44559</v>
      </c>
      <c r="B4712" t="s">
        <v>132</v>
      </c>
      <c r="C4712">
        <v>3938</v>
      </c>
      <c r="D4712" s="251" t="s">
        <v>261</v>
      </c>
      <c r="E4712" t="s">
        <v>55</v>
      </c>
      <c r="F4712">
        <v>36</v>
      </c>
    </row>
    <row r="4713" spans="1:6">
      <c r="A4713" s="8">
        <v>44559</v>
      </c>
      <c r="B4713" t="s">
        <v>132</v>
      </c>
      <c r="C4713">
        <v>3938</v>
      </c>
      <c r="D4713" s="251" t="s">
        <v>262</v>
      </c>
      <c r="E4713" t="s">
        <v>68</v>
      </c>
      <c r="F4713">
        <v>62</v>
      </c>
    </row>
    <row r="4714" spans="1:6">
      <c r="A4714" s="8">
        <v>44559</v>
      </c>
      <c r="B4714" t="s">
        <v>132</v>
      </c>
      <c r="C4714">
        <v>3938</v>
      </c>
      <c r="D4714" s="251" t="s">
        <v>263</v>
      </c>
      <c r="E4714" t="s">
        <v>64</v>
      </c>
      <c r="F4714">
        <v>111</v>
      </c>
    </row>
    <row r="4715" spans="1:6">
      <c r="A4715" s="8">
        <v>44559</v>
      </c>
      <c r="B4715" t="s">
        <v>132</v>
      </c>
      <c r="C4715">
        <v>3938</v>
      </c>
      <c r="D4715" s="251" t="s">
        <v>263</v>
      </c>
      <c r="E4715" t="s">
        <v>66</v>
      </c>
      <c r="F4715">
        <v>0</v>
      </c>
    </row>
    <row r="4716" spans="1:6">
      <c r="A4716" s="8">
        <v>44559</v>
      </c>
      <c r="B4716" t="s">
        <v>132</v>
      </c>
      <c r="C4716">
        <v>3938</v>
      </c>
      <c r="D4716" s="251" t="s">
        <v>264</v>
      </c>
      <c r="E4716" t="s">
        <v>49</v>
      </c>
      <c r="F4716">
        <v>17</v>
      </c>
    </row>
    <row r="4717" spans="1:6">
      <c r="A4717" s="8">
        <v>44559</v>
      </c>
      <c r="B4717" t="s">
        <v>132</v>
      </c>
      <c r="C4717">
        <v>3938</v>
      </c>
      <c r="D4717" s="251" t="s">
        <v>264</v>
      </c>
      <c r="E4717" t="s">
        <v>51</v>
      </c>
      <c r="F4717">
        <v>7</v>
      </c>
    </row>
    <row r="4718" spans="1:6">
      <c r="A4718" s="8">
        <v>44559</v>
      </c>
      <c r="B4718" t="s">
        <v>132</v>
      </c>
      <c r="C4718">
        <v>3938</v>
      </c>
      <c r="D4718" s="251" t="s">
        <v>264</v>
      </c>
      <c r="E4718" t="s">
        <v>53</v>
      </c>
      <c r="F4718">
        <v>0</v>
      </c>
    </row>
    <row r="4719" spans="1:6">
      <c r="A4719" s="8">
        <v>44559</v>
      </c>
      <c r="B4719" t="s">
        <v>132</v>
      </c>
      <c r="C4719">
        <v>3938</v>
      </c>
      <c r="D4719" s="251" t="s">
        <v>272</v>
      </c>
      <c r="E4719" t="s">
        <v>56</v>
      </c>
      <c r="F4719">
        <v>0</v>
      </c>
    </row>
    <row r="4720" spans="1:6">
      <c r="A4720" s="8">
        <v>44559</v>
      </c>
      <c r="B4720" t="s">
        <v>132</v>
      </c>
      <c r="C4720">
        <v>3938</v>
      </c>
      <c r="D4720" s="251" t="s">
        <v>265</v>
      </c>
      <c r="E4720" t="s">
        <v>47</v>
      </c>
      <c r="F4720">
        <v>5</v>
      </c>
    </row>
    <row r="4721" spans="1:6">
      <c r="A4721" s="8">
        <v>44559</v>
      </c>
      <c r="B4721" t="s">
        <v>132</v>
      </c>
      <c r="C4721">
        <v>3938</v>
      </c>
      <c r="D4721" s="251" t="s">
        <v>266</v>
      </c>
      <c r="E4721" t="s">
        <v>52</v>
      </c>
      <c r="F4721">
        <v>339</v>
      </c>
    </row>
    <row r="4722" spans="1:6">
      <c r="A4722" s="8">
        <v>44559</v>
      </c>
      <c r="B4722" t="s">
        <v>132</v>
      </c>
      <c r="C4722">
        <v>3938</v>
      </c>
      <c r="D4722" s="251" t="s">
        <v>267</v>
      </c>
      <c r="E4722" t="s">
        <v>60</v>
      </c>
      <c r="F4722">
        <v>8190</v>
      </c>
    </row>
    <row r="4723" spans="1:6">
      <c r="A4723" s="8">
        <v>44559</v>
      </c>
      <c r="B4723" t="s">
        <v>132</v>
      </c>
      <c r="C4723">
        <v>3938</v>
      </c>
      <c r="D4723" s="251" t="s">
        <v>268</v>
      </c>
      <c r="E4723" t="s">
        <v>45</v>
      </c>
      <c r="F4723">
        <v>0</v>
      </c>
    </row>
    <row r="4724" spans="1:6">
      <c r="A4724" s="8">
        <v>44559</v>
      </c>
      <c r="B4724" t="s">
        <v>132</v>
      </c>
      <c r="C4724">
        <v>3938</v>
      </c>
      <c r="D4724" s="251" t="s">
        <v>269</v>
      </c>
      <c r="E4724" t="s">
        <v>69</v>
      </c>
      <c r="F4724">
        <v>0</v>
      </c>
    </row>
    <row r="4725" spans="1:6">
      <c r="A4725" s="8">
        <v>44559</v>
      </c>
      <c r="B4725" t="s">
        <v>132</v>
      </c>
      <c r="C4725">
        <v>3938</v>
      </c>
      <c r="D4725" s="251" t="s">
        <v>270</v>
      </c>
      <c r="E4725" t="s">
        <v>70</v>
      </c>
      <c r="F4725">
        <v>0</v>
      </c>
    </row>
    <row r="4726" spans="1:6">
      <c r="A4726" s="8">
        <v>44559</v>
      </c>
      <c r="B4726" t="s">
        <v>132</v>
      </c>
      <c r="C4726">
        <v>3938</v>
      </c>
      <c r="D4726" s="251" t="s">
        <v>113</v>
      </c>
      <c r="E4726" t="s">
        <v>48</v>
      </c>
      <c r="F4726">
        <v>398</v>
      </c>
    </row>
    <row r="4727" spans="1:6">
      <c r="A4727" s="8">
        <v>44559</v>
      </c>
      <c r="B4727" t="s">
        <v>132</v>
      </c>
      <c r="C4727">
        <v>3938</v>
      </c>
      <c r="D4727" s="251" t="s">
        <v>113</v>
      </c>
      <c r="E4727" t="s">
        <v>50</v>
      </c>
      <c r="F4727">
        <v>3</v>
      </c>
    </row>
    <row r="4728" spans="1:6">
      <c r="A4728" s="8">
        <v>44559</v>
      </c>
      <c r="B4728" t="s">
        <v>132</v>
      </c>
      <c r="C4728">
        <v>3938</v>
      </c>
      <c r="D4728" s="251" t="s">
        <v>113</v>
      </c>
      <c r="E4728" t="s">
        <v>46</v>
      </c>
      <c r="F4728">
        <v>497</v>
      </c>
    </row>
    <row r="4729" spans="1:6">
      <c r="A4729" s="8">
        <v>44559</v>
      </c>
      <c r="B4729" t="s">
        <v>132</v>
      </c>
      <c r="C4729">
        <v>3938</v>
      </c>
      <c r="D4729" s="251" t="s">
        <v>271</v>
      </c>
      <c r="E4729" t="s">
        <v>135</v>
      </c>
      <c r="F4729">
        <v>1</v>
      </c>
    </row>
    <row r="4730" spans="1:6">
      <c r="A4730" s="8">
        <v>44559</v>
      </c>
      <c r="B4730" t="s">
        <v>132</v>
      </c>
      <c r="C4730">
        <v>3938</v>
      </c>
      <c r="D4730" s="251" t="s">
        <v>271</v>
      </c>
      <c r="E4730" t="s">
        <v>54</v>
      </c>
      <c r="F4730">
        <v>0</v>
      </c>
    </row>
    <row r="4731" spans="1:6">
      <c r="A4731" s="8">
        <v>44559</v>
      </c>
      <c r="B4731" t="s">
        <v>132</v>
      </c>
      <c r="C4731">
        <v>3938</v>
      </c>
      <c r="D4731" s="251" t="s">
        <v>271</v>
      </c>
      <c r="E4731" t="s">
        <v>136</v>
      </c>
      <c r="F4731">
        <v>1</v>
      </c>
    </row>
    <row r="4732" spans="1:6">
      <c r="A4732" s="8">
        <v>44559</v>
      </c>
      <c r="B4732" t="s">
        <v>132</v>
      </c>
      <c r="C4732">
        <v>3938</v>
      </c>
      <c r="D4732" s="251" t="s">
        <v>271</v>
      </c>
      <c r="E4732" t="s">
        <v>75</v>
      </c>
      <c r="F4732">
        <v>1</v>
      </c>
    </row>
    <row r="4733" spans="1:6">
      <c r="A4733" s="8">
        <v>44559</v>
      </c>
      <c r="B4733" t="s">
        <v>132</v>
      </c>
      <c r="C4733">
        <v>3938</v>
      </c>
      <c r="D4733" s="251" t="s">
        <v>271</v>
      </c>
      <c r="E4733" t="s">
        <v>77</v>
      </c>
      <c r="F4733">
        <v>0</v>
      </c>
    </row>
    <row r="4734" spans="1:6">
      <c r="A4734" s="8">
        <v>44560</v>
      </c>
      <c r="B4734" t="s">
        <v>132</v>
      </c>
      <c r="C4734">
        <v>3348</v>
      </c>
      <c r="D4734" s="251" t="s">
        <v>260</v>
      </c>
      <c r="E4734" t="s">
        <v>72</v>
      </c>
      <c r="F4734">
        <v>0</v>
      </c>
    </row>
    <row r="4735" spans="1:6">
      <c r="A4735" s="8">
        <v>44560</v>
      </c>
      <c r="B4735" t="s">
        <v>132</v>
      </c>
      <c r="C4735">
        <v>3348</v>
      </c>
      <c r="D4735" s="251" t="s">
        <v>260</v>
      </c>
      <c r="E4735" t="s">
        <v>71</v>
      </c>
      <c r="F4735">
        <v>0</v>
      </c>
    </row>
    <row r="4736" spans="1:6">
      <c r="A4736" s="8">
        <v>44560</v>
      </c>
      <c r="B4736" t="s">
        <v>132</v>
      </c>
      <c r="C4736">
        <v>3348</v>
      </c>
      <c r="D4736" s="251" t="s">
        <v>107</v>
      </c>
      <c r="E4736" t="s">
        <v>61</v>
      </c>
      <c r="F4736">
        <v>41</v>
      </c>
    </row>
    <row r="4737" spans="1:6">
      <c r="A4737" s="8">
        <v>44560</v>
      </c>
      <c r="B4737" t="s">
        <v>132</v>
      </c>
      <c r="C4737">
        <v>3348</v>
      </c>
      <c r="D4737" s="251" t="s">
        <v>261</v>
      </c>
      <c r="E4737" t="s">
        <v>57</v>
      </c>
      <c r="F4737">
        <v>73</v>
      </c>
    </row>
    <row r="4738" spans="1:6">
      <c r="A4738" s="8">
        <v>44560</v>
      </c>
      <c r="B4738" t="s">
        <v>132</v>
      </c>
      <c r="C4738">
        <v>3348</v>
      </c>
      <c r="D4738" s="251" t="s">
        <v>261</v>
      </c>
      <c r="E4738" t="s">
        <v>55</v>
      </c>
      <c r="F4738">
        <v>29</v>
      </c>
    </row>
    <row r="4739" spans="1:6">
      <c r="A4739" s="8">
        <v>44560</v>
      </c>
      <c r="B4739" t="s">
        <v>132</v>
      </c>
      <c r="C4739">
        <v>3348</v>
      </c>
      <c r="D4739" s="251" t="s">
        <v>262</v>
      </c>
      <c r="E4739" t="s">
        <v>68</v>
      </c>
      <c r="F4739">
        <v>45</v>
      </c>
    </row>
    <row r="4740" spans="1:6">
      <c r="A4740" s="8">
        <v>44560</v>
      </c>
      <c r="B4740" t="s">
        <v>132</v>
      </c>
      <c r="C4740">
        <v>3348</v>
      </c>
      <c r="D4740" s="251" t="s">
        <v>263</v>
      </c>
      <c r="E4740" t="s">
        <v>64</v>
      </c>
      <c r="F4740">
        <v>127</v>
      </c>
    </row>
    <row r="4741" spans="1:6">
      <c r="A4741" s="8">
        <v>44560</v>
      </c>
      <c r="B4741" t="s">
        <v>132</v>
      </c>
      <c r="C4741">
        <v>3348</v>
      </c>
      <c r="D4741" s="251" t="s">
        <v>263</v>
      </c>
      <c r="E4741" t="s">
        <v>66</v>
      </c>
      <c r="F4741">
        <v>0</v>
      </c>
    </row>
    <row r="4742" spans="1:6">
      <c r="A4742" s="8">
        <v>44560</v>
      </c>
      <c r="B4742" t="s">
        <v>132</v>
      </c>
      <c r="C4742">
        <v>3348</v>
      </c>
      <c r="D4742" s="251" t="s">
        <v>264</v>
      </c>
      <c r="E4742" t="s">
        <v>49</v>
      </c>
      <c r="F4742">
        <v>18</v>
      </c>
    </row>
    <row r="4743" spans="1:6">
      <c r="A4743" s="8">
        <v>44560</v>
      </c>
      <c r="B4743" t="s">
        <v>132</v>
      </c>
      <c r="C4743">
        <v>3348</v>
      </c>
      <c r="D4743" s="251" t="s">
        <v>264</v>
      </c>
      <c r="E4743" t="s">
        <v>51</v>
      </c>
      <c r="F4743">
        <v>4</v>
      </c>
    </row>
    <row r="4744" spans="1:6">
      <c r="A4744" s="8">
        <v>44560</v>
      </c>
      <c r="B4744" t="s">
        <v>132</v>
      </c>
      <c r="C4744">
        <v>3348</v>
      </c>
      <c r="D4744" s="251" t="s">
        <v>264</v>
      </c>
      <c r="E4744" t="s">
        <v>53</v>
      </c>
      <c r="F4744">
        <v>0</v>
      </c>
    </row>
    <row r="4745" spans="1:6">
      <c r="A4745" s="8">
        <v>44560</v>
      </c>
      <c r="B4745" t="s">
        <v>132</v>
      </c>
      <c r="C4745">
        <v>3348</v>
      </c>
      <c r="D4745" s="251" t="s">
        <v>272</v>
      </c>
      <c r="E4745" t="s">
        <v>56</v>
      </c>
      <c r="F4745">
        <v>0</v>
      </c>
    </row>
    <row r="4746" spans="1:6">
      <c r="A4746" s="8">
        <v>44560</v>
      </c>
      <c r="B4746" t="s">
        <v>132</v>
      </c>
      <c r="C4746">
        <v>3348</v>
      </c>
      <c r="D4746" s="251" t="s">
        <v>265</v>
      </c>
      <c r="E4746" t="s">
        <v>47</v>
      </c>
      <c r="F4746">
        <v>5</v>
      </c>
    </row>
    <row r="4747" spans="1:6">
      <c r="A4747" s="8">
        <v>44560</v>
      </c>
      <c r="B4747" t="s">
        <v>132</v>
      </c>
      <c r="C4747">
        <v>3348</v>
      </c>
      <c r="D4747" s="251" t="s">
        <v>266</v>
      </c>
      <c r="E4747" t="s">
        <v>52</v>
      </c>
      <c r="F4747">
        <v>486</v>
      </c>
    </row>
    <row r="4748" spans="1:6">
      <c r="A4748" s="8">
        <v>44560</v>
      </c>
      <c r="B4748" t="s">
        <v>132</v>
      </c>
      <c r="C4748">
        <v>3348</v>
      </c>
      <c r="D4748" s="251" t="s">
        <v>267</v>
      </c>
      <c r="E4748" t="s">
        <v>60</v>
      </c>
      <c r="F4748">
        <v>8483</v>
      </c>
    </row>
    <row r="4749" spans="1:6">
      <c r="A4749" s="8">
        <v>44560</v>
      </c>
      <c r="B4749" t="s">
        <v>132</v>
      </c>
      <c r="C4749">
        <v>3348</v>
      </c>
      <c r="D4749" s="251" t="s">
        <v>268</v>
      </c>
      <c r="E4749" t="s">
        <v>45</v>
      </c>
      <c r="F4749">
        <v>0</v>
      </c>
    </row>
    <row r="4750" spans="1:6">
      <c r="A4750" s="8">
        <v>44560</v>
      </c>
      <c r="B4750" t="s">
        <v>132</v>
      </c>
      <c r="C4750">
        <v>3348</v>
      </c>
      <c r="D4750" s="251" t="s">
        <v>269</v>
      </c>
      <c r="E4750" t="s">
        <v>69</v>
      </c>
      <c r="F4750">
        <v>0</v>
      </c>
    </row>
    <row r="4751" spans="1:6">
      <c r="A4751" s="8">
        <v>44560</v>
      </c>
      <c r="B4751" t="s">
        <v>132</v>
      </c>
      <c r="C4751">
        <v>3348</v>
      </c>
      <c r="D4751" s="251" t="s">
        <v>270</v>
      </c>
      <c r="E4751" t="s">
        <v>70</v>
      </c>
      <c r="F4751">
        <v>0</v>
      </c>
    </row>
    <row r="4752" spans="1:6">
      <c r="A4752" s="8">
        <v>44560</v>
      </c>
      <c r="B4752" t="s">
        <v>132</v>
      </c>
      <c r="C4752">
        <v>3348</v>
      </c>
      <c r="D4752" s="251" t="s">
        <v>113</v>
      </c>
      <c r="E4752" t="s">
        <v>48</v>
      </c>
      <c r="F4752">
        <v>422</v>
      </c>
    </row>
    <row r="4753" spans="1:6">
      <c r="A4753" s="8">
        <v>44560</v>
      </c>
      <c r="B4753" t="s">
        <v>132</v>
      </c>
      <c r="C4753">
        <v>3348</v>
      </c>
      <c r="D4753" s="251" t="s">
        <v>113</v>
      </c>
      <c r="E4753" t="s">
        <v>50</v>
      </c>
      <c r="F4753">
        <v>2</v>
      </c>
    </row>
    <row r="4754" spans="1:6">
      <c r="A4754" s="8">
        <v>44560</v>
      </c>
      <c r="B4754" t="s">
        <v>132</v>
      </c>
      <c r="C4754">
        <v>3348</v>
      </c>
      <c r="D4754" s="251" t="s">
        <v>113</v>
      </c>
      <c r="E4754" t="s">
        <v>46</v>
      </c>
      <c r="F4754">
        <v>432</v>
      </c>
    </row>
    <row r="4755" spans="1:6">
      <c r="A4755" s="8">
        <v>44560</v>
      </c>
      <c r="B4755" t="s">
        <v>132</v>
      </c>
      <c r="C4755">
        <v>3348</v>
      </c>
      <c r="D4755" s="251" t="s">
        <v>271</v>
      </c>
      <c r="E4755" t="s">
        <v>135</v>
      </c>
      <c r="F4755">
        <v>1</v>
      </c>
    </row>
    <row r="4756" spans="1:6">
      <c r="A4756" s="8">
        <v>44560</v>
      </c>
      <c r="B4756" t="s">
        <v>132</v>
      </c>
      <c r="C4756">
        <v>3348</v>
      </c>
      <c r="D4756" s="251" t="s">
        <v>271</v>
      </c>
      <c r="E4756" t="s">
        <v>54</v>
      </c>
      <c r="F4756">
        <v>0</v>
      </c>
    </row>
    <row r="4757" spans="1:6">
      <c r="A4757" s="8">
        <v>44560</v>
      </c>
      <c r="B4757" t="s">
        <v>132</v>
      </c>
      <c r="C4757">
        <v>3348</v>
      </c>
      <c r="D4757" s="251" t="s">
        <v>271</v>
      </c>
      <c r="E4757" t="s">
        <v>136</v>
      </c>
      <c r="F4757">
        <v>1</v>
      </c>
    </row>
    <row r="4758" spans="1:6">
      <c r="A4758" s="8">
        <v>44560</v>
      </c>
      <c r="B4758" t="s">
        <v>132</v>
      </c>
      <c r="C4758">
        <v>3348</v>
      </c>
      <c r="D4758" s="251" t="s">
        <v>271</v>
      </c>
      <c r="E4758" t="s">
        <v>75</v>
      </c>
      <c r="F4758">
        <v>1</v>
      </c>
    </row>
    <row r="4759" spans="1:6">
      <c r="A4759" s="8">
        <v>44560</v>
      </c>
      <c r="B4759" t="s">
        <v>132</v>
      </c>
      <c r="C4759">
        <v>3348</v>
      </c>
      <c r="D4759" s="251" t="s">
        <v>271</v>
      </c>
      <c r="E4759" t="s">
        <v>77</v>
      </c>
      <c r="F4759">
        <v>0</v>
      </c>
    </row>
    <row r="4760" spans="1:6">
      <c r="A4760" s="8">
        <v>44561</v>
      </c>
      <c r="B4760" t="s">
        <v>132</v>
      </c>
      <c r="C4760">
        <v>3376</v>
      </c>
      <c r="D4760" s="251" t="s">
        <v>260</v>
      </c>
      <c r="E4760" t="s">
        <v>72</v>
      </c>
      <c r="F4760">
        <v>0</v>
      </c>
    </row>
    <row r="4761" spans="1:6">
      <c r="A4761" s="8">
        <v>44561</v>
      </c>
      <c r="B4761" t="s">
        <v>132</v>
      </c>
      <c r="C4761">
        <v>3376</v>
      </c>
      <c r="D4761" s="251" t="s">
        <v>260</v>
      </c>
      <c r="E4761" t="s">
        <v>71</v>
      </c>
      <c r="F4761">
        <v>0</v>
      </c>
    </row>
    <row r="4762" spans="1:6">
      <c r="A4762" s="8">
        <v>44561</v>
      </c>
      <c r="B4762" t="s">
        <v>132</v>
      </c>
      <c r="C4762">
        <v>3376</v>
      </c>
      <c r="D4762" s="251" t="s">
        <v>107</v>
      </c>
      <c r="E4762" t="s">
        <v>61</v>
      </c>
      <c r="F4762">
        <v>53</v>
      </c>
    </row>
    <row r="4763" spans="1:6">
      <c r="A4763" s="8">
        <v>44561</v>
      </c>
      <c r="B4763" t="s">
        <v>132</v>
      </c>
      <c r="C4763">
        <v>3376</v>
      </c>
      <c r="D4763" s="251" t="s">
        <v>261</v>
      </c>
      <c r="E4763" t="s">
        <v>57</v>
      </c>
      <c r="F4763">
        <v>71</v>
      </c>
    </row>
    <row r="4764" spans="1:6">
      <c r="A4764" s="8">
        <v>44561</v>
      </c>
      <c r="B4764" t="s">
        <v>132</v>
      </c>
      <c r="C4764">
        <v>3376</v>
      </c>
      <c r="D4764" s="251" t="s">
        <v>261</v>
      </c>
      <c r="E4764" t="s">
        <v>55</v>
      </c>
      <c r="F4764">
        <v>30</v>
      </c>
    </row>
    <row r="4765" spans="1:6">
      <c r="A4765" s="8">
        <v>44561</v>
      </c>
      <c r="B4765" t="s">
        <v>132</v>
      </c>
      <c r="C4765">
        <v>3376</v>
      </c>
      <c r="D4765" s="251" t="s">
        <v>262</v>
      </c>
      <c r="E4765" t="s">
        <v>68</v>
      </c>
      <c r="F4765">
        <v>39</v>
      </c>
    </row>
    <row r="4766" spans="1:6">
      <c r="A4766" s="8">
        <v>44561</v>
      </c>
      <c r="B4766" t="s">
        <v>132</v>
      </c>
      <c r="C4766">
        <v>3376</v>
      </c>
      <c r="D4766" s="251" t="s">
        <v>263</v>
      </c>
      <c r="E4766" t="s">
        <v>64</v>
      </c>
      <c r="F4766">
        <v>124</v>
      </c>
    </row>
    <row r="4767" spans="1:6">
      <c r="A4767" s="8">
        <v>44561</v>
      </c>
      <c r="B4767" t="s">
        <v>132</v>
      </c>
      <c r="C4767">
        <v>3376</v>
      </c>
      <c r="D4767" s="251" t="s">
        <v>263</v>
      </c>
      <c r="E4767" t="s">
        <v>66</v>
      </c>
      <c r="F4767">
        <v>0</v>
      </c>
    </row>
    <row r="4768" spans="1:6">
      <c r="A4768" s="8">
        <v>44561</v>
      </c>
      <c r="B4768" t="s">
        <v>132</v>
      </c>
      <c r="C4768">
        <v>3376</v>
      </c>
      <c r="D4768" s="251" t="s">
        <v>264</v>
      </c>
      <c r="E4768" t="s">
        <v>49</v>
      </c>
      <c r="F4768">
        <v>22</v>
      </c>
    </row>
    <row r="4769" spans="1:6">
      <c r="A4769" s="8">
        <v>44561</v>
      </c>
      <c r="B4769" t="s">
        <v>132</v>
      </c>
      <c r="C4769">
        <v>3376</v>
      </c>
      <c r="D4769" s="251" t="s">
        <v>264</v>
      </c>
      <c r="E4769" t="s">
        <v>51</v>
      </c>
      <c r="F4769">
        <v>5</v>
      </c>
    </row>
    <row r="4770" spans="1:6">
      <c r="A4770" s="8">
        <v>44561</v>
      </c>
      <c r="B4770" t="s">
        <v>132</v>
      </c>
      <c r="C4770">
        <v>3376</v>
      </c>
      <c r="D4770" s="251" t="s">
        <v>264</v>
      </c>
      <c r="E4770" t="s">
        <v>53</v>
      </c>
      <c r="F4770">
        <v>0</v>
      </c>
    </row>
    <row r="4771" spans="1:6">
      <c r="A4771" s="8">
        <v>44561</v>
      </c>
      <c r="B4771" t="s">
        <v>132</v>
      </c>
      <c r="C4771">
        <v>3376</v>
      </c>
      <c r="D4771" s="251" t="s">
        <v>272</v>
      </c>
      <c r="E4771" t="s">
        <v>56</v>
      </c>
      <c r="F4771">
        <v>0</v>
      </c>
    </row>
    <row r="4772" spans="1:6">
      <c r="A4772" s="8">
        <v>44561</v>
      </c>
      <c r="B4772" t="s">
        <v>132</v>
      </c>
      <c r="C4772">
        <v>3376</v>
      </c>
      <c r="D4772" s="251" t="s">
        <v>265</v>
      </c>
      <c r="E4772" t="s">
        <v>47</v>
      </c>
      <c r="F4772">
        <v>5</v>
      </c>
    </row>
    <row r="4773" spans="1:6">
      <c r="A4773" s="8">
        <v>44561</v>
      </c>
      <c r="B4773" t="s">
        <v>132</v>
      </c>
      <c r="C4773">
        <v>3376</v>
      </c>
      <c r="D4773" s="251" t="s">
        <v>266</v>
      </c>
      <c r="E4773" t="s">
        <v>52</v>
      </c>
      <c r="F4773">
        <v>574</v>
      </c>
    </row>
    <row r="4774" spans="1:6">
      <c r="A4774" s="8">
        <v>44561</v>
      </c>
      <c r="B4774" t="s">
        <v>132</v>
      </c>
      <c r="C4774">
        <v>3376</v>
      </c>
      <c r="D4774" s="251" t="s">
        <v>267</v>
      </c>
      <c r="E4774" t="s">
        <v>60</v>
      </c>
      <c r="F4774">
        <v>10741</v>
      </c>
    </row>
    <row r="4775" spans="1:6">
      <c r="A4775" s="8">
        <v>44561</v>
      </c>
      <c r="B4775" t="s">
        <v>132</v>
      </c>
      <c r="C4775">
        <v>3376</v>
      </c>
      <c r="D4775" s="251" t="s">
        <v>268</v>
      </c>
      <c r="E4775" t="s">
        <v>45</v>
      </c>
      <c r="F4775">
        <v>0</v>
      </c>
    </row>
    <row r="4776" spans="1:6">
      <c r="A4776" s="8">
        <v>44561</v>
      </c>
      <c r="B4776" t="s">
        <v>132</v>
      </c>
      <c r="C4776">
        <v>3376</v>
      </c>
      <c r="D4776" s="251" t="s">
        <v>269</v>
      </c>
      <c r="E4776" t="s">
        <v>69</v>
      </c>
      <c r="F4776">
        <v>0</v>
      </c>
    </row>
    <row r="4777" spans="1:6">
      <c r="A4777" s="8">
        <v>44561</v>
      </c>
      <c r="B4777" t="s">
        <v>132</v>
      </c>
      <c r="C4777">
        <v>3376</v>
      </c>
      <c r="D4777" s="251" t="s">
        <v>270</v>
      </c>
      <c r="E4777" t="s">
        <v>70</v>
      </c>
      <c r="F4777">
        <v>0</v>
      </c>
    </row>
    <row r="4778" spans="1:6">
      <c r="A4778" s="8">
        <v>44561</v>
      </c>
      <c r="B4778" t="s">
        <v>132</v>
      </c>
      <c r="C4778">
        <v>3376</v>
      </c>
      <c r="D4778" s="251" t="s">
        <v>113</v>
      </c>
      <c r="E4778" t="s">
        <v>48</v>
      </c>
      <c r="F4778">
        <v>491</v>
      </c>
    </row>
    <row r="4779" spans="1:6">
      <c r="A4779" s="8">
        <v>44561</v>
      </c>
      <c r="B4779" t="s">
        <v>132</v>
      </c>
      <c r="C4779">
        <v>3376</v>
      </c>
      <c r="D4779" s="251" t="s">
        <v>113</v>
      </c>
      <c r="E4779" t="s">
        <v>50</v>
      </c>
      <c r="F4779">
        <v>3</v>
      </c>
    </row>
    <row r="4780" spans="1:6">
      <c r="A4780" s="8">
        <v>44561</v>
      </c>
      <c r="B4780" t="s">
        <v>132</v>
      </c>
      <c r="C4780">
        <v>3376</v>
      </c>
      <c r="D4780" s="251" t="s">
        <v>113</v>
      </c>
      <c r="E4780" t="s">
        <v>46</v>
      </c>
      <c r="F4780">
        <v>529</v>
      </c>
    </row>
    <row r="4781" spans="1:6">
      <c r="A4781" s="8">
        <v>44561</v>
      </c>
      <c r="B4781" t="s">
        <v>132</v>
      </c>
      <c r="C4781">
        <v>3376</v>
      </c>
      <c r="D4781" s="251" t="s">
        <v>271</v>
      </c>
      <c r="E4781" t="s">
        <v>135</v>
      </c>
      <c r="F4781">
        <v>0</v>
      </c>
    </row>
    <row r="4782" spans="1:6">
      <c r="A4782" s="8">
        <v>44561</v>
      </c>
      <c r="B4782" t="s">
        <v>132</v>
      </c>
      <c r="C4782">
        <v>3376</v>
      </c>
      <c r="D4782" s="251" t="s">
        <v>271</v>
      </c>
      <c r="E4782" t="s">
        <v>54</v>
      </c>
      <c r="F4782">
        <v>0</v>
      </c>
    </row>
    <row r="4783" spans="1:6">
      <c r="A4783" s="8">
        <v>44561</v>
      </c>
      <c r="B4783" t="s">
        <v>132</v>
      </c>
      <c r="C4783">
        <v>3376</v>
      </c>
      <c r="D4783" s="251" t="s">
        <v>271</v>
      </c>
      <c r="E4783" t="s">
        <v>136</v>
      </c>
      <c r="F4783">
        <v>1</v>
      </c>
    </row>
    <row r="4784" spans="1:6">
      <c r="A4784" s="8">
        <v>44561</v>
      </c>
      <c r="B4784" t="s">
        <v>132</v>
      </c>
      <c r="C4784">
        <v>3376</v>
      </c>
      <c r="D4784" s="251" t="s">
        <v>271</v>
      </c>
      <c r="E4784" t="s">
        <v>75</v>
      </c>
      <c r="F4784">
        <v>1</v>
      </c>
    </row>
    <row r="4785" spans="1:6">
      <c r="A4785" s="8">
        <v>44561</v>
      </c>
      <c r="B4785" t="s">
        <v>132</v>
      </c>
      <c r="C4785">
        <v>3376</v>
      </c>
      <c r="D4785" s="251" t="s">
        <v>271</v>
      </c>
      <c r="E4785" t="s">
        <v>77</v>
      </c>
      <c r="F4785">
        <v>0</v>
      </c>
    </row>
    <row r="4786" spans="1:6">
      <c r="A4786" s="8">
        <v>44562</v>
      </c>
      <c r="B4786" t="s">
        <v>132</v>
      </c>
      <c r="C4786">
        <v>4320</v>
      </c>
      <c r="D4786" s="251" t="s">
        <v>260</v>
      </c>
      <c r="E4786" t="s">
        <v>72</v>
      </c>
      <c r="F4786">
        <v>0</v>
      </c>
    </row>
    <row r="4787" spans="1:6">
      <c r="A4787" s="8">
        <v>44562</v>
      </c>
      <c r="B4787" t="s">
        <v>132</v>
      </c>
      <c r="C4787">
        <v>4320</v>
      </c>
      <c r="D4787" s="251" t="s">
        <v>260</v>
      </c>
      <c r="E4787" t="s">
        <v>71</v>
      </c>
      <c r="F4787">
        <v>0</v>
      </c>
    </row>
    <row r="4788" spans="1:6">
      <c r="A4788" s="8">
        <v>44562</v>
      </c>
      <c r="B4788" t="s">
        <v>132</v>
      </c>
      <c r="C4788">
        <v>4320</v>
      </c>
      <c r="D4788" s="251" t="s">
        <v>107</v>
      </c>
      <c r="E4788" t="s">
        <v>61</v>
      </c>
      <c r="F4788">
        <v>75</v>
      </c>
    </row>
    <row r="4789" spans="1:6">
      <c r="A4789" s="8">
        <v>44562</v>
      </c>
      <c r="B4789" t="s">
        <v>132</v>
      </c>
      <c r="C4789">
        <v>4320</v>
      </c>
      <c r="D4789" s="251" t="s">
        <v>261</v>
      </c>
      <c r="E4789" t="s">
        <v>57</v>
      </c>
      <c r="F4789">
        <v>79</v>
      </c>
    </row>
    <row r="4790" spans="1:6">
      <c r="A4790" s="8">
        <v>44562</v>
      </c>
      <c r="B4790" t="s">
        <v>132</v>
      </c>
      <c r="C4790">
        <v>4320</v>
      </c>
      <c r="D4790" s="251" t="s">
        <v>261</v>
      </c>
      <c r="E4790" t="s">
        <v>55</v>
      </c>
      <c r="F4790">
        <v>31</v>
      </c>
    </row>
    <row r="4791" spans="1:6">
      <c r="A4791" s="8">
        <v>44562</v>
      </c>
      <c r="B4791" t="s">
        <v>132</v>
      </c>
      <c r="C4791">
        <v>4320</v>
      </c>
      <c r="D4791" s="251" t="s">
        <v>262</v>
      </c>
      <c r="E4791" t="s">
        <v>68</v>
      </c>
      <c r="F4791">
        <v>41</v>
      </c>
    </row>
    <row r="4792" spans="1:6">
      <c r="A4792" s="8">
        <v>44562</v>
      </c>
      <c r="B4792" t="s">
        <v>132</v>
      </c>
      <c r="C4792">
        <v>4320</v>
      </c>
      <c r="D4792" s="251" t="s">
        <v>263</v>
      </c>
      <c r="E4792" t="s">
        <v>64</v>
      </c>
      <c r="F4792">
        <v>118</v>
      </c>
    </row>
    <row r="4793" spans="1:6">
      <c r="A4793" s="8">
        <v>44562</v>
      </c>
      <c r="B4793" t="s">
        <v>132</v>
      </c>
      <c r="C4793">
        <v>4320</v>
      </c>
      <c r="D4793" s="251" t="s">
        <v>263</v>
      </c>
      <c r="E4793" t="s">
        <v>66</v>
      </c>
      <c r="F4793">
        <v>0</v>
      </c>
    </row>
    <row r="4794" spans="1:6">
      <c r="A4794" s="8">
        <v>44562</v>
      </c>
      <c r="B4794" t="s">
        <v>132</v>
      </c>
      <c r="C4794">
        <v>4320</v>
      </c>
      <c r="D4794" s="251" t="s">
        <v>264</v>
      </c>
      <c r="E4794" t="s">
        <v>49</v>
      </c>
      <c r="F4794">
        <v>26</v>
      </c>
    </row>
    <row r="4795" spans="1:6">
      <c r="A4795" s="8">
        <v>44562</v>
      </c>
      <c r="B4795" t="s">
        <v>132</v>
      </c>
      <c r="C4795">
        <v>4320</v>
      </c>
      <c r="D4795" s="251" t="s">
        <v>264</v>
      </c>
      <c r="E4795" t="s">
        <v>51</v>
      </c>
      <c r="F4795">
        <v>6</v>
      </c>
    </row>
    <row r="4796" spans="1:6">
      <c r="A4796" s="8">
        <v>44562</v>
      </c>
      <c r="B4796" t="s">
        <v>132</v>
      </c>
      <c r="C4796">
        <v>4320</v>
      </c>
      <c r="D4796" s="251" t="s">
        <v>264</v>
      </c>
      <c r="E4796" t="s">
        <v>53</v>
      </c>
      <c r="F4796">
        <v>0</v>
      </c>
    </row>
    <row r="4797" spans="1:6">
      <c r="A4797" s="8">
        <v>44562</v>
      </c>
      <c r="B4797" t="s">
        <v>132</v>
      </c>
      <c r="C4797">
        <v>4320</v>
      </c>
      <c r="D4797" s="251" t="s">
        <v>272</v>
      </c>
      <c r="E4797" t="s">
        <v>56</v>
      </c>
      <c r="F4797">
        <v>0</v>
      </c>
    </row>
    <row r="4798" spans="1:6">
      <c r="A4798" s="8">
        <v>44562</v>
      </c>
      <c r="B4798" t="s">
        <v>132</v>
      </c>
      <c r="C4798">
        <v>4320</v>
      </c>
      <c r="D4798" s="251" t="s">
        <v>265</v>
      </c>
      <c r="E4798" t="s">
        <v>47</v>
      </c>
      <c r="F4798">
        <v>5</v>
      </c>
    </row>
    <row r="4799" spans="1:6">
      <c r="A4799" s="8">
        <v>44562</v>
      </c>
      <c r="B4799" t="s">
        <v>132</v>
      </c>
      <c r="C4799">
        <v>4320</v>
      </c>
      <c r="D4799" s="251" t="s">
        <v>266</v>
      </c>
      <c r="E4799" t="s">
        <v>52</v>
      </c>
      <c r="F4799">
        <v>533</v>
      </c>
    </row>
    <row r="4800" spans="1:6">
      <c r="A4800" s="8">
        <v>44562</v>
      </c>
      <c r="B4800" t="s">
        <v>132</v>
      </c>
      <c r="C4800">
        <v>4320</v>
      </c>
      <c r="D4800" s="251" t="s">
        <v>267</v>
      </c>
      <c r="E4800" t="s">
        <v>60</v>
      </c>
      <c r="F4800">
        <v>10028</v>
      </c>
    </row>
    <row r="4801" spans="1:6">
      <c r="A4801" s="8">
        <v>44562</v>
      </c>
      <c r="B4801" t="s">
        <v>132</v>
      </c>
      <c r="C4801">
        <v>4320</v>
      </c>
      <c r="D4801" s="251" t="s">
        <v>268</v>
      </c>
      <c r="E4801" t="s">
        <v>45</v>
      </c>
      <c r="F4801">
        <v>0</v>
      </c>
    </row>
    <row r="4802" spans="1:6">
      <c r="A4802" s="8">
        <v>44562</v>
      </c>
      <c r="B4802" t="s">
        <v>132</v>
      </c>
      <c r="C4802">
        <v>4320</v>
      </c>
      <c r="D4802" s="251" t="s">
        <v>269</v>
      </c>
      <c r="E4802" t="s">
        <v>69</v>
      </c>
      <c r="F4802">
        <v>0</v>
      </c>
    </row>
    <row r="4803" spans="1:6">
      <c r="A4803" s="8">
        <v>44562</v>
      </c>
      <c r="B4803" t="s">
        <v>132</v>
      </c>
      <c r="C4803">
        <v>4320</v>
      </c>
      <c r="D4803" s="251" t="s">
        <v>270</v>
      </c>
      <c r="E4803" t="s">
        <v>70</v>
      </c>
      <c r="F4803">
        <v>0</v>
      </c>
    </row>
    <row r="4804" spans="1:6">
      <c r="A4804" s="8">
        <v>44562</v>
      </c>
      <c r="B4804" t="s">
        <v>132</v>
      </c>
      <c r="C4804">
        <v>4320</v>
      </c>
      <c r="D4804" s="251" t="s">
        <v>113</v>
      </c>
      <c r="E4804" t="s">
        <v>48</v>
      </c>
      <c r="F4804">
        <v>627</v>
      </c>
    </row>
    <row r="4805" spans="1:6">
      <c r="A4805" s="8">
        <v>44562</v>
      </c>
      <c r="B4805" t="s">
        <v>132</v>
      </c>
      <c r="C4805">
        <v>4320</v>
      </c>
      <c r="D4805" s="251" t="s">
        <v>113</v>
      </c>
      <c r="E4805" t="s">
        <v>50</v>
      </c>
      <c r="F4805">
        <v>4</v>
      </c>
    </row>
    <row r="4806" spans="1:6">
      <c r="A4806" s="8">
        <v>44562</v>
      </c>
      <c r="B4806" t="s">
        <v>132</v>
      </c>
      <c r="C4806">
        <v>4320</v>
      </c>
      <c r="D4806" s="251" t="s">
        <v>113</v>
      </c>
      <c r="E4806" t="s">
        <v>46</v>
      </c>
      <c r="F4806">
        <v>573</v>
      </c>
    </row>
    <row r="4807" spans="1:6">
      <c r="A4807" s="8">
        <v>44562</v>
      </c>
      <c r="B4807" t="s">
        <v>132</v>
      </c>
      <c r="C4807">
        <v>4320</v>
      </c>
      <c r="D4807" s="251" t="s">
        <v>271</v>
      </c>
      <c r="E4807" t="s">
        <v>135</v>
      </c>
      <c r="F4807">
        <v>0</v>
      </c>
    </row>
    <row r="4808" spans="1:6">
      <c r="A4808" s="8">
        <v>44562</v>
      </c>
      <c r="B4808" t="s">
        <v>132</v>
      </c>
      <c r="C4808">
        <v>4320</v>
      </c>
      <c r="D4808" s="251" t="s">
        <v>271</v>
      </c>
      <c r="E4808" t="s">
        <v>54</v>
      </c>
      <c r="F4808">
        <v>0</v>
      </c>
    </row>
    <row r="4809" spans="1:6">
      <c r="A4809" s="8">
        <v>44562</v>
      </c>
      <c r="B4809" t="s">
        <v>132</v>
      </c>
      <c r="C4809">
        <v>4320</v>
      </c>
      <c r="D4809" s="251" t="s">
        <v>271</v>
      </c>
      <c r="E4809" t="s">
        <v>136</v>
      </c>
      <c r="F4809">
        <v>1</v>
      </c>
    </row>
    <row r="4810" spans="1:6">
      <c r="A4810" s="8">
        <v>44562</v>
      </c>
      <c r="B4810" t="s">
        <v>132</v>
      </c>
      <c r="C4810">
        <v>4320</v>
      </c>
      <c r="D4810" s="251" t="s">
        <v>271</v>
      </c>
      <c r="E4810" t="s">
        <v>75</v>
      </c>
      <c r="F4810">
        <v>1</v>
      </c>
    </row>
    <row r="4811" spans="1:6">
      <c r="A4811" s="8">
        <v>44562</v>
      </c>
      <c r="B4811" t="s">
        <v>132</v>
      </c>
      <c r="C4811">
        <v>4320</v>
      </c>
      <c r="D4811" s="251" t="s">
        <v>271</v>
      </c>
      <c r="E4811" t="s">
        <v>77</v>
      </c>
      <c r="F4811">
        <v>1</v>
      </c>
    </row>
    <row r="4812" spans="1:6">
      <c r="A4812" s="8">
        <v>44563</v>
      </c>
      <c r="B4812" t="s">
        <v>132</v>
      </c>
      <c r="C4812">
        <v>4740</v>
      </c>
      <c r="D4812" s="251" t="s">
        <v>260</v>
      </c>
      <c r="E4812" t="s">
        <v>72</v>
      </c>
      <c r="F4812">
        <v>0</v>
      </c>
    </row>
    <row r="4813" spans="1:6">
      <c r="A4813" s="8">
        <v>44563</v>
      </c>
      <c r="B4813" t="s">
        <v>132</v>
      </c>
      <c r="C4813">
        <v>4740</v>
      </c>
      <c r="D4813" s="251" t="s">
        <v>260</v>
      </c>
      <c r="E4813" t="s">
        <v>71</v>
      </c>
      <c r="F4813">
        <v>0</v>
      </c>
    </row>
    <row r="4814" spans="1:6">
      <c r="A4814" s="8">
        <v>44563</v>
      </c>
      <c r="B4814" t="s">
        <v>132</v>
      </c>
      <c r="C4814">
        <v>4740</v>
      </c>
      <c r="D4814" s="251" t="s">
        <v>107</v>
      </c>
      <c r="E4814" t="s">
        <v>61</v>
      </c>
      <c r="F4814">
        <v>90</v>
      </c>
    </row>
    <row r="4815" spans="1:6">
      <c r="A4815" s="8">
        <v>44563</v>
      </c>
      <c r="B4815" t="s">
        <v>132</v>
      </c>
      <c r="C4815">
        <v>4740</v>
      </c>
      <c r="D4815" s="251" t="s">
        <v>261</v>
      </c>
      <c r="E4815" t="s">
        <v>57</v>
      </c>
      <c r="F4815">
        <v>78</v>
      </c>
    </row>
    <row r="4816" spans="1:6">
      <c r="A4816" s="8">
        <v>44563</v>
      </c>
      <c r="B4816" t="s">
        <v>132</v>
      </c>
      <c r="C4816">
        <v>4740</v>
      </c>
      <c r="D4816" s="251" t="s">
        <v>261</v>
      </c>
      <c r="E4816" t="s">
        <v>55</v>
      </c>
      <c r="F4816">
        <v>26</v>
      </c>
    </row>
    <row r="4817" spans="1:6">
      <c r="A4817" s="8">
        <v>44563</v>
      </c>
      <c r="B4817" t="s">
        <v>132</v>
      </c>
      <c r="C4817">
        <v>4740</v>
      </c>
      <c r="D4817" s="251" t="s">
        <v>262</v>
      </c>
      <c r="E4817" t="s">
        <v>68</v>
      </c>
      <c r="F4817">
        <v>55</v>
      </c>
    </row>
    <row r="4818" spans="1:6">
      <c r="A4818" s="8">
        <v>44563</v>
      </c>
      <c r="B4818" t="s">
        <v>132</v>
      </c>
      <c r="C4818">
        <v>4740</v>
      </c>
      <c r="D4818" s="251" t="s">
        <v>263</v>
      </c>
      <c r="E4818" t="s">
        <v>64</v>
      </c>
      <c r="F4818">
        <v>142</v>
      </c>
    </row>
    <row r="4819" spans="1:6">
      <c r="A4819" s="8">
        <v>44563</v>
      </c>
      <c r="B4819" t="s">
        <v>132</v>
      </c>
      <c r="C4819">
        <v>4740</v>
      </c>
      <c r="D4819" s="251" t="s">
        <v>263</v>
      </c>
      <c r="E4819" t="s">
        <v>66</v>
      </c>
      <c r="F4819">
        <v>0</v>
      </c>
    </row>
    <row r="4820" spans="1:6">
      <c r="A4820" s="8">
        <v>44563</v>
      </c>
      <c r="B4820" t="s">
        <v>132</v>
      </c>
      <c r="C4820">
        <v>4740</v>
      </c>
      <c r="D4820" s="251" t="s">
        <v>264</v>
      </c>
      <c r="E4820" t="s">
        <v>49</v>
      </c>
      <c r="F4820">
        <v>19</v>
      </c>
    </row>
    <row r="4821" spans="1:6">
      <c r="A4821" s="8">
        <v>44563</v>
      </c>
      <c r="B4821" t="s">
        <v>132</v>
      </c>
      <c r="C4821">
        <v>4740</v>
      </c>
      <c r="D4821" s="251" t="s">
        <v>264</v>
      </c>
      <c r="E4821" t="s">
        <v>51</v>
      </c>
      <c r="F4821">
        <v>5</v>
      </c>
    </row>
    <row r="4822" spans="1:6">
      <c r="A4822" s="8">
        <v>44563</v>
      </c>
      <c r="B4822" t="s">
        <v>132</v>
      </c>
      <c r="C4822">
        <v>4740</v>
      </c>
      <c r="D4822" s="251" t="s">
        <v>264</v>
      </c>
      <c r="E4822" t="s">
        <v>53</v>
      </c>
      <c r="F4822">
        <v>0</v>
      </c>
    </row>
    <row r="4823" spans="1:6">
      <c r="A4823" s="8">
        <v>44563</v>
      </c>
      <c r="B4823" t="s">
        <v>132</v>
      </c>
      <c r="C4823">
        <v>4740</v>
      </c>
      <c r="D4823" s="251" t="s">
        <v>272</v>
      </c>
      <c r="E4823" t="s">
        <v>56</v>
      </c>
      <c r="F4823">
        <v>0</v>
      </c>
    </row>
    <row r="4824" spans="1:6">
      <c r="A4824" s="8">
        <v>44563</v>
      </c>
      <c r="B4824" t="s">
        <v>132</v>
      </c>
      <c r="C4824">
        <v>4740</v>
      </c>
      <c r="D4824" s="251" t="s">
        <v>265</v>
      </c>
      <c r="E4824" t="s">
        <v>47</v>
      </c>
      <c r="F4824">
        <v>6</v>
      </c>
    </row>
    <row r="4825" spans="1:6">
      <c r="A4825" s="8">
        <v>44563</v>
      </c>
      <c r="B4825" t="s">
        <v>132</v>
      </c>
      <c r="C4825">
        <v>4740</v>
      </c>
      <c r="D4825" s="251" t="s">
        <v>266</v>
      </c>
      <c r="E4825" t="s">
        <v>52</v>
      </c>
      <c r="F4825">
        <v>528</v>
      </c>
    </row>
    <row r="4826" spans="1:6">
      <c r="A4826" s="8">
        <v>44563</v>
      </c>
      <c r="B4826" t="s">
        <v>132</v>
      </c>
      <c r="C4826">
        <v>4740</v>
      </c>
      <c r="D4826" s="251" t="s">
        <v>267</v>
      </c>
      <c r="E4826" t="s">
        <v>60</v>
      </c>
      <c r="F4826">
        <v>10322</v>
      </c>
    </row>
    <row r="4827" spans="1:6">
      <c r="A4827" s="8">
        <v>44563</v>
      </c>
      <c r="B4827" t="s">
        <v>132</v>
      </c>
      <c r="C4827">
        <v>4740</v>
      </c>
      <c r="D4827" s="251" t="s">
        <v>268</v>
      </c>
      <c r="E4827" t="s">
        <v>45</v>
      </c>
      <c r="F4827">
        <v>0</v>
      </c>
    </row>
    <row r="4828" spans="1:6">
      <c r="A4828" s="8">
        <v>44563</v>
      </c>
      <c r="B4828" t="s">
        <v>132</v>
      </c>
      <c r="C4828">
        <v>4740</v>
      </c>
      <c r="D4828" s="251" t="s">
        <v>269</v>
      </c>
      <c r="E4828" t="s">
        <v>69</v>
      </c>
      <c r="F4828">
        <v>0</v>
      </c>
    </row>
    <row r="4829" spans="1:6">
      <c r="A4829" s="8">
        <v>44563</v>
      </c>
      <c r="B4829" t="s">
        <v>132</v>
      </c>
      <c r="C4829">
        <v>4740</v>
      </c>
      <c r="D4829" s="251" t="s">
        <v>270</v>
      </c>
      <c r="E4829" t="s">
        <v>70</v>
      </c>
      <c r="F4829">
        <v>0</v>
      </c>
    </row>
    <row r="4830" spans="1:6">
      <c r="A4830" s="8">
        <v>44563</v>
      </c>
      <c r="B4830" t="s">
        <v>132</v>
      </c>
      <c r="C4830">
        <v>4740</v>
      </c>
      <c r="D4830" s="251" t="s">
        <v>113</v>
      </c>
      <c r="E4830" t="s">
        <v>48</v>
      </c>
      <c r="F4830">
        <v>422</v>
      </c>
    </row>
    <row r="4831" spans="1:6">
      <c r="A4831" s="8">
        <v>44563</v>
      </c>
      <c r="B4831" t="s">
        <v>132</v>
      </c>
      <c r="C4831">
        <v>4740</v>
      </c>
      <c r="D4831" s="251" t="s">
        <v>113</v>
      </c>
      <c r="E4831" t="s">
        <v>50</v>
      </c>
      <c r="F4831">
        <v>5</v>
      </c>
    </row>
    <row r="4832" spans="1:6">
      <c r="A4832" s="8">
        <v>44563</v>
      </c>
      <c r="B4832" t="s">
        <v>132</v>
      </c>
      <c r="C4832">
        <v>4740</v>
      </c>
      <c r="D4832" s="251" t="s">
        <v>113</v>
      </c>
      <c r="E4832" t="s">
        <v>46</v>
      </c>
      <c r="F4832">
        <v>556</v>
      </c>
    </row>
    <row r="4833" spans="1:6">
      <c r="A4833" s="8">
        <v>44563</v>
      </c>
      <c r="B4833" t="s">
        <v>132</v>
      </c>
      <c r="C4833">
        <v>4740</v>
      </c>
      <c r="D4833" s="251" t="s">
        <v>271</v>
      </c>
      <c r="E4833" t="s">
        <v>135</v>
      </c>
      <c r="F4833">
        <v>0</v>
      </c>
    </row>
    <row r="4834" spans="1:6">
      <c r="A4834" s="8">
        <v>44563</v>
      </c>
      <c r="B4834" t="s">
        <v>132</v>
      </c>
      <c r="C4834">
        <v>4740</v>
      </c>
      <c r="D4834" s="251" t="s">
        <v>271</v>
      </c>
      <c r="E4834" t="s">
        <v>54</v>
      </c>
      <c r="F4834">
        <v>0</v>
      </c>
    </row>
    <row r="4835" spans="1:6">
      <c r="A4835" s="8">
        <v>44563</v>
      </c>
      <c r="B4835" t="s">
        <v>132</v>
      </c>
      <c r="C4835">
        <v>4740</v>
      </c>
      <c r="D4835" s="251" t="s">
        <v>271</v>
      </c>
      <c r="E4835" t="s">
        <v>136</v>
      </c>
      <c r="F4835">
        <v>1</v>
      </c>
    </row>
    <row r="4836" spans="1:6">
      <c r="A4836" s="8">
        <v>44563</v>
      </c>
      <c r="B4836" t="s">
        <v>132</v>
      </c>
      <c r="C4836">
        <v>4740</v>
      </c>
      <c r="D4836" s="251" t="s">
        <v>271</v>
      </c>
      <c r="E4836" t="s">
        <v>75</v>
      </c>
      <c r="F4836">
        <v>1</v>
      </c>
    </row>
    <row r="4837" spans="1:6">
      <c r="A4837" s="8">
        <v>44563</v>
      </c>
      <c r="B4837" t="s">
        <v>132</v>
      </c>
      <c r="C4837">
        <v>4740</v>
      </c>
      <c r="D4837" s="251" t="s">
        <v>271</v>
      </c>
      <c r="E4837" t="s">
        <v>77</v>
      </c>
      <c r="F4837">
        <v>1</v>
      </c>
    </row>
    <row r="4838" spans="1:6">
      <c r="A4838" s="8">
        <v>44564</v>
      </c>
      <c r="B4838" t="s">
        <v>132</v>
      </c>
      <c r="C4838">
        <v>4051</v>
      </c>
      <c r="D4838" s="251" t="s">
        <v>260</v>
      </c>
      <c r="E4838" t="s">
        <v>72</v>
      </c>
      <c r="F4838">
        <v>0</v>
      </c>
    </row>
    <row r="4839" spans="1:6">
      <c r="A4839" s="8">
        <v>44564</v>
      </c>
      <c r="B4839" t="s">
        <v>132</v>
      </c>
      <c r="C4839">
        <v>4051</v>
      </c>
      <c r="D4839" s="251" t="s">
        <v>260</v>
      </c>
      <c r="E4839" t="s">
        <v>71</v>
      </c>
      <c r="F4839">
        <v>0</v>
      </c>
    </row>
    <row r="4840" spans="1:6">
      <c r="A4840" s="8">
        <v>44564</v>
      </c>
      <c r="B4840" t="s">
        <v>132</v>
      </c>
      <c r="C4840">
        <v>4051</v>
      </c>
      <c r="D4840" s="251" t="s">
        <v>107</v>
      </c>
      <c r="E4840" t="s">
        <v>61</v>
      </c>
      <c r="F4840">
        <v>79</v>
      </c>
    </row>
    <row r="4841" spans="1:6">
      <c r="A4841" s="8">
        <v>44564</v>
      </c>
      <c r="B4841" t="s">
        <v>132</v>
      </c>
      <c r="C4841">
        <v>4051</v>
      </c>
      <c r="D4841" s="251" t="s">
        <v>261</v>
      </c>
      <c r="E4841" t="s">
        <v>57</v>
      </c>
      <c r="F4841">
        <v>82</v>
      </c>
    </row>
    <row r="4842" spans="1:6">
      <c r="A4842" s="8">
        <v>44564</v>
      </c>
      <c r="B4842" t="s">
        <v>132</v>
      </c>
      <c r="C4842">
        <v>4051</v>
      </c>
      <c r="D4842" s="251" t="s">
        <v>261</v>
      </c>
      <c r="E4842" t="s">
        <v>55</v>
      </c>
      <c r="F4842">
        <v>24</v>
      </c>
    </row>
    <row r="4843" spans="1:6">
      <c r="A4843" s="8">
        <v>44564</v>
      </c>
      <c r="B4843" t="s">
        <v>132</v>
      </c>
      <c r="C4843">
        <v>4051</v>
      </c>
      <c r="D4843" s="251" t="s">
        <v>262</v>
      </c>
      <c r="E4843" t="s">
        <v>68</v>
      </c>
      <c r="F4843">
        <v>60</v>
      </c>
    </row>
    <row r="4844" spans="1:6">
      <c r="A4844" s="8">
        <v>44564</v>
      </c>
      <c r="B4844" t="s">
        <v>132</v>
      </c>
      <c r="C4844">
        <v>4051</v>
      </c>
      <c r="D4844" s="251" t="s">
        <v>263</v>
      </c>
      <c r="E4844" t="s">
        <v>64</v>
      </c>
      <c r="F4844">
        <v>95</v>
      </c>
    </row>
    <row r="4845" spans="1:6">
      <c r="A4845" s="8">
        <v>44564</v>
      </c>
      <c r="B4845" t="s">
        <v>132</v>
      </c>
      <c r="C4845">
        <v>4051</v>
      </c>
      <c r="D4845" s="251" t="s">
        <v>263</v>
      </c>
      <c r="E4845" t="s">
        <v>66</v>
      </c>
      <c r="F4845">
        <v>0</v>
      </c>
    </row>
    <row r="4846" spans="1:6">
      <c r="A4846" s="8">
        <v>44564</v>
      </c>
      <c r="B4846" t="s">
        <v>132</v>
      </c>
      <c r="C4846">
        <v>4051</v>
      </c>
      <c r="D4846" s="251" t="s">
        <v>264</v>
      </c>
      <c r="E4846" t="s">
        <v>49</v>
      </c>
      <c r="F4846">
        <v>14</v>
      </c>
    </row>
    <row r="4847" spans="1:6">
      <c r="A4847" s="8">
        <v>44564</v>
      </c>
      <c r="B4847" t="s">
        <v>132</v>
      </c>
      <c r="C4847">
        <v>4051</v>
      </c>
      <c r="D4847" s="251" t="s">
        <v>264</v>
      </c>
      <c r="E4847" t="s">
        <v>51</v>
      </c>
      <c r="F4847">
        <v>6</v>
      </c>
    </row>
    <row r="4848" spans="1:6">
      <c r="A4848" s="8">
        <v>44564</v>
      </c>
      <c r="B4848" t="s">
        <v>132</v>
      </c>
      <c r="C4848">
        <v>4051</v>
      </c>
      <c r="D4848" s="251" t="s">
        <v>264</v>
      </c>
      <c r="E4848" t="s">
        <v>53</v>
      </c>
      <c r="F4848">
        <v>0</v>
      </c>
    </row>
    <row r="4849" spans="1:6">
      <c r="A4849" s="8">
        <v>44564</v>
      </c>
      <c r="B4849" t="s">
        <v>132</v>
      </c>
      <c r="C4849">
        <v>4051</v>
      </c>
      <c r="D4849" s="251" t="s">
        <v>272</v>
      </c>
      <c r="E4849" t="s">
        <v>56</v>
      </c>
      <c r="F4849">
        <v>0</v>
      </c>
    </row>
    <row r="4850" spans="1:6">
      <c r="A4850" s="8">
        <v>44564</v>
      </c>
      <c r="B4850" t="s">
        <v>132</v>
      </c>
      <c r="C4850">
        <v>4051</v>
      </c>
      <c r="D4850" s="251" t="s">
        <v>265</v>
      </c>
      <c r="E4850" t="s">
        <v>47</v>
      </c>
      <c r="F4850">
        <v>4</v>
      </c>
    </row>
    <row r="4851" spans="1:6">
      <c r="A4851" s="8">
        <v>44564</v>
      </c>
      <c r="B4851" t="s">
        <v>132</v>
      </c>
      <c r="C4851">
        <v>4051</v>
      </c>
      <c r="D4851" s="251" t="s">
        <v>266</v>
      </c>
      <c r="E4851" t="s">
        <v>52</v>
      </c>
      <c r="F4851">
        <v>496</v>
      </c>
    </row>
    <row r="4852" spans="1:6">
      <c r="A4852" s="8">
        <v>44564</v>
      </c>
      <c r="B4852" t="s">
        <v>132</v>
      </c>
      <c r="C4852">
        <v>4051</v>
      </c>
      <c r="D4852" s="251" t="s">
        <v>267</v>
      </c>
      <c r="E4852" t="s">
        <v>60</v>
      </c>
      <c r="F4852">
        <v>10226</v>
      </c>
    </row>
    <row r="4853" spans="1:6">
      <c r="A4853" s="8">
        <v>44564</v>
      </c>
      <c r="B4853" t="s">
        <v>132</v>
      </c>
      <c r="C4853">
        <v>4051</v>
      </c>
      <c r="D4853" s="251" t="s">
        <v>268</v>
      </c>
      <c r="E4853" t="s">
        <v>45</v>
      </c>
      <c r="F4853">
        <v>0</v>
      </c>
    </row>
    <row r="4854" spans="1:6">
      <c r="A4854" s="8">
        <v>44564</v>
      </c>
      <c r="B4854" t="s">
        <v>132</v>
      </c>
      <c r="C4854">
        <v>4051</v>
      </c>
      <c r="D4854" s="251" t="s">
        <v>269</v>
      </c>
      <c r="E4854" t="s">
        <v>69</v>
      </c>
      <c r="F4854">
        <v>0</v>
      </c>
    </row>
    <row r="4855" spans="1:6">
      <c r="A4855" s="8">
        <v>44564</v>
      </c>
      <c r="B4855" t="s">
        <v>132</v>
      </c>
      <c r="C4855">
        <v>4051</v>
      </c>
      <c r="D4855" s="251" t="s">
        <v>270</v>
      </c>
      <c r="E4855" t="s">
        <v>70</v>
      </c>
      <c r="F4855">
        <v>0</v>
      </c>
    </row>
    <row r="4856" spans="1:6">
      <c r="A4856" s="8">
        <v>44564</v>
      </c>
      <c r="B4856" t="s">
        <v>132</v>
      </c>
      <c r="C4856">
        <v>4051</v>
      </c>
      <c r="D4856" s="251" t="s">
        <v>113</v>
      </c>
      <c r="E4856" t="s">
        <v>48</v>
      </c>
      <c r="F4856">
        <v>488</v>
      </c>
    </row>
    <row r="4857" spans="1:6">
      <c r="A4857" s="8">
        <v>44564</v>
      </c>
      <c r="B4857" t="s">
        <v>132</v>
      </c>
      <c r="C4857">
        <v>4051</v>
      </c>
      <c r="D4857" s="251" t="s">
        <v>113</v>
      </c>
      <c r="E4857" t="s">
        <v>50</v>
      </c>
      <c r="F4857">
        <v>3</v>
      </c>
    </row>
    <row r="4858" spans="1:6">
      <c r="A4858" s="8">
        <v>44564</v>
      </c>
      <c r="B4858" t="s">
        <v>132</v>
      </c>
      <c r="C4858">
        <v>4051</v>
      </c>
      <c r="D4858" s="251" t="s">
        <v>113</v>
      </c>
      <c r="E4858" t="s">
        <v>46</v>
      </c>
      <c r="F4858">
        <v>574</v>
      </c>
    </row>
    <row r="4859" spans="1:6">
      <c r="A4859" s="8">
        <v>44564</v>
      </c>
      <c r="B4859" t="s">
        <v>132</v>
      </c>
      <c r="C4859">
        <v>4051</v>
      </c>
      <c r="D4859" s="251" t="s">
        <v>271</v>
      </c>
      <c r="E4859" t="s">
        <v>135</v>
      </c>
      <c r="F4859">
        <v>0</v>
      </c>
    </row>
    <row r="4860" spans="1:6">
      <c r="A4860" s="8">
        <v>44564</v>
      </c>
      <c r="B4860" t="s">
        <v>132</v>
      </c>
      <c r="C4860">
        <v>4051</v>
      </c>
      <c r="D4860" s="251" t="s">
        <v>271</v>
      </c>
      <c r="E4860" t="s">
        <v>54</v>
      </c>
      <c r="F4860">
        <v>0</v>
      </c>
    </row>
    <row r="4861" spans="1:6">
      <c r="A4861" s="8">
        <v>44564</v>
      </c>
      <c r="B4861" t="s">
        <v>132</v>
      </c>
      <c r="C4861">
        <v>4051</v>
      </c>
      <c r="D4861" s="251" t="s">
        <v>271</v>
      </c>
      <c r="E4861" t="s">
        <v>136</v>
      </c>
      <c r="F4861">
        <v>1</v>
      </c>
    </row>
    <row r="4862" spans="1:6">
      <c r="A4862" s="8">
        <v>44564</v>
      </c>
      <c r="B4862" t="s">
        <v>132</v>
      </c>
      <c r="C4862">
        <v>4051</v>
      </c>
      <c r="D4862" s="251" t="s">
        <v>271</v>
      </c>
      <c r="E4862" t="s">
        <v>75</v>
      </c>
      <c r="F4862">
        <v>1</v>
      </c>
    </row>
    <row r="4863" spans="1:6">
      <c r="A4863" s="8">
        <v>44564</v>
      </c>
      <c r="B4863" t="s">
        <v>132</v>
      </c>
      <c r="C4863">
        <v>4051</v>
      </c>
      <c r="D4863" s="251" t="s">
        <v>271</v>
      </c>
      <c r="E4863" t="s">
        <v>77</v>
      </c>
      <c r="F4863">
        <v>1</v>
      </c>
    </row>
    <row r="4864" spans="1:6">
      <c r="A4864" s="8">
        <v>44565</v>
      </c>
      <c r="B4864" t="s">
        <v>132</v>
      </c>
      <c r="C4864">
        <v>4045</v>
      </c>
      <c r="D4864" s="251" t="s">
        <v>260</v>
      </c>
      <c r="E4864" t="s">
        <v>72</v>
      </c>
      <c r="F4864">
        <v>0</v>
      </c>
    </row>
    <row r="4865" spans="1:6">
      <c r="A4865" s="8">
        <v>44565</v>
      </c>
      <c r="B4865" t="s">
        <v>132</v>
      </c>
      <c r="C4865">
        <v>4045</v>
      </c>
      <c r="D4865" s="251" t="s">
        <v>260</v>
      </c>
      <c r="E4865" t="s">
        <v>71</v>
      </c>
      <c r="F4865">
        <v>0</v>
      </c>
    </row>
    <row r="4866" spans="1:6">
      <c r="A4866" s="8">
        <v>44565</v>
      </c>
      <c r="B4866" t="s">
        <v>132</v>
      </c>
      <c r="C4866">
        <v>4045</v>
      </c>
      <c r="D4866" s="251" t="s">
        <v>107</v>
      </c>
      <c r="E4866" t="s">
        <v>61</v>
      </c>
      <c r="F4866">
        <v>91</v>
      </c>
    </row>
    <row r="4867" spans="1:6">
      <c r="A4867" s="8">
        <v>44565</v>
      </c>
      <c r="B4867" t="s">
        <v>132</v>
      </c>
      <c r="C4867">
        <v>4045</v>
      </c>
      <c r="D4867" s="251" t="s">
        <v>261</v>
      </c>
      <c r="E4867" t="s">
        <v>57</v>
      </c>
      <c r="F4867">
        <v>84</v>
      </c>
    </row>
    <row r="4868" spans="1:6">
      <c r="A4868" s="8">
        <v>44565</v>
      </c>
      <c r="B4868" t="s">
        <v>132</v>
      </c>
      <c r="C4868">
        <v>4045</v>
      </c>
      <c r="D4868" s="251" t="s">
        <v>261</v>
      </c>
      <c r="E4868" t="s">
        <v>55</v>
      </c>
      <c r="F4868">
        <v>26</v>
      </c>
    </row>
    <row r="4869" spans="1:6">
      <c r="A4869" s="8">
        <v>44565</v>
      </c>
      <c r="B4869" t="s">
        <v>132</v>
      </c>
      <c r="C4869">
        <v>4045</v>
      </c>
      <c r="D4869" s="251" t="s">
        <v>262</v>
      </c>
      <c r="E4869" t="s">
        <v>68</v>
      </c>
      <c r="F4869">
        <v>60</v>
      </c>
    </row>
    <row r="4870" spans="1:6">
      <c r="A4870" s="8">
        <v>44565</v>
      </c>
      <c r="B4870" t="s">
        <v>132</v>
      </c>
      <c r="C4870">
        <v>4045</v>
      </c>
      <c r="D4870" s="251" t="s">
        <v>263</v>
      </c>
      <c r="E4870" t="s">
        <v>64</v>
      </c>
      <c r="F4870">
        <v>113</v>
      </c>
    </row>
    <row r="4871" spans="1:6">
      <c r="A4871" s="8">
        <v>44565</v>
      </c>
      <c r="B4871" t="s">
        <v>132</v>
      </c>
      <c r="C4871">
        <v>4045</v>
      </c>
      <c r="D4871" s="251" t="s">
        <v>263</v>
      </c>
      <c r="E4871" t="s">
        <v>66</v>
      </c>
      <c r="F4871">
        <v>0</v>
      </c>
    </row>
    <row r="4872" spans="1:6">
      <c r="A4872" s="8">
        <v>44565</v>
      </c>
      <c r="B4872" t="s">
        <v>132</v>
      </c>
      <c r="C4872">
        <v>4045</v>
      </c>
      <c r="D4872" s="251" t="s">
        <v>264</v>
      </c>
      <c r="E4872" t="s">
        <v>49</v>
      </c>
      <c r="F4872">
        <v>13</v>
      </c>
    </row>
    <row r="4873" spans="1:6">
      <c r="A4873" s="8">
        <v>44565</v>
      </c>
      <c r="B4873" t="s">
        <v>132</v>
      </c>
      <c r="C4873">
        <v>4045</v>
      </c>
      <c r="D4873" s="251" t="s">
        <v>264</v>
      </c>
      <c r="E4873" t="s">
        <v>51</v>
      </c>
      <c r="F4873">
        <v>5</v>
      </c>
    </row>
    <row r="4874" spans="1:6">
      <c r="A4874" s="8">
        <v>44565</v>
      </c>
      <c r="B4874" t="s">
        <v>132</v>
      </c>
      <c r="C4874">
        <v>4045</v>
      </c>
      <c r="D4874" s="251" t="s">
        <v>264</v>
      </c>
      <c r="E4874" t="s">
        <v>53</v>
      </c>
      <c r="F4874">
        <v>0</v>
      </c>
    </row>
    <row r="4875" spans="1:6">
      <c r="A4875" s="8">
        <v>44565</v>
      </c>
      <c r="B4875" t="s">
        <v>132</v>
      </c>
      <c r="C4875">
        <v>4045</v>
      </c>
      <c r="D4875" s="251" t="s">
        <v>272</v>
      </c>
      <c r="E4875" t="s">
        <v>56</v>
      </c>
      <c r="F4875">
        <v>0</v>
      </c>
    </row>
    <row r="4876" spans="1:6">
      <c r="A4876" s="8">
        <v>44565</v>
      </c>
      <c r="B4876" t="s">
        <v>132</v>
      </c>
      <c r="C4876">
        <v>4045</v>
      </c>
      <c r="D4876" s="251" t="s">
        <v>265</v>
      </c>
      <c r="E4876" t="s">
        <v>47</v>
      </c>
      <c r="F4876">
        <v>4</v>
      </c>
    </row>
    <row r="4877" spans="1:6">
      <c r="A4877" s="8">
        <v>44565</v>
      </c>
      <c r="B4877" t="s">
        <v>132</v>
      </c>
      <c r="C4877">
        <v>4045</v>
      </c>
      <c r="D4877" s="251" t="s">
        <v>266</v>
      </c>
      <c r="E4877" t="s">
        <v>52</v>
      </c>
      <c r="F4877">
        <v>492</v>
      </c>
    </row>
    <row r="4878" spans="1:6">
      <c r="A4878" s="8">
        <v>44565</v>
      </c>
      <c r="B4878" t="s">
        <v>132</v>
      </c>
      <c r="C4878">
        <v>4045</v>
      </c>
      <c r="D4878" s="251" t="s">
        <v>267</v>
      </c>
      <c r="E4878" t="s">
        <v>60</v>
      </c>
      <c r="F4878">
        <v>10701</v>
      </c>
    </row>
    <row r="4879" spans="1:6">
      <c r="A4879" s="8">
        <v>44565</v>
      </c>
      <c r="B4879" t="s">
        <v>132</v>
      </c>
      <c r="C4879">
        <v>4045</v>
      </c>
      <c r="D4879" s="251" t="s">
        <v>268</v>
      </c>
      <c r="E4879" t="s">
        <v>45</v>
      </c>
      <c r="F4879">
        <v>0</v>
      </c>
    </row>
    <row r="4880" spans="1:6">
      <c r="A4880" s="8">
        <v>44565</v>
      </c>
      <c r="B4880" t="s">
        <v>132</v>
      </c>
      <c r="C4880">
        <v>4045</v>
      </c>
      <c r="D4880" s="251" t="s">
        <v>269</v>
      </c>
      <c r="E4880" t="s">
        <v>69</v>
      </c>
      <c r="F4880">
        <v>0</v>
      </c>
    </row>
    <row r="4881" spans="1:6">
      <c r="A4881" s="8">
        <v>44565</v>
      </c>
      <c r="B4881" t="s">
        <v>132</v>
      </c>
      <c r="C4881">
        <v>4045</v>
      </c>
      <c r="D4881" s="251" t="s">
        <v>270</v>
      </c>
      <c r="E4881" t="s">
        <v>70</v>
      </c>
      <c r="F4881">
        <v>0</v>
      </c>
    </row>
    <row r="4882" spans="1:6">
      <c r="A4882" s="8">
        <v>44565</v>
      </c>
      <c r="B4882" t="s">
        <v>132</v>
      </c>
      <c r="C4882">
        <v>4045</v>
      </c>
      <c r="D4882" s="251" t="s">
        <v>113</v>
      </c>
      <c r="E4882" t="s">
        <v>48</v>
      </c>
      <c r="F4882">
        <v>495</v>
      </c>
    </row>
    <row r="4883" spans="1:6">
      <c r="A4883" s="8">
        <v>44565</v>
      </c>
      <c r="B4883" t="s">
        <v>132</v>
      </c>
      <c r="C4883">
        <v>4045</v>
      </c>
      <c r="D4883" s="251" t="s">
        <v>113</v>
      </c>
      <c r="E4883" t="s">
        <v>50</v>
      </c>
      <c r="F4883">
        <v>4</v>
      </c>
    </row>
    <row r="4884" spans="1:6">
      <c r="A4884" s="8">
        <v>44565</v>
      </c>
      <c r="B4884" t="s">
        <v>132</v>
      </c>
      <c r="C4884">
        <v>4045</v>
      </c>
      <c r="D4884" s="251" t="s">
        <v>113</v>
      </c>
      <c r="E4884" t="s">
        <v>46</v>
      </c>
      <c r="F4884">
        <v>627</v>
      </c>
    </row>
    <row r="4885" spans="1:6">
      <c r="A4885" s="8">
        <v>44565</v>
      </c>
      <c r="B4885" t="s">
        <v>132</v>
      </c>
      <c r="C4885">
        <v>4045</v>
      </c>
      <c r="D4885" s="251" t="s">
        <v>271</v>
      </c>
      <c r="E4885" t="s">
        <v>135</v>
      </c>
      <c r="F4885">
        <v>1</v>
      </c>
    </row>
    <row r="4886" spans="1:6">
      <c r="A4886" s="8">
        <v>44565</v>
      </c>
      <c r="B4886" t="s">
        <v>132</v>
      </c>
      <c r="C4886">
        <v>4045</v>
      </c>
      <c r="D4886" s="251" t="s">
        <v>271</v>
      </c>
      <c r="E4886" t="s">
        <v>54</v>
      </c>
      <c r="F4886">
        <v>0</v>
      </c>
    </row>
    <row r="4887" spans="1:6">
      <c r="A4887" s="8">
        <v>44565</v>
      </c>
      <c r="B4887" t="s">
        <v>132</v>
      </c>
      <c r="C4887">
        <v>4045</v>
      </c>
      <c r="D4887" s="251" t="s">
        <v>271</v>
      </c>
      <c r="E4887" t="s">
        <v>136</v>
      </c>
      <c r="F4887">
        <v>1</v>
      </c>
    </row>
    <row r="4888" spans="1:6">
      <c r="A4888" s="8">
        <v>44565</v>
      </c>
      <c r="B4888" t="s">
        <v>132</v>
      </c>
      <c r="C4888">
        <v>4045</v>
      </c>
      <c r="D4888" s="251" t="s">
        <v>271</v>
      </c>
      <c r="E4888" t="s">
        <v>75</v>
      </c>
      <c r="F4888">
        <v>0</v>
      </c>
    </row>
    <row r="4889" spans="1:6">
      <c r="A4889" s="8">
        <v>44565</v>
      </c>
      <c r="B4889" t="s">
        <v>132</v>
      </c>
      <c r="C4889">
        <v>4045</v>
      </c>
      <c r="D4889" s="251" t="s">
        <v>271</v>
      </c>
      <c r="E4889" t="s">
        <v>77</v>
      </c>
      <c r="F4889">
        <v>0</v>
      </c>
    </row>
    <row r="4890" spans="1:6">
      <c r="A4890" s="8">
        <v>44566</v>
      </c>
      <c r="B4890" t="s">
        <v>132</v>
      </c>
      <c r="C4890">
        <v>4223</v>
      </c>
      <c r="D4890" s="251" t="s">
        <v>260</v>
      </c>
      <c r="E4890" t="s">
        <v>72</v>
      </c>
      <c r="F4890">
        <v>0</v>
      </c>
    </row>
    <row r="4891" spans="1:6">
      <c r="A4891" s="8">
        <v>44566</v>
      </c>
      <c r="B4891" t="s">
        <v>132</v>
      </c>
      <c r="C4891">
        <v>4223</v>
      </c>
      <c r="D4891" s="251" t="s">
        <v>260</v>
      </c>
      <c r="E4891" t="s">
        <v>71</v>
      </c>
      <c r="F4891">
        <v>0</v>
      </c>
    </row>
    <row r="4892" spans="1:6">
      <c r="A4892" s="8">
        <v>44566</v>
      </c>
      <c r="B4892" t="s">
        <v>132</v>
      </c>
      <c r="C4892">
        <v>4223</v>
      </c>
      <c r="D4892" s="251" t="s">
        <v>107</v>
      </c>
      <c r="E4892" t="s">
        <v>61</v>
      </c>
      <c r="F4892">
        <v>71</v>
      </c>
    </row>
    <row r="4893" spans="1:6">
      <c r="A4893" s="8">
        <v>44566</v>
      </c>
      <c r="B4893" t="s">
        <v>132</v>
      </c>
      <c r="C4893">
        <v>4223</v>
      </c>
      <c r="D4893" s="251" t="s">
        <v>261</v>
      </c>
      <c r="E4893" t="s">
        <v>57</v>
      </c>
      <c r="F4893">
        <v>78</v>
      </c>
    </row>
    <row r="4894" spans="1:6">
      <c r="A4894" s="8">
        <v>44566</v>
      </c>
      <c r="B4894" t="s">
        <v>132</v>
      </c>
      <c r="C4894">
        <v>4223</v>
      </c>
      <c r="D4894" s="251" t="s">
        <v>261</v>
      </c>
      <c r="E4894" t="s">
        <v>55</v>
      </c>
      <c r="F4894">
        <v>33</v>
      </c>
    </row>
    <row r="4895" spans="1:6">
      <c r="A4895" s="8">
        <v>44566</v>
      </c>
      <c r="B4895" t="s">
        <v>132</v>
      </c>
      <c r="C4895">
        <v>4223</v>
      </c>
      <c r="D4895" s="251" t="s">
        <v>262</v>
      </c>
      <c r="E4895" t="s">
        <v>68</v>
      </c>
      <c r="F4895">
        <v>53</v>
      </c>
    </row>
    <row r="4896" spans="1:6">
      <c r="A4896" s="8">
        <v>44566</v>
      </c>
      <c r="B4896" t="s">
        <v>132</v>
      </c>
      <c r="C4896">
        <v>4223</v>
      </c>
      <c r="D4896" s="251" t="s">
        <v>263</v>
      </c>
      <c r="E4896" t="s">
        <v>64</v>
      </c>
      <c r="F4896">
        <v>127</v>
      </c>
    </row>
    <row r="4897" spans="1:6">
      <c r="A4897" s="8">
        <v>44566</v>
      </c>
      <c r="B4897" t="s">
        <v>132</v>
      </c>
      <c r="C4897">
        <v>4223</v>
      </c>
      <c r="D4897" s="251" t="s">
        <v>263</v>
      </c>
      <c r="E4897" t="s">
        <v>66</v>
      </c>
      <c r="F4897">
        <v>0</v>
      </c>
    </row>
    <row r="4898" spans="1:6">
      <c r="A4898" s="8">
        <v>44566</v>
      </c>
      <c r="B4898" t="s">
        <v>132</v>
      </c>
      <c r="C4898">
        <v>4223</v>
      </c>
      <c r="D4898" s="251" t="s">
        <v>264</v>
      </c>
      <c r="E4898" t="s">
        <v>49</v>
      </c>
      <c r="F4898">
        <v>25</v>
      </c>
    </row>
    <row r="4899" spans="1:6">
      <c r="A4899" s="8">
        <v>44566</v>
      </c>
      <c r="B4899" t="s">
        <v>132</v>
      </c>
      <c r="C4899">
        <v>4223</v>
      </c>
      <c r="D4899" s="251" t="s">
        <v>264</v>
      </c>
      <c r="E4899" t="s">
        <v>51</v>
      </c>
      <c r="F4899">
        <v>7</v>
      </c>
    </row>
    <row r="4900" spans="1:6">
      <c r="A4900" s="8">
        <v>44566</v>
      </c>
      <c r="B4900" t="s">
        <v>132</v>
      </c>
      <c r="C4900">
        <v>4223</v>
      </c>
      <c r="D4900" s="251" t="s">
        <v>264</v>
      </c>
      <c r="E4900" t="s">
        <v>53</v>
      </c>
      <c r="F4900">
        <v>17</v>
      </c>
    </row>
    <row r="4901" spans="1:6">
      <c r="A4901" s="8">
        <v>44566</v>
      </c>
      <c r="B4901" t="s">
        <v>132</v>
      </c>
      <c r="C4901">
        <v>4223</v>
      </c>
      <c r="D4901" s="251" t="s">
        <v>272</v>
      </c>
      <c r="E4901" t="s">
        <v>56</v>
      </c>
      <c r="F4901">
        <v>0</v>
      </c>
    </row>
    <row r="4902" spans="1:6">
      <c r="A4902" s="8">
        <v>44566</v>
      </c>
      <c r="B4902" t="s">
        <v>132</v>
      </c>
      <c r="C4902">
        <v>4223</v>
      </c>
      <c r="D4902" s="251" t="s">
        <v>265</v>
      </c>
      <c r="E4902" t="s">
        <v>47</v>
      </c>
      <c r="F4902">
        <v>4</v>
      </c>
    </row>
    <row r="4903" spans="1:6">
      <c r="A4903" s="8">
        <v>44566</v>
      </c>
      <c r="B4903" t="s">
        <v>132</v>
      </c>
      <c r="C4903">
        <v>4223</v>
      </c>
      <c r="D4903" s="251" t="s">
        <v>266</v>
      </c>
      <c r="E4903" t="s">
        <v>52</v>
      </c>
      <c r="F4903">
        <v>538</v>
      </c>
    </row>
    <row r="4904" spans="1:6">
      <c r="A4904" s="8">
        <v>44566</v>
      </c>
      <c r="B4904" t="s">
        <v>132</v>
      </c>
      <c r="C4904">
        <v>4223</v>
      </c>
      <c r="D4904" s="251" t="s">
        <v>267</v>
      </c>
      <c r="E4904" t="s">
        <v>60</v>
      </c>
      <c r="F4904">
        <v>10954</v>
      </c>
    </row>
    <row r="4905" spans="1:6">
      <c r="A4905" s="8">
        <v>44566</v>
      </c>
      <c r="B4905" t="s">
        <v>132</v>
      </c>
      <c r="C4905">
        <v>4223</v>
      </c>
      <c r="D4905" s="251" t="s">
        <v>268</v>
      </c>
      <c r="E4905" t="s">
        <v>45</v>
      </c>
      <c r="F4905">
        <v>0</v>
      </c>
    </row>
    <row r="4906" spans="1:6">
      <c r="A4906" s="8">
        <v>44566</v>
      </c>
      <c r="B4906" t="s">
        <v>132</v>
      </c>
      <c r="C4906">
        <v>4223</v>
      </c>
      <c r="D4906" s="251" t="s">
        <v>269</v>
      </c>
      <c r="E4906" t="s">
        <v>69</v>
      </c>
      <c r="F4906">
        <v>0</v>
      </c>
    </row>
    <row r="4907" spans="1:6">
      <c r="A4907" s="8">
        <v>44566</v>
      </c>
      <c r="B4907" t="s">
        <v>132</v>
      </c>
      <c r="C4907">
        <v>4223</v>
      </c>
      <c r="D4907" s="251" t="s">
        <v>270</v>
      </c>
      <c r="E4907" t="s">
        <v>70</v>
      </c>
      <c r="F4907">
        <v>0</v>
      </c>
    </row>
    <row r="4908" spans="1:6">
      <c r="A4908" s="8">
        <v>44566</v>
      </c>
      <c r="B4908" t="s">
        <v>132</v>
      </c>
      <c r="C4908">
        <v>4223</v>
      </c>
      <c r="D4908" s="251" t="s">
        <v>113</v>
      </c>
      <c r="E4908" t="s">
        <v>48</v>
      </c>
      <c r="F4908">
        <v>532</v>
      </c>
    </row>
    <row r="4909" spans="1:6">
      <c r="A4909" s="8">
        <v>44566</v>
      </c>
      <c r="B4909" t="s">
        <v>132</v>
      </c>
      <c r="C4909">
        <v>4223</v>
      </c>
      <c r="D4909" s="251" t="s">
        <v>113</v>
      </c>
      <c r="E4909" t="s">
        <v>50</v>
      </c>
      <c r="F4909">
        <v>3</v>
      </c>
    </row>
    <row r="4910" spans="1:6">
      <c r="A4910" s="8">
        <v>44566</v>
      </c>
      <c r="B4910" t="s">
        <v>132</v>
      </c>
      <c r="C4910">
        <v>4223</v>
      </c>
      <c r="D4910" s="251" t="s">
        <v>113</v>
      </c>
      <c r="E4910" t="s">
        <v>46</v>
      </c>
      <c r="F4910">
        <v>611</v>
      </c>
    </row>
    <row r="4911" spans="1:6">
      <c r="A4911" s="8">
        <v>44566</v>
      </c>
      <c r="B4911" t="s">
        <v>132</v>
      </c>
      <c r="C4911">
        <v>4223</v>
      </c>
      <c r="D4911" s="251" t="s">
        <v>271</v>
      </c>
      <c r="E4911" t="s">
        <v>135</v>
      </c>
      <c r="F4911">
        <v>0</v>
      </c>
    </row>
    <row r="4912" spans="1:6">
      <c r="A4912" s="8">
        <v>44566</v>
      </c>
      <c r="B4912" t="s">
        <v>132</v>
      </c>
      <c r="C4912">
        <v>4223</v>
      </c>
      <c r="D4912" s="251" t="s">
        <v>271</v>
      </c>
      <c r="E4912" t="s">
        <v>54</v>
      </c>
      <c r="F4912">
        <v>0</v>
      </c>
    </row>
    <row r="4913" spans="1:6">
      <c r="A4913" s="8">
        <v>44566</v>
      </c>
      <c r="B4913" t="s">
        <v>132</v>
      </c>
      <c r="C4913">
        <v>4223</v>
      </c>
      <c r="D4913" s="251" t="s">
        <v>271</v>
      </c>
      <c r="E4913" t="s">
        <v>136</v>
      </c>
      <c r="F4913">
        <v>1</v>
      </c>
    </row>
    <row r="4914" spans="1:6">
      <c r="A4914" s="8">
        <v>44566</v>
      </c>
      <c r="B4914" t="s">
        <v>132</v>
      </c>
      <c r="C4914">
        <v>4223</v>
      </c>
      <c r="D4914" s="251" t="s">
        <v>271</v>
      </c>
      <c r="E4914" t="s">
        <v>75</v>
      </c>
      <c r="F4914">
        <v>0</v>
      </c>
    </row>
    <row r="4915" spans="1:6">
      <c r="A4915" s="8">
        <v>44566</v>
      </c>
      <c r="B4915" t="s">
        <v>132</v>
      </c>
      <c r="C4915">
        <v>4223</v>
      </c>
      <c r="D4915" s="251" t="s">
        <v>271</v>
      </c>
      <c r="E4915" t="s">
        <v>77</v>
      </c>
      <c r="F4915">
        <v>0</v>
      </c>
    </row>
    <row r="4916" spans="1:6">
      <c r="A4916" s="8">
        <v>44567</v>
      </c>
      <c r="B4916" t="s">
        <v>132</v>
      </c>
      <c r="C4916">
        <v>4220</v>
      </c>
      <c r="D4916" s="251" t="s">
        <v>260</v>
      </c>
      <c r="E4916" t="s">
        <v>72</v>
      </c>
      <c r="F4916">
        <v>0</v>
      </c>
    </row>
    <row r="4917" spans="1:6">
      <c r="A4917" s="8">
        <v>44567</v>
      </c>
      <c r="B4917" t="s">
        <v>132</v>
      </c>
      <c r="C4917">
        <v>4220</v>
      </c>
      <c r="D4917" s="251" t="s">
        <v>260</v>
      </c>
      <c r="E4917" t="s">
        <v>71</v>
      </c>
      <c r="F4917">
        <v>0</v>
      </c>
    </row>
    <row r="4918" spans="1:6">
      <c r="A4918" s="8">
        <v>44567</v>
      </c>
      <c r="B4918" t="s">
        <v>132</v>
      </c>
      <c r="C4918">
        <v>4220</v>
      </c>
      <c r="D4918" s="251" t="s">
        <v>107</v>
      </c>
      <c r="E4918" t="s">
        <v>61</v>
      </c>
      <c r="F4918">
        <v>92</v>
      </c>
    </row>
    <row r="4919" spans="1:6">
      <c r="A4919" s="8">
        <v>44567</v>
      </c>
      <c r="B4919" t="s">
        <v>132</v>
      </c>
      <c r="C4919">
        <v>4220</v>
      </c>
      <c r="D4919" s="251" t="s">
        <v>261</v>
      </c>
      <c r="E4919" t="s">
        <v>57</v>
      </c>
      <c r="F4919">
        <v>86</v>
      </c>
    </row>
    <row r="4920" spans="1:6">
      <c r="A4920" s="8">
        <v>44567</v>
      </c>
      <c r="B4920" t="s">
        <v>132</v>
      </c>
      <c r="C4920">
        <v>4220</v>
      </c>
      <c r="D4920" s="251" t="s">
        <v>261</v>
      </c>
      <c r="E4920" t="s">
        <v>55</v>
      </c>
      <c r="F4920">
        <v>30</v>
      </c>
    </row>
    <row r="4921" spans="1:6">
      <c r="A4921" s="8">
        <v>44567</v>
      </c>
      <c r="B4921" t="s">
        <v>132</v>
      </c>
      <c r="C4921">
        <v>4220</v>
      </c>
      <c r="D4921" s="251" t="s">
        <v>262</v>
      </c>
      <c r="E4921" t="s">
        <v>68</v>
      </c>
      <c r="F4921">
        <v>49</v>
      </c>
    </row>
    <row r="4922" spans="1:6">
      <c r="A4922" s="8">
        <v>44567</v>
      </c>
      <c r="B4922" t="s">
        <v>132</v>
      </c>
      <c r="C4922">
        <v>4220</v>
      </c>
      <c r="D4922" s="251" t="s">
        <v>263</v>
      </c>
      <c r="E4922" t="s">
        <v>64</v>
      </c>
      <c r="F4922">
        <v>124</v>
      </c>
    </row>
    <row r="4923" spans="1:6">
      <c r="A4923" s="8">
        <v>44567</v>
      </c>
      <c r="B4923" t="s">
        <v>132</v>
      </c>
      <c r="C4923">
        <v>4220</v>
      </c>
      <c r="D4923" s="251" t="s">
        <v>263</v>
      </c>
      <c r="E4923" t="s">
        <v>66</v>
      </c>
      <c r="F4923">
        <v>0</v>
      </c>
    </row>
    <row r="4924" spans="1:6">
      <c r="A4924" s="8">
        <v>44567</v>
      </c>
      <c r="B4924" t="s">
        <v>132</v>
      </c>
      <c r="C4924">
        <v>4220</v>
      </c>
      <c r="D4924" s="251" t="s">
        <v>264</v>
      </c>
      <c r="E4924" t="s">
        <v>49</v>
      </c>
      <c r="F4924">
        <v>19</v>
      </c>
    </row>
    <row r="4925" spans="1:6">
      <c r="A4925" s="8">
        <v>44567</v>
      </c>
      <c r="B4925" t="s">
        <v>132</v>
      </c>
      <c r="C4925">
        <v>4220</v>
      </c>
      <c r="D4925" s="251" t="s">
        <v>264</v>
      </c>
      <c r="E4925" t="s">
        <v>51</v>
      </c>
      <c r="F4925">
        <v>4</v>
      </c>
    </row>
    <row r="4926" spans="1:6">
      <c r="A4926" s="8">
        <v>44567</v>
      </c>
      <c r="B4926" t="s">
        <v>132</v>
      </c>
      <c r="C4926">
        <v>4220</v>
      </c>
      <c r="D4926" s="251" t="s">
        <v>264</v>
      </c>
      <c r="E4926" t="s">
        <v>53</v>
      </c>
      <c r="F4926">
        <v>15</v>
      </c>
    </row>
    <row r="4927" spans="1:6">
      <c r="A4927" s="8">
        <v>44567</v>
      </c>
      <c r="B4927" t="s">
        <v>132</v>
      </c>
      <c r="C4927">
        <v>4220</v>
      </c>
      <c r="D4927" s="251" t="s">
        <v>272</v>
      </c>
      <c r="E4927" t="s">
        <v>56</v>
      </c>
      <c r="F4927">
        <v>0</v>
      </c>
    </row>
    <row r="4928" spans="1:6">
      <c r="A4928" s="8">
        <v>44567</v>
      </c>
      <c r="B4928" t="s">
        <v>132</v>
      </c>
      <c r="C4928">
        <v>4220</v>
      </c>
      <c r="D4928" s="251" t="s">
        <v>265</v>
      </c>
      <c r="E4928" t="s">
        <v>47</v>
      </c>
      <c r="F4928">
        <v>5</v>
      </c>
    </row>
    <row r="4929" spans="1:6">
      <c r="A4929" s="8">
        <v>44567</v>
      </c>
      <c r="B4929" t="s">
        <v>132</v>
      </c>
      <c r="C4929">
        <v>4220</v>
      </c>
      <c r="D4929" s="251" t="s">
        <v>266</v>
      </c>
      <c r="E4929" t="s">
        <v>52</v>
      </c>
      <c r="F4929">
        <v>532</v>
      </c>
    </row>
    <row r="4930" spans="1:6">
      <c r="A4930" s="8">
        <v>44567</v>
      </c>
      <c r="B4930" t="s">
        <v>132</v>
      </c>
      <c r="C4930">
        <v>4220</v>
      </c>
      <c r="D4930" s="251" t="s">
        <v>267</v>
      </c>
      <c r="E4930" t="s">
        <v>60</v>
      </c>
      <c r="F4930">
        <v>10701</v>
      </c>
    </row>
    <row r="4931" spans="1:6">
      <c r="A4931" s="8">
        <v>44567</v>
      </c>
      <c r="B4931" t="s">
        <v>132</v>
      </c>
      <c r="C4931">
        <v>4220</v>
      </c>
      <c r="D4931" s="251" t="s">
        <v>268</v>
      </c>
      <c r="E4931" t="s">
        <v>45</v>
      </c>
      <c r="F4931">
        <v>0</v>
      </c>
    </row>
    <row r="4932" spans="1:6">
      <c r="A4932" s="8">
        <v>44567</v>
      </c>
      <c r="B4932" t="s">
        <v>132</v>
      </c>
      <c r="C4932">
        <v>4220</v>
      </c>
      <c r="D4932" s="251" t="s">
        <v>269</v>
      </c>
      <c r="E4932" t="s">
        <v>69</v>
      </c>
      <c r="F4932">
        <v>0</v>
      </c>
    </row>
    <row r="4933" spans="1:6">
      <c r="A4933" s="8">
        <v>44567</v>
      </c>
      <c r="B4933" t="s">
        <v>132</v>
      </c>
      <c r="C4933">
        <v>4220</v>
      </c>
      <c r="D4933" s="251" t="s">
        <v>270</v>
      </c>
      <c r="E4933" t="s">
        <v>70</v>
      </c>
      <c r="F4933">
        <v>0</v>
      </c>
    </row>
    <row r="4934" spans="1:6">
      <c r="A4934" s="8">
        <v>44567</v>
      </c>
      <c r="B4934" t="s">
        <v>132</v>
      </c>
      <c r="C4934">
        <v>4220</v>
      </c>
      <c r="D4934" s="251" t="s">
        <v>113</v>
      </c>
      <c r="E4934" t="s">
        <v>48</v>
      </c>
      <c r="F4934">
        <v>537</v>
      </c>
    </row>
    <row r="4935" spans="1:6">
      <c r="A4935" s="8">
        <v>44567</v>
      </c>
      <c r="B4935" t="s">
        <v>132</v>
      </c>
      <c r="C4935">
        <v>4220</v>
      </c>
      <c r="D4935" s="251" t="s">
        <v>113</v>
      </c>
      <c r="E4935" t="s">
        <v>50</v>
      </c>
      <c r="F4935">
        <v>3</v>
      </c>
    </row>
    <row r="4936" spans="1:6">
      <c r="A4936" s="8">
        <v>44567</v>
      </c>
      <c r="B4936" t="s">
        <v>132</v>
      </c>
      <c r="C4936">
        <v>4220</v>
      </c>
      <c r="D4936" s="251" t="s">
        <v>113</v>
      </c>
      <c r="E4936" t="s">
        <v>46</v>
      </c>
      <c r="F4936">
        <v>570</v>
      </c>
    </row>
    <row r="4937" spans="1:6">
      <c r="A4937" s="8">
        <v>44567</v>
      </c>
      <c r="B4937" t="s">
        <v>132</v>
      </c>
      <c r="C4937">
        <v>4220</v>
      </c>
      <c r="D4937" s="251" t="s">
        <v>271</v>
      </c>
      <c r="E4937" t="s">
        <v>135</v>
      </c>
      <c r="F4937">
        <v>1</v>
      </c>
    </row>
    <row r="4938" spans="1:6">
      <c r="A4938" s="8">
        <v>44567</v>
      </c>
      <c r="B4938" t="s">
        <v>132</v>
      </c>
      <c r="C4938">
        <v>4220</v>
      </c>
      <c r="D4938" s="251" t="s">
        <v>271</v>
      </c>
      <c r="E4938" t="s">
        <v>54</v>
      </c>
      <c r="F4938">
        <v>1</v>
      </c>
    </row>
    <row r="4939" spans="1:6">
      <c r="A4939" s="8">
        <v>44567</v>
      </c>
      <c r="B4939" t="s">
        <v>132</v>
      </c>
      <c r="C4939">
        <v>4220</v>
      </c>
      <c r="D4939" s="251" t="s">
        <v>271</v>
      </c>
      <c r="E4939" t="s">
        <v>136</v>
      </c>
      <c r="F4939">
        <v>1</v>
      </c>
    </row>
    <row r="4940" spans="1:6">
      <c r="A4940" s="8">
        <v>44567</v>
      </c>
      <c r="B4940" t="s">
        <v>132</v>
      </c>
      <c r="C4940">
        <v>4220</v>
      </c>
      <c r="D4940" s="251" t="s">
        <v>271</v>
      </c>
      <c r="E4940" t="s">
        <v>75</v>
      </c>
      <c r="F4940">
        <v>0</v>
      </c>
    </row>
    <row r="4941" spans="1:6">
      <c r="A4941" s="8">
        <v>44567</v>
      </c>
      <c r="B4941" t="s">
        <v>132</v>
      </c>
      <c r="C4941">
        <v>4220</v>
      </c>
      <c r="D4941" s="251" t="s">
        <v>271</v>
      </c>
      <c r="E4941" t="s">
        <v>77</v>
      </c>
      <c r="F4941">
        <v>1</v>
      </c>
    </row>
    <row r="4942" spans="1:6">
      <c r="A4942" s="8">
        <v>44568</v>
      </c>
      <c r="B4942" t="s">
        <v>132</v>
      </c>
      <c r="C4942">
        <v>4529</v>
      </c>
      <c r="D4942" s="251" t="s">
        <v>260</v>
      </c>
      <c r="E4942" t="s">
        <v>72</v>
      </c>
      <c r="F4942">
        <v>0</v>
      </c>
    </row>
    <row r="4943" spans="1:6">
      <c r="A4943" s="8">
        <v>44568</v>
      </c>
      <c r="B4943" t="s">
        <v>132</v>
      </c>
      <c r="C4943">
        <v>4529</v>
      </c>
      <c r="D4943" s="251" t="s">
        <v>260</v>
      </c>
      <c r="E4943" t="s">
        <v>71</v>
      </c>
      <c r="F4943">
        <v>0</v>
      </c>
    </row>
    <row r="4944" spans="1:6">
      <c r="A4944" s="8">
        <v>44568</v>
      </c>
      <c r="B4944" t="s">
        <v>132</v>
      </c>
      <c r="C4944">
        <v>4529</v>
      </c>
      <c r="D4944" s="251" t="s">
        <v>107</v>
      </c>
      <c r="E4944" t="s">
        <v>61</v>
      </c>
      <c r="F4944">
        <v>107</v>
      </c>
    </row>
    <row r="4945" spans="1:6">
      <c r="A4945" s="8">
        <v>44568</v>
      </c>
      <c r="B4945" t="s">
        <v>132</v>
      </c>
      <c r="C4945">
        <v>4529</v>
      </c>
      <c r="D4945" s="251" t="s">
        <v>261</v>
      </c>
      <c r="E4945" t="s">
        <v>57</v>
      </c>
      <c r="F4945">
        <v>112</v>
      </c>
    </row>
    <row r="4946" spans="1:6">
      <c r="A4946" s="8">
        <v>44568</v>
      </c>
      <c r="B4946" t="s">
        <v>132</v>
      </c>
      <c r="C4946">
        <v>4529</v>
      </c>
      <c r="D4946" s="251" t="s">
        <v>261</v>
      </c>
      <c r="E4946" t="s">
        <v>55</v>
      </c>
      <c r="F4946">
        <v>34</v>
      </c>
    </row>
    <row r="4947" spans="1:6">
      <c r="A4947" s="8">
        <v>44568</v>
      </c>
      <c r="B4947" t="s">
        <v>132</v>
      </c>
      <c r="C4947">
        <v>4529</v>
      </c>
      <c r="D4947" s="251" t="s">
        <v>262</v>
      </c>
      <c r="E4947" t="s">
        <v>68</v>
      </c>
      <c r="F4947">
        <v>50</v>
      </c>
    </row>
    <row r="4948" spans="1:6">
      <c r="A4948" s="8">
        <v>44568</v>
      </c>
      <c r="B4948" t="s">
        <v>132</v>
      </c>
      <c r="C4948">
        <v>4529</v>
      </c>
      <c r="D4948" s="251" t="s">
        <v>263</v>
      </c>
      <c r="E4948" t="s">
        <v>64</v>
      </c>
      <c r="F4948">
        <v>135</v>
      </c>
    </row>
    <row r="4949" spans="1:6">
      <c r="A4949" s="8">
        <v>44568</v>
      </c>
      <c r="B4949" t="s">
        <v>132</v>
      </c>
      <c r="C4949">
        <v>4529</v>
      </c>
      <c r="D4949" s="251" t="s">
        <v>263</v>
      </c>
      <c r="E4949" t="s">
        <v>66</v>
      </c>
      <c r="F4949">
        <v>0</v>
      </c>
    </row>
    <row r="4950" spans="1:6">
      <c r="A4950" s="8">
        <v>44568</v>
      </c>
      <c r="B4950" t="s">
        <v>132</v>
      </c>
      <c r="C4950">
        <v>4529</v>
      </c>
      <c r="D4950" s="251" t="s">
        <v>264</v>
      </c>
      <c r="E4950" t="s">
        <v>49</v>
      </c>
      <c r="F4950">
        <v>31</v>
      </c>
    </row>
    <row r="4951" spans="1:6">
      <c r="A4951" s="8">
        <v>44568</v>
      </c>
      <c r="B4951" t="s">
        <v>132</v>
      </c>
      <c r="C4951">
        <v>4529</v>
      </c>
      <c r="D4951" s="251" t="s">
        <v>264</v>
      </c>
      <c r="E4951" t="s">
        <v>51</v>
      </c>
      <c r="F4951">
        <v>2</v>
      </c>
    </row>
    <row r="4952" spans="1:6">
      <c r="A4952" s="8">
        <v>44568</v>
      </c>
      <c r="B4952" t="s">
        <v>132</v>
      </c>
      <c r="C4952">
        <v>4529</v>
      </c>
      <c r="D4952" s="251" t="s">
        <v>264</v>
      </c>
      <c r="E4952" t="s">
        <v>53</v>
      </c>
      <c r="F4952">
        <v>20</v>
      </c>
    </row>
    <row r="4953" spans="1:6">
      <c r="A4953" s="8">
        <v>44568</v>
      </c>
      <c r="B4953" t="s">
        <v>132</v>
      </c>
      <c r="C4953">
        <v>4529</v>
      </c>
      <c r="D4953" s="251" t="s">
        <v>272</v>
      </c>
      <c r="E4953" t="s">
        <v>56</v>
      </c>
      <c r="F4953">
        <v>0</v>
      </c>
    </row>
    <row r="4954" spans="1:6">
      <c r="A4954" s="8">
        <v>44568</v>
      </c>
      <c r="B4954" t="s">
        <v>132</v>
      </c>
      <c r="C4954">
        <v>4529</v>
      </c>
      <c r="D4954" s="251" t="s">
        <v>265</v>
      </c>
      <c r="E4954" t="s">
        <v>47</v>
      </c>
      <c r="F4954">
        <v>5</v>
      </c>
    </row>
    <row r="4955" spans="1:6">
      <c r="A4955" s="8">
        <v>44568</v>
      </c>
      <c r="B4955" t="s">
        <v>132</v>
      </c>
      <c r="C4955">
        <v>4529</v>
      </c>
      <c r="D4955" s="251" t="s">
        <v>266</v>
      </c>
      <c r="E4955" t="s">
        <v>52</v>
      </c>
      <c r="F4955">
        <v>456</v>
      </c>
    </row>
    <row r="4956" spans="1:6">
      <c r="A4956" s="8">
        <v>44568</v>
      </c>
      <c r="B4956" t="s">
        <v>132</v>
      </c>
      <c r="C4956">
        <v>4529</v>
      </c>
      <c r="D4956" s="251" t="s">
        <v>267</v>
      </c>
      <c r="E4956" t="s">
        <v>60</v>
      </c>
      <c r="F4956">
        <v>9972</v>
      </c>
    </row>
    <row r="4957" spans="1:6">
      <c r="A4957" s="8">
        <v>44568</v>
      </c>
      <c r="B4957" t="s">
        <v>132</v>
      </c>
      <c r="C4957">
        <v>4529</v>
      </c>
      <c r="D4957" s="251" t="s">
        <v>268</v>
      </c>
      <c r="E4957" t="s">
        <v>45</v>
      </c>
      <c r="F4957">
        <v>0</v>
      </c>
    </row>
    <row r="4958" spans="1:6">
      <c r="A4958" s="8">
        <v>44568</v>
      </c>
      <c r="B4958" t="s">
        <v>132</v>
      </c>
      <c r="C4958">
        <v>4529</v>
      </c>
      <c r="D4958" s="251" t="s">
        <v>269</v>
      </c>
      <c r="E4958" t="s">
        <v>69</v>
      </c>
      <c r="F4958">
        <v>0</v>
      </c>
    </row>
    <row r="4959" spans="1:6">
      <c r="A4959" s="8">
        <v>44568</v>
      </c>
      <c r="B4959" t="s">
        <v>132</v>
      </c>
      <c r="C4959">
        <v>4529</v>
      </c>
      <c r="D4959" s="251" t="s">
        <v>270</v>
      </c>
      <c r="E4959" t="s">
        <v>70</v>
      </c>
      <c r="F4959">
        <v>0</v>
      </c>
    </row>
    <row r="4960" spans="1:6">
      <c r="A4960" s="8">
        <v>44568</v>
      </c>
      <c r="B4960" t="s">
        <v>132</v>
      </c>
      <c r="C4960">
        <v>4529</v>
      </c>
      <c r="D4960" s="251" t="s">
        <v>113</v>
      </c>
      <c r="E4960" t="s">
        <v>48</v>
      </c>
      <c r="F4960">
        <v>594</v>
      </c>
    </row>
    <row r="4961" spans="1:6">
      <c r="A4961" s="8">
        <v>44568</v>
      </c>
      <c r="B4961" t="s">
        <v>132</v>
      </c>
      <c r="C4961">
        <v>4529</v>
      </c>
      <c r="D4961" s="251" t="s">
        <v>113</v>
      </c>
      <c r="E4961" t="s">
        <v>50</v>
      </c>
      <c r="F4961">
        <v>3</v>
      </c>
    </row>
    <row r="4962" spans="1:6">
      <c r="A4962" s="8">
        <v>44568</v>
      </c>
      <c r="B4962" t="s">
        <v>132</v>
      </c>
      <c r="C4962">
        <v>4529</v>
      </c>
      <c r="D4962" s="251" t="s">
        <v>113</v>
      </c>
      <c r="E4962" t="s">
        <v>46</v>
      </c>
      <c r="F4962">
        <v>594</v>
      </c>
    </row>
    <row r="4963" spans="1:6">
      <c r="A4963" s="8">
        <v>44568</v>
      </c>
      <c r="B4963" t="s">
        <v>132</v>
      </c>
      <c r="C4963">
        <v>4529</v>
      </c>
      <c r="D4963" s="251" t="s">
        <v>271</v>
      </c>
      <c r="E4963" t="s">
        <v>135</v>
      </c>
      <c r="F4963">
        <v>0</v>
      </c>
    </row>
    <row r="4964" spans="1:6">
      <c r="A4964" s="8">
        <v>44568</v>
      </c>
      <c r="B4964" t="s">
        <v>132</v>
      </c>
      <c r="C4964">
        <v>4529</v>
      </c>
      <c r="D4964" s="251" t="s">
        <v>271</v>
      </c>
      <c r="E4964" t="s">
        <v>54</v>
      </c>
      <c r="F4964">
        <v>0</v>
      </c>
    </row>
    <row r="4965" spans="1:6">
      <c r="A4965" s="8">
        <v>44568</v>
      </c>
      <c r="B4965" t="s">
        <v>132</v>
      </c>
      <c r="C4965">
        <v>4529</v>
      </c>
      <c r="D4965" s="251" t="s">
        <v>271</v>
      </c>
      <c r="E4965" t="s">
        <v>136</v>
      </c>
      <c r="F4965">
        <v>1</v>
      </c>
    </row>
    <row r="4966" spans="1:6">
      <c r="A4966" s="8">
        <v>44568</v>
      </c>
      <c r="B4966" t="s">
        <v>132</v>
      </c>
      <c r="C4966">
        <v>4529</v>
      </c>
      <c r="D4966" s="251" t="s">
        <v>271</v>
      </c>
      <c r="E4966" t="s">
        <v>75</v>
      </c>
      <c r="F4966">
        <v>0</v>
      </c>
    </row>
    <row r="4967" spans="1:6">
      <c r="A4967" s="8">
        <v>44568</v>
      </c>
      <c r="B4967" t="s">
        <v>132</v>
      </c>
      <c r="C4967">
        <v>4529</v>
      </c>
      <c r="D4967" s="251" t="s">
        <v>271</v>
      </c>
      <c r="E4967" t="s">
        <v>77</v>
      </c>
      <c r="F4967">
        <v>1</v>
      </c>
    </row>
    <row r="4968" spans="1:6">
      <c r="A4968" s="8">
        <v>44569</v>
      </c>
      <c r="B4968" t="s">
        <v>132</v>
      </c>
      <c r="C4968">
        <v>5109</v>
      </c>
      <c r="D4968" s="251" t="s">
        <v>260</v>
      </c>
      <c r="E4968" t="s">
        <v>72</v>
      </c>
      <c r="F4968">
        <v>0</v>
      </c>
    </row>
    <row r="4969" spans="1:6">
      <c r="A4969" s="8">
        <v>44569</v>
      </c>
      <c r="B4969" t="s">
        <v>132</v>
      </c>
      <c r="C4969">
        <v>5109</v>
      </c>
      <c r="D4969" s="251" t="s">
        <v>260</v>
      </c>
      <c r="E4969" t="s">
        <v>71</v>
      </c>
      <c r="F4969">
        <v>0</v>
      </c>
    </row>
    <row r="4970" spans="1:6">
      <c r="A4970" s="8">
        <v>44569</v>
      </c>
      <c r="B4970" t="s">
        <v>132</v>
      </c>
      <c r="C4970">
        <v>5109</v>
      </c>
      <c r="D4970" s="251" t="s">
        <v>107</v>
      </c>
      <c r="E4970" t="s">
        <v>61</v>
      </c>
      <c r="F4970">
        <v>122</v>
      </c>
    </row>
    <row r="4971" spans="1:6">
      <c r="A4971" s="8">
        <v>44569</v>
      </c>
      <c r="B4971" t="s">
        <v>132</v>
      </c>
      <c r="C4971">
        <v>5109</v>
      </c>
      <c r="D4971" s="251" t="s">
        <v>261</v>
      </c>
      <c r="E4971" t="s">
        <v>57</v>
      </c>
      <c r="F4971">
        <v>105</v>
      </c>
    </row>
    <row r="4972" spans="1:6">
      <c r="A4972" s="8">
        <v>44569</v>
      </c>
      <c r="B4972" t="s">
        <v>132</v>
      </c>
      <c r="C4972">
        <v>5109</v>
      </c>
      <c r="D4972" s="251" t="s">
        <v>261</v>
      </c>
      <c r="E4972" t="s">
        <v>55</v>
      </c>
      <c r="F4972">
        <v>34</v>
      </c>
    </row>
    <row r="4973" spans="1:6">
      <c r="A4973" s="8">
        <v>44569</v>
      </c>
      <c r="B4973" t="s">
        <v>132</v>
      </c>
      <c r="C4973">
        <v>5109</v>
      </c>
      <c r="D4973" s="251" t="s">
        <v>262</v>
      </c>
      <c r="E4973" t="s">
        <v>68</v>
      </c>
      <c r="F4973">
        <v>58</v>
      </c>
    </row>
    <row r="4974" spans="1:6">
      <c r="A4974" s="8">
        <v>44569</v>
      </c>
      <c r="B4974" t="s">
        <v>132</v>
      </c>
      <c r="C4974">
        <v>5109</v>
      </c>
      <c r="D4974" s="251" t="s">
        <v>263</v>
      </c>
      <c r="E4974" t="s">
        <v>64</v>
      </c>
      <c r="F4974">
        <v>122</v>
      </c>
    </row>
    <row r="4975" spans="1:6">
      <c r="A4975" s="8">
        <v>44569</v>
      </c>
      <c r="B4975" t="s">
        <v>132</v>
      </c>
      <c r="C4975">
        <v>5109</v>
      </c>
      <c r="D4975" s="251" t="s">
        <v>263</v>
      </c>
      <c r="E4975" t="s">
        <v>66</v>
      </c>
      <c r="F4975">
        <v>0</v>
      </c>
    </row>
    <row r="4976" spans="1:6">
      <c r="A4976" s="8">
        <v>44569</v>
      </c>
      <c r="B4976" t="s">
        <v>132</v>
      </c>
      <c r="C4976">
        <v>5109</v>
      </c>
      <c r="D4976" s="251" t="s">
        <v>264</v>
      </c>
      <c r="E4976" t="s">
        <v>49</v>
      </c>
      <c r="F4976">
        <v>28</v>
      </c>
    </row>
    <row r="4977" spans="1:6">
      <c r="A4977" s="8">
        <v>44569</v>
      </c>
      <c r="B4977" t="s">
        <v>132</v>
      </c>
      <c r="C4977">
        <v>5109</v>
      </c>
      <c r="D4977" s="251" t="s">
        <v>264</v>
      </c>
      <c r="E4977" t="s">
        <v>51</v>
      </c>
      <c r="F4977">
        <v>3</v>
      </c>
    </row>
    <row r="4978" spans="1:6">
      <c r="A4978" s="8">
        <v>44569</v>
      </c>
      <c r="B4978" t="s">
        <v>132</v>
      </c>
      <c r="C4978">
        <v>5109</v>
      </c>
      <c r="D4978" s="251" t="s">
        <v>264</v>
      </c>
      <c r="E4978" t="s">
        <v>53</v>
      </c>
      <c r="F4978">
        <v>13</v>
      </c>
    </row>
    <row r="4979" spans="1:6">
      <c r="A4979" s="8">
        <v>44569</v>
      </c>
      <c r="B4979" t="s">
        <v>132</v>
      </c>
      <c r="C4979">
        <v>5109</v>
      </c>
      <c r="D4979" s="251" t="s">
        <v>272</v>
      </c>
      <c r="E4979" t="s">
        <v>56</v>
      </c>
      <c r="F4979">
        <v>0</v>
      </c>
    </row>
    <row r="4980" spans="1:6">
      <c r="A4980" s="8">
        <v>44569</v>
      </c>
      <c r="B4980" t="s">
        <v>132</v>
      </c>
      <c r="C4980">
        <v>5109</v>
      </c>
      <c r="D4980" s="251" t="s">
        <v>265</v>
      </c>
      <c r="E4980" t="s">
        <v>47</v>
      </c>
      <c r="F4980">
        <v>6</v>
      </c>
    </row>
    <row r="4981" spans="1:6">
      <c r="A4981" s="8">
        <v>44569</v>
      </c>
      <c r="B4981" t="s">
        <v>132</v>
      </c>
      <c r="C4981">
        <v>5109</v>
      </c>
      <c r="D4981" s="251" t="s">
        <v>266</v>
      </c>
      <c r="E4981" t="s">
        <v>52</v>
      </c>
      <c r="F4981">
        <v>611</v>
      </c>
    </row>
    <row r="4982" spans="1:6">
      <c r="A4982" s="8">
        <v>44569</v>
      </c>
      <c r="B4982" t="s">
        <v>132</v>
      </c>
      <c r="C4982">
        <v>5109</v>
      </c>
      <c r="D4982" s="251" t="s">
        <v>267</v>
      </c>
      <c r="E4982" t="s">
        <v>60</v>
      </c>
      <c r="F4982">
        <v>10722</v>
      </c>
    </row>
    <row r="4983" spans="1:6">
      <c r="A4983" s="8">
        <v>44569</v>
      </c>
      <c r="B4983" t="s">
        <v>132</v>
      </c>
      <c r="C4983">
        <v>5109</v>
      </c>
      <c r="D4983" s="251" t="s">
        <v>268</v>
      </c>
      <c r="E4983" t="s">
        <v>45</v>
      </c>
      <c r="F4983">
        <v>0</v>
      </c>
    </row>
    <row r="4984" spans="1:6">
      <c r="A4984" s="8">
        <v>44569</v>
      </c>
      <c r="B4984" t="s">
        <v>132</v>
      </c>
      <c r="C4984">
        <v>5109</v>
      </c>
      <c r="D4984" s="251" t="s">
        <v>269</v>
      </c>
      <c r="E4984" t="s">
        <v>69</v>
      </c>
      <c r="F4984">
        <v>0</v>
      </c>
    </row>
    <row r="4985" spans="1:6">
      <c r="A4985" s="8">
        <v>44569</v>
      </c>
      <c r="B4985" t="s">
        <v>132</v>
      </c>
      <c r="C4985">
        <v>5109</v>
      </c>
      <c r="D4985" s="251" t="s">
        <v>270</v>
      </c>
      <c r="E4985" t="s">
        <v>70</v>
      </c>
      <c r="F4985">
        <v>0</v>
      </c>
    </row>
    <row r="4986" spans="1:6">
      <c r="A4986" s="8">
        <v>44569</v>
      </c>
      <c r="B4986" t="s">
        <v>132</v>
      </c>
      <c r="C4986">
        <v>5109</v>
      </c>
      <c r="D4986" s="251" t="s">
        <v>113</v>
      </c>
      <c r="E4986" t="s">
        <v>48</v>
      </c>
      <c r="F4986">
        <v>613</v>
      </c>
    </row>
    <row r="4987" spans="1:6">
      <c r="A4987" s="8">
        <v>44569</v>
      </c>
      <c r="B4987" t="s">
        <v>132</v>
      </c>
      <c r="C4987">
        <v>5109</v>
      </c>
      <c r="D4987" s="251" t="s">
        <v>113</v>
      </c>
      <c r="E4987" t="s">
        <v>50</v>
      </c>
      <c r="F4987">
        <v>4</v>
      </c>
    </row>
    <row r="4988" spans="1:6">
      <c r="A4988" s="8">
        <v>44569</v>
      </c>
      <c r="B4988" t="s">
        <v>132</v>
      </c>
      <c r="C4988">
        <v>5109</v>
      </c>
      <c r="D4988" s="251" t="s">
        <v>113</v>
      </c>
      <c r="E4988" t="s">
        <v>46</v>
      </c>
      <c r="F4988">
        <v>645</v>
      </c>
    </row>
    <row r="4989" spans="1:6">
      <c r="A4989" s="8">
        <v>44569</v>
      </c>
      <c r="B4989" t="s">
        <v>132</v>
      </c>
      <c r="C4989">
        <v>5109</v>
      </c>
      <c r="D4989" s="251" t="s">
        <v>271</v>
      </c>
      <c r="E4989" t="s">
        <v>135</v>
      </c>
      <c r="F4989">
        <v>0</v>
      </c>
    </row>
    <row r="4990" spans="1:6">
      <c r="A4990" s="8">
        <v>44569</v>
      </c>
      <c r="B4990" t="s">
        <v>132</v>
      </c>
      <c r="C4990">
        <v>5109</v>
      </c>
      <c r="D4990" s="251" t="s">
        <v>271</v>
      </c>
      <c r="E4990" t="s">
        <v>54</v>
      </c>
      <c r="F4990">
        <v>0</v>
      </c>
    </row>
    <row r="4991" spans="1:6">
      <c r="A4991" s="8">
        <v>44569</v>
      </c>
      <c r="B4991" t="s">
        <v>132</v>
      </c>
      <c r="C4991">
        <v>5109</v>
      </c>
      <c r="D4991" s="251" t="s">
        <v>271</v>
      </c>
      <c r="E4991" t="s">
        <v>136</v>
      </c>
      <c r="F4991">
        <v>1</v>
      </c>
    </row>
    <row r="4992" spans="1:6">
      <c r="A4992" s="8">
        <v>44569</v>
      </c>
      <c r="B4992" t="s">
        <v>132</v>
      </c>
      <c r="C4992">
        <v>5109</v>
      </c>
      <c r="D4992" s="251" t="s">
        <v>271</v>
      </c>
      <c r="E4992" t="s">
        <v>75</v>
      </c>
      <c r="F4992">
        <v>0</v>
      </c>
    </row>
    <row r="4993" spans="1:6">
      <c r="A4993" s="8">
        <v>44569</v>
      </c>
      <c r="B4993" t="s">
        <v>132</v>
      </c>
      <c r="C4993">
        <v>5109</v>
      </c>
      <c r="D4993" s="251" t="s">
        <v>271</v>
      </c>
      <c r="E4993" t="s">
        <v>77</v>
      </c>
      <c r="F4993">
        <v>1</v>
      </c>
    </row>
    <row r="4994" spans="1:6">
      <c r="A4994" s="8">
        <v>44570</v>
      </c>
      <c r="B4994" t="s">
        <v>132</v>
      </c>
      <c r="C4994">
        <v>5374</v>
      </c>
      <c r="D4994" s="251" t="s">
        <v>260</v>
      </c>
      <c r="E4994" t="s">
        <v>72</v>
      </c>
      <c r="F4994">
        <v>0</v>
      </c>
    </row>
    <row r="4995" spans="1:6">
      <c r="A4995" s="8">
        <v>44570</v>
      </c>
      <c r="B4995" t="s">
        <v>132</v>
      </c>
      <c r="C4995">
        <v>5374</v>
      </c>
      <c r="D4995" s="251" t="s">
        <v>260</v>
      </c>
      <c r="E4995" t="s">
        <v>71</v>
      </c>
      <c r="F4995">
        <v>0</v>
      </c>
    </row>
    <row r="4996" spans="1:6">
      <c r="A4996" s="8">
        <v>44570</v>
      </c>
      <c r="B4996" t="s">
        <v>132</v>
      </c>
      <c r="C4996">
        <v>5374</v>
      </c>
      <c r="D4996" s="251" t="s">
        <v>107</v>
      </c>
      <c r="E4996" t="s">
        <v>61</v>
      </c>
      <c r="F4996">
        <v>98</v>
      </c>
    </row>
    <row r="4997" spans="1:6">
      <c r="A4997" s="8">
        <v>44570</v>
      </c>
      <c r="B4997" t="s">
        <v>132</v>
      </c>
      <c r="C4997">
        <v>5374</v>
      </c>
      <c r="D4997" s="251" t="s">
        <v>261</v>
      </c>
      <c r="E4997" t="s">
        <v>57</v>
      </c>
      <c r="F4997">
        <v>107</v>
      </c>
    </row>
    <row r="4998" spans="1:6">
      <c r="A4998" s="8">
        <v>44570</v>
      </c>
      <c r="B4998" t="s">
        <v>132</v>
      </c>
      <c r="C4998">
        <v>5374</v>
      </c>
      <c r="D4998" s="251" t="s">
        <v>261</v>
      </c>
      <c r="E4998" t="s">
        <v>55</v>
      </c>
      <c r="F4998">
        <v>34</v>
      </c>
    </row>
    <row r="4999" spans="1:6">
      <c r="A4999" s="8">
        <v>44570</v>
      </c>
      <c r="B4999" t="s">
        <v>132</v>
      </c>
      <c r="C4999">
        <v>5374</v>
      </c>
      <c r="D4999" s="251" t="s">
        <v>262</v>
      </c>
      <c r="E4999" t="s">
        <v>68</v>
      </c>
      <c r="F4999">
        <v>80</v>
      </c>
    </row>
    <row r="5000" spans="1:6">
      <c r="A5000" s="8">
        <v>44570</v>
      </c>
      <c r="B5000" t="s">
        <v>132</v>
      </c>
      <c r="C5000">
        <v>5374</v>
      </c>
      <c r="D5000" s="251" t="s">
        <v>263</v>
      </c>
      <c r="E5000" t="s">
        <v>64</v>
      </c>
      <c r="F5000">
        <v>114</v>
      </c>
    </row>
    <row r="5001" spans="1:6">
      <c r="A5001" s="8">
        <v>44570</v>
      </c>
      <c r="B5001" t="s">
        <v>132</v>
      </c>
      <c r="C5001">
        <v>5374</v>
      </c>
      <c r="D5001" s="251" t="s">
        <v>263</v>
      </c>
      <c r="E5001" t="s">
        <v>66</v>
      </c>
      <c r="F5001">
        <v>0</v>
      </c>
    </row>
    <row r="5002" spans="1:6">
      <c r="A5002" s="8">
        <v>44570</v>
      </c>
      <c r="B5002" t="s">
        <v>132</v>
      </c>
      <c r="C5002">
        <v>5374</v>
      </c>
      <c r="D5002" s="251" t="s">
        <v>264</v>
      </c>
      <c r="E5002" t="s">
        <v>49</v>
      </c>
      <c r="F5002">
        <v>25</v>
      </c>
    </row>
    <row r="5003" spans="1:6">
      <c r="A5003" s="8">
        <v>44570</v>
      </c>
      <c r="B5003" t="s">
        <v>132</v>
      </c>
      <c r="C5003">
        <v>5374</v>
      </c>
      <c r="D5003" s="251" t="s">
        <v>264</v>
      </c>
      <c r="E5003" t="s">
        <v>51</v>
      </c>
      <c r="F5003">
        <v>3</v>
      </c>
    </row>
    <row r="5004" spans="1:6">
      <c r="A5004" s="8">
        <v>44570</v>
      </c>
      <c r="B5004" t="s">
        <v>132</v>
      </c>
      <c r="C5004">
        <v>5374</v>
      </c>
      <c r="D5004" s="251" t="s">
        <v>264</v>
      </c>
      <c r="E5004" t="s">
        <v>53</v>
      </c>
      <c r="F5004">
        <v>16</v>
      </c>
    </row>
    <row r="5005" spans="1:6">
      <c r="A5005" s="8">
        <v>44570</v>
      </c>
      <c r="B5005" t="s">
        <v>132</v>
      </c>
      <c r="C5005">
        <v>5374</v>
      </c>
      <c r="D5005" s="251" t="s">
        <v>272</v>
      </c>
      <c r="E5005" t="s">
        <v>56</v>
      </c>
      <c r="F5005">
        <v>0</v>
      </c>
    </row>
    <row r="5006" spans="1:6">
      <c r="A5006" s="8">
        <v>44570</v>
      </c>
      <c r="B5006" t="s">
        <v>132</v>
      </c>
      <c r="C5006">
        <v>5374</v>
      </c>
      <c r="D5006" s="251" t="s">
        <v>265</v>
      </c>
      <c r="E5006" t="s">
        <v>47</v>
      </c>
      <c r="F5006">
        <v>5</v>
      </c>
    </row>
    <row r="5007" spans="1:6">
      <c r="A5007" s="8">
        <v>44570</v>
      </c>
      <c r="B5007" t="s">
        <v>132</v>
      </c>
      <c r="C5007">
        <v>5374</v>
      </c>
      <c r="D5007" s="251" t="s">
        <v>266</v>
      </c>
      <c r="E5007" t="s">
        <v>52</v>
      </c>
      <c r="F5007">
        <v>617</v>
      </c>
    </row>
    <row r="5008" spans="1:6">
      <c r="A5008" s="8">
        <v>44570</v>
      </c>
      <c r="B5008" t="s">
        <v>132</v>
      </c>
      <c r="C5008">
        <v>5374</v>
      </c>
      <c r="D5008" s="251" t="s">
        <v>267</v>
      </c>
      <c r="E5008" t="s">
        <v>60</v>
      </c>
      <c r="F5008">
        <v>9898</v>
      </c>
    </row>
    <row r="5009" spans="1:6">
      <c r="A5009" s="8">
        <v>44570</v>
      </c>
      <c r="B5009" t="s">
        <v>132</v>
      </c>
      <c r="C5009">
        <v>5374</v>
      </c>
      <c r="D5009" s="251" t="s">
        <v>268</v>
      </c>
      <c r="E5009" t="s">
        <v>45</v>
      </c>
      <c r="F5009">
        <v>0</v>
      </c>
    </row>
    <row r="5010" spans="1:6">
      <c r="A5010" s="8">
        <v>44570</v>
      </c>
      <c r="B5010" t="s">
        <v>132</v>
      </c>
      <c r="C5010">
        <v>5374</v>
      </c>
      <c r="D5010" s="251" t="s">
        <v>269</v>
      </c>
      <c r="E5010" t="s">
        <v>69</v>
      </c>
      <c r="F5010">
        <v>0</v>
      </c>
    </row>
    <row r="5011" spans="1:6">
      <c r="A5011" s="8">
        <v>44570</v>
      </c>
      <c r="B5011" t="s">
        <v>132</v>
      </c>
      <c r="C5011">
        <v>5374</v>
      </c>
      <c r="D5011" s="251" t="s">
        <v>270</v>
      </c>
      <c r="E5011" t="s">
        <v>70</v>
      </c>
      <c r="F5011">
        <v>0</v>
      </c>
    </row>
    <row r="5012" spans="1:6">
      <c r="A5012" s="8">
        <v>44570</v>
      </c>
      <c r="B5012" t="s">
        <v>132</v>
      </c>
      <c r="C5012">
        <v>5374</v>
      </c>
      <c r="D5012" s="251" t="s">
        <v>113</v>
      </c>
      <c r="E5012" t="s">
        <v>48</v>
      </c>
      <c r="F5012">
        <v>649</v>
      </c>
    </row>
    <row r="5013" spans="1:6">
      <c r="A5013" s="8">
        <v>44570</v>
      </c>
      <c r="B5013" t="s">
        <v>132</v>
      </c>
      <c r="C5013">
        <v>5374</v>
      </c>
      <c r="D5013" s="251" t="s">
        <v>113</v>
      </c>
      <c r="E5013" t="s">
        <v>50</v>
      </c>
      <c r="F5013">
        <v>4</v>
      </c>
    </row>
    <row r="5014" spans="1:6">
      <c r="A5014" s="8">
        <v>44570</v>
      </c>
      <c r="B5014" t="s">
        <v>132</v>
      </c>
      <c r="C5014">
        <v>5374</v>
      </c>
      <c r="D5014" s="251" t="s">
        <v>113</v>
      </c>
      <c r="E5014" t="s">
        <v>46</v>
      </c>
      <c r="F5014">
        <v>568</v>
      </c>
    </row>
    <row r="5015" spans="1:6">
      <c r="A5015" s="8">
        <v>44570</v>
      </c>
      <c r="B5015" t="s">
        <v>132</v>
      </c>
      <c r="C5015">
        <v>5374</v>
      </c>
      <c r="D5015" s="251" t="s">
        <v>271</v>
      </c>
      <c r="E5015" t="s">
        <v>135</v>
      </c>
      <c r="F5015">
        <v>0</v>
      </c>
    </row>
    <row r="5016" spans="1:6">
      <c r="A5016" s="8">
        <v>44570</v>
      </c>
      <c r="B5016" t="s">
        <v>132</v>
      </c>
      <c r="C5016">
        <v>5374</v>
      </c>
      <c r="D5016" s="251" t="s">
        <v>271</v>
      </c>
      <c r="E5016" t="s">
        <v>54</v>
      </c>
      <c r="F5016">
        <v>0</v>
      </c>
    </row>
    <row r="5017" spans="1:6">
      <c r="A5017" s="8">
        <v>44570</v>
      </c>
      <c r="B5017" t="s">
        <v>132</v>
      </c>
      <c r="C5017">
        <v>5374</v>
      </c>
      <c r="D5017" s="251" t="s">
        <v>271</v>
      </c>
      <c r="E5017" t="s">
        <v>136</v>
      </c>
      <c r="F5017">
        <v>1</v>
      </c>
    </row>
    <row r="5018" spans="1:6">
      <c r="A5018" s="8">
        <v>44570</v>
      </c>
      <c r="B5018" t="s">
        <v>132</v>
      </c>
      <c r="C5018">
        <v>5374</v>
      </c>
      <c r="D5018" s="251" t="s">
        <v>271</v>
      </c>
      <c r="E5018" t="s">
        <v>75</v>
      </c>
      <c r="F5018">
        <v>0</v>
      </c>
    </row>
    <row r="5019" spans="1:6">
      <c r="A5019" s="8">
        <v>44570</v>
      </c>
      <c r="B5019" t="s">
        <v>132</v>
      </c>
      <c r="C5019">
        <v>5374</v>
      </c>
      <c r="D5019" s="251" t="s">
        <v>271</v>
      </c>
      <c r="E5019" t="s">
        <v>77</v>
      </c>
      <c r="F5019">
        <v>1</v>
      </c>
    </row>
    <row r="5020" spans="1:6">
      <c r="A5020" s="8">
        <v>44571</v>
      </c>
      <c r="B5020" t="s">
        <v>132</v>
      </c>
      <c r="C5020">
        <v>4781</v>
      </c>
      <c r="D5020" s="251" t="s">
        <v>260</v>
      </c>
      <c r="E5020" t="s">
        <v>72</v>
      </c>
      <c r="F5020">
        <v>0</v>
      </c>
    </row>
    <row r="5021" spans="1:6">
      <c r="A5021" s="8">
        <v>44571</v>
      </c>
      <c r="B5021" t="s">
        <v>132</v>
      </c>
      <c r="C5021">
        <v>4781</v>
      </c>
      <c r="D5021" s="251" t="s">
        <v>260</v>
      </c>
      <c r="E5021" t="s">
        <v>71</v>
      </c>
      <c r="F5021">
        <v>0</v>
      </c>
    </row>
    <row r="5022" spans="1:6">
      <c r="A5022" s="8">
        <v>44571</v>
      </c>
      <c r="B5022" t="s">
        <v>132</v>
      </c>
      <c r="C5022">
        <v>4781</v>
      </c>
      <c r="D5022" s="251" t="s">
        <v>107</v>
      </c>
      <c r="E5022" t="s">
        <v>61</v>
      </c>
      <c r="F5022">
        <v>136</v>
      </c>
    </row>
    <row r="5023" spans="1:6">
      <c r="A5023" s="8">
        <v>44571</v>
      </c>
      <c r="B5023" t="s">
        <v>132</v>
      </c>
      <c r="C5023">
        <v>4781</v>
      </c>
      <c r="D5023" s="251" t="s">
        <v>261</v>
      </c>
      <c r="E5023" t="s">
        <v>57</v>
      </c>
      <c r="F5023">
        <v>100</v>
      </c>
    </row>
    <row r="5024" spans="1:6">
      <c r="A5024" s="8">
        <v>44571</v>
      </c>
      <c r="B5024" t="s">
        <v>132</v>
      </c>
      <c r="C5024">
        <v>4781</v>
      </c>
      <c r="D5024" s="251" t="s">
        <v>261</v>
      </c>
      <c r="E5024" t="s">
        <v>55</v>
      </c>
      <c r="F5024">
        <v>39</v>
      </c>
    </row>
    <row r="5025" spans="1:6">
      <c r="A5025" s="8">
        <v>44571</v>
      </c>
      <c r="B5025" t="s">
        <v>132</v>
      </c>
      <c r="C5025">
        <v>4781</v>
      </c>
      <c r="D5025" s="251" t="s">
        <v>262</v>
      </c>
      <c r="E5025" t="s">
        <v>68</v>
      </c>
      <c r="F5025">
        <v>69</v>
      </c>
    </row>
    <row r="5026" spans="1:6">
      <c r="A5026" s="8">
        <v>44571</v>
      </c>
      <c r="B5026" t="s">
        <v>132</v>
      </c>
      <c r="C5026">
        <v>4781</v>
      </c>
      <c r="D5026" s="251" t="s">
        <v>263</v>
      </c>
      <c r="E5026" t="s">
        <v>64</v>
      </c>
      <c r="F5026">
        <v>95</v>
      </c>
    </row>
    <row r="5027" spans="1:6">
      <c r="A5027" s="8">
        <v>44571</v>
      </c>
      <c r="B5027" t="s">
        <v>132</v>
      </c>
      <c r="C5027">
        <v>4781</v>
      </c>
      <c r="D5027" s="251" t="s">
        <v>263</v>
      </c>
      <c r="E5027" t="s">
        <v>66</v>
      </c>
      <c r="F5027">
        <v>0</v>
      </c>
    </row>
    <row r="5028" spans="1:6">
      <c r="A5028" s="8">
        <v>44571</v>
      </c>
      <c r="B5028" t="s">
        <v>132</v>
      </c>
      <c r="C5028">
        <v>4781</v>
      </c>
      <c r="D5028" s="251" t="s">
        <v>264</v>
      </c>
      <c r="E5028" t="s">
        <v>49</v>
      </c>
      <c r="F5028">
        <v>47</v>
      </c>
    </row>
    <row r="5029" spans="1:6">
      <c r="A5029" s="8">
        <v>44571</v>
      </c>
      <c r="B5029" t="s">
        <v>132</v>
      </c>
      <c r="C5029">
        <v>4781</v>
      </c>
      <c r="D5029" s="251" t="s">
        <v>264</v>
      </c>
      <c r="E5029" t="s">
        <v>51</v>
      </c>
      <c r="F5029">
        <v>2</v>
      </c>
    </row>
    <row r="5030" spans="1:6">
      <c r="A5030" s="8">
        <v>44571</v>
      </c>
      <c r="B5030" t="s">
        <v>132</v>
      </c>
      <c r="C5030">
        <v>4781</v>
      </c>
      <c r="D5030" s="251" t="s">
        <v>264</v>
      </c>
      <c r="E5030" t="s">
        <v>53</v>
      </c>
      <c r="F5030">
        <v>20</v>
      </c>
    </row>
    <row r="5031" spans="1:6">
      <c r="A5031" s="8">
        <v>44571</v>
      </c>
      <c r="B5031" t="s">
        <v>132</v>
      </c>
      <c r="C5031">
        <v>4781</v>
      </c>
      <c r="D5031" s="251" t="s">
        <v>272</v>
      </c>
      <c r="E5031" t="s">
        <v>56</v>
      </c>
      <c r="F5031">
        <v>0</v>
      </c>
    </row>
    <row r="5032" spans="1:6">
      <c r="A5032" s="8">
        <v>44571</v>
      </c>
      <c r="B5032" t="s">
        <v>132</v>
      </c>
      <c r="C5032">
        <v>4781</v>
      </c>
      <c r="D5032" s="251" t="s">
        <v>265</v>
      </c>
      <c r="E5032" t="s">
        <v>47</v>
      </c>
      <c r="F5032">
        <v>5</v>
      </c>
    </row>
    <row r="5033" spans="1:6">
      <c r="A5033" s="8">
        <v>44571</v>
      </c>
      <c r="B5033" t="s">
        <v>132</v>
      </c>
      <c r="C5033">
        <v>4781</v>
      </c>
      <c r="D5033" s="251" t="s">
        <v>266</v>
      </c>
      <c r="E5033" t="s">
        <v>52</v>
      </c>
      <c r="F5033">
        <v>459</v>
      </c>
    </row>
    <row r="5034" spans="1:6">
      <c r="A5034" s="8">
        <v>44571</v>
      </c>
      <c r="B5034" t="s">
        <v>132</v>
      </c>
      <c r="C5034">
        <v>4781</v>
      </c>
      <c r="D5034" s="251" t="s">
        <v>267</v>
      </c>
      <c r="E5034" t="s">
        <v>60</v>
      </c>
      <c r="F5034">
        <v>10222</v>
      </c>
    </row>
    <row r="5035" spans="1:6">
      <c r="A5035" s="8">
        <v>44571</v>
      </c>
      <c r="B5035" t="s">
        <v>132</v>
      </c>
      <c r="C5035">
        <v>4781</v>
      </c>
      <c r="D5035" s="251" t="s">
        <v>268</v>
      </c>
      <c r="E5035" t="s">
        <v>45</v>
      </c>
      <c r="F5035">
        <v>0</v>
      </c>
    </row>
    <row r="5036" spans="1:6">
      <c r="A5036" s="8">
        <v>44571</v>
      </c>
      <c r="B5036" t="s">
        <v>132</v>
      </c>
      <c r="C5036">
        <v>4781</v>
      </c>
      <c r="D5036" s="251" t="s">
        <v>269</v>
      </c>
      <c r="E5036" t="s">
        <v>69</v>
      </c>
      <c r="F5036">
        <v>0</v>
      </c>
    </row>
    <row r="5037" spans="1:6">
      <c r="A5037" s="8">
        <v>44571</v>
      </c>
      <c r="B5037" t="s">
        <v>132</v>
      </c>
      <c r="C5037">
        <v>4781</v>
      </c>
      <c r="D5037" s="251" t="s">
        <v>270</v>
      </c>
      <c r="E5037" t="s">
        <v>70</v>
      </c>
      <c r="F5037">
        <v>0</v>
      </c>
    </row>
    <row r="5038" spans="1:6">
      <c r="A5038" s="8">
        <v>44571</v>
      </c>
      <c r="B5038" t="s">
        <v>132</v>
      </c>
      <c r="C5038">
        <v>4781</v>
      </c>
      <c r="D5038" s="251" t="s">
        <v>113</v>
      </c>
      <c r="E5038" t="s">
        <v>48</v>
      </c>
      <c r="F5038">
        <v>638</v>
      </c>
    </row>
    <row r="5039" spans="1:6">
      <c r="A5039" s="8">
        <v>44571</v>
      </c>
      <c r="B5039" t="s">
        <v>132</v>
      </c>
      <c r="C5039">
        <v>4781</v>
      </c>
      <c r="D5039" s="251" t="s">
        <v>113</v>
      </c>
      <c r="E5039" t="s">
        <v>50</v>
      </c>
      <c r="F5039">
        <v>3</v>
      </c>
    </row>
    <row r="5040" spans="1:6">
      <c r="A5040" s="8">
        <v>44571</v>
      </c>
      <c r="B5040" t="s">
        <v>132</v>
      </c>
      <c r="C5040">
        <v>4781</v>
      </c>
      <c r="D5040" s="251" t="s">
        <v>113</v>
      </c>
      <c r="E5040" t="s">
        <v>46</v>
      </c>
      <c r="F5040">
        <v>613</v>
      </c>
    </row>
    <row r="5041" spans="1:6">
      <c r="A5041" s="8">
        <v>44571</v>
      </c>
      <c r="B5041" t="s">
        <v>132</v>
      </c>
      <c r="C5041">
        <v>4781</v>
      </c>
      <c r="D5041" s="251" t="s">
        <v>271</v>
      </c>
      <c r="E5041" t="s">
        <v>135</v>
      </c>
      <c r="F5041">
        <v>0</v>
      </c>
    </row>
    <row r="5042" spans="1:6">
      <c r="A5042" s="8">
        <v>44571</v>
      </c>
      <c r="B5042" t="s">
        <v>132</v>
      </c>
      <c r="C5042">
        <v>4781</v>
      </c>
      <c r="D5042" s="251" t="s">
        <v>271</v>
      </c>
      <c r="E5042" t="s">
        <v>54</v>
      </c>
      <c r="F5042">
        <v>0</v>
      </c>
    </row>
    <row r="5043" spans="1:6">
      <c r="A5043" s="8">
        <v>44571</v>
      </c>
      <c r="B5043" t="s">
        <v>132</v>
      </c>
      <c r="C5043">
        <v>4781</v>
      </c>
      <c r="D5043" s="251" t="s">
        <v>271</v>
      </c>
      <c r="E5043" t="s">
        <v>136</v>
      </c>
      <c r="F5043">
        <v>1</v>
      </c>
    </row>
    <row r="5044" spans="1:6">
      <c r="A5044" s="8">
        <v>44571</v>
      </c>
      <c r="B5044" t="s">
        <v>132</v>
      </c>
      <c r="C5044">
        <v>4781</v>
      </c>
      <c r="D5044" s="251" t="s">
        <v>271</v>
      </c>
      <c r="E5044" t="s">
        <v>75</v>
      </c>
      <c r="F5044">
        <v>0</v>
      </c>
    </row>
    <row r="5045" spans="1:6">
      <c r="A5045" s="8">
        <v>44571</v>
      </c>
      <c r="B5045" t="s">
        <v>132</v>
      </c>
      <c r="C5045">
        <v>4781</v>
      </c>
      <c r="D5045" s="251" t="s">
        <v>271</v>
      </c>
      <c r="E5045" t="s">
        <v>77</v>
      </c>
      <c r="F5045">
        <v>1</v>
      </c>
    </row>
    <row r="5046" spans="1:6">
      <c r="A5046" s="8">
        <v>44572</v>
      </c>
      <c r="B5046" t="s">
        <v>132</v>
      </c>
      <c r="C5046">
        <v>4714</v>
      </c>
      <c r="D5046" s="251" t="s">
        <v>260</v>
      </c>
      <c r="E5046" t="s">
        <v>72</v>
      </c>
      <c r="F5046">
        <v>77</v>
      </c>
    </row>
    <row r="5047" spans="1:6">
      <c r="A5047" s="8">
        <v>44572</v>
      </c>
      <c r="B5047" t="s">
        <v>132</v>
      </c>
      <c r="C5047">
        <v>4714</v>
      </c>
      <c r="D5047" s="251" t="s">
        <v>260</v>
      </c>
      <c r="E5047" t="s">
        <v>71</v>
      </c>
      <c r="F5047">
        <v>0</v>
      </c>
    </row>
    <row r="5048" spans="1:6">
      <c r="A5048" s="8">
        <v>44572</v>
      </c>
      <c r="B5048" t="s">
        <v>132</v>
      </c>
      <c r="C5048">
        <v>4714</v>
      </c>
      <c r="D5048" s="251" t="s">
        <v>107</v>
      </c>
      <c r="E5048" t="s">
        <v>61</v>
      </c>
      <c r="F5048">
        <v>95</v>
      </c>
    </row>
    <row r="5049" spans="1:6">
      <c r="A5049" s="8">
        <v>44572</v>
      </c>
      <c r="B5049" t="s">
        <v>132</v>
      </c>
      <c r="C5049">
        <v>4714</v>
      </c>
      <c r="D5049" s="251" t="s">
        <v>261</v>
      </c>
      <c r="E5049" t="s">
        <v>57</v>
      </c>
      <c r="F5049">
        <v>105</v>
      </c>
    </row>
    <row r="5050" spans="1:6">
      <c r="A5050" s="8">
        <v>44572</v>
      </c>
      <c r="B5050" t="s">
        <v>132</v>
      </c>
      <c r="C5050">
        <v>4714</v>
      </c>
      <c r="D5050" s="251" t="s">
        <v>261</v>
      </c>
      <c r="E5050" t="s">
        <v>55</v>
      </c>
      <c r="F5050">
        <v>39</v>
      </c>
    </row>
    <row r="5051" spans="1:6">
      <c r="A5051" s="8">
        <v>44572</v>
      </c>
      <c r="B5051" t="s">
        <v>132</v>
      </c>
      <c r="C5051">
        <v>4714</v>
      </c>
      <c r="D5051" s="251" t="s">
        <v>262</v>
      </c>
      <c r="E5051" t="s">
        <v>68</v>
      </c>
      <c r="F5051">
        <v>48</v>
      </c>
    </row>
    <row r="5052" spans="1:6">
      <c r="A5052" s="8">
        <v>44572</v>
      </c>
      <c r="B5052" t="s">
        <v>132</v>
      </c>
      <c r="C5052">
        <v>4714</v>
      </c>
      <c r="D5052" s="251" t="s">
        <v>263</v>
      </c>
      <c r="E5052" t="s">
        <v>64</v>
      </c>
      <c r="F5052">
        <v>117</v>
      </c>
    </row>
    <row r="5053" spans="1:6">
      <c r="A5053" s="8">
        <v>44572</v>
      </c>
      <c r="B5053" t="s">
        <v>132</v>
      </c>
      <c r="C5053">
        <v>4714</v>
      </c>
      <c r="D5053" s="251" t="s">
        <v>263</v>
      </c>
      <c r="E5053" t="s">
        <v>66</v>
      </c>
      <c r="F5053">
        <v>0</v>
      </c>
    </row>
    <row r="5054" spans="1:6">
      <c r="A5054" s="8">
        <v>44572</v>
      </c>
      <c r="B5054" t="s">
        <v>132</v>
      </c>
      <c r="C5054">
        <v>4714</v>
      </c>
      <c r="D5054" s="251" t="s">
        <v>264</v>
      </c>
      <c r="E5054" t="s">
        <v>49</v>
      </c>
      <c r="F5054">
        <v>34</v>
      </c>
    </row>
    <row r="5055" spans="1:6">
      <c r="A5055" s="8">
        <v>44572</v>
      </c>
      <c r="B5055" t="s">
        <v>132</v>
      </c>
      <c r="C5055">
        <v>4714</v>
      </c>
      <c r="D5055" s="251" t="s">
        <v>264</v>
      </c>
      <c r="E5055" t="s">
        <v>51</v>
      </c>
      <c r="F5055">
        <v>1</v>
      </c>
    </row>
    <row r="5056" spans="1:6">
      <c r="A5056" s="8">
        <v>44572</v>
      </c>
      <c r="B5056" t="s">
        <v>132</v>
      </c>
      <c r="C5056">
        <v>4714</v>
      </c>
      <c r="D5056" s="251" t="s">
        <v>264</v>
      </c>
      <c r="E5056" t="s">
        <v>53</v>
      </c>
      <c r="F5056">
        <v>26</v>
      </c>
    </row>
    <row r="5057" spans="1:6">
      <c r="A5057" s="8">
        <v>44572</v>
      </c>
      <c r="B5057" t="s">
        <v>132</v>
      </c>
      <c r="C5057">
        <v>4714</v>
      </c>
      <c r="D5057" s="251" t="s">
        <v>272</v>
      </c>
      <c r="E5057" t="s">
        <v>56</v>
      </c>
      <c r="F5057">
        <v>0</v>
      </c>
    </row>
    <row r="5058" spans="1:6">
      <c r="A5058" s="8">
        <v>44572</v>
      </c>
      <c r="B5058" t="s">
        <v>132</v>
      </c>
      <c r="C5058">
        <v>4714</v>
      </c>
      <c r="D5058" s="251" t="s">
        <v>265</v>
      </c>
      <c r="E5058" t="s">
        <v>47</v>
      </c>
      <c r="F5058">
        <v>5</v>
      </c>
    </row>
    <row r="5059" spans="1:6">
      <c r="A5059" s="8">
        <v>44572</v>
      </c>
      <c r="B5059" t="s">
        <v>132</v>
      </c>
      <c r="C5059">
        <v>4714</v>
      </c>
      <c r="D5059" s="251" t="s">
        <v>266</v>
      </c>
      <c r="E5059" t="s">
        <v>52</v>
      </c>
      <c r="F5059">
        <v>470</v>
      </c>
    </row>
    <row r="5060" spans="1:6">
      <c r="A5060" s="8">
        <v>44572</v>
      </c>
      <c r="B5060" t="s">
        <v>132</v>
      </c>
      <c r="C5060">
        <v>4714</v>
      </c>
      <c r="D5060" s="251" t="s">
        <v>267</v>
      </c>
      <c r="E5060" t="s">
        <v>60</v>
      </c>
      <c r="F5060">
        <v>11611</v>
      </c>
    </row>
    <row r="5061" spans="1:6">
      <c r="A5061" s="8">
        <v>44572</v>
      </c>
      <c r="B5061" t="s">
        <v>132</v>
      </c>
      <c r="C5061">
        <v>4714</v>
      </c>
      <c r="D5061" s="251" t="s">
        <v>268</v>
      </c>
      <c r="E5061" t="s">
        <v>45</v>
      </c>
      <c r="F5061">
        <v>0</v>
      </c>
    </row>
    <row r="5062" spans="1:6">
      <c r="A5062" s="8">
        <v>44572</v>
      </c>
      <c r="B5062" t="s">
        <v>132</v>
      </c>
      <c r="C5062">
        <v>4714</v>
      </c>
      <c r="D5062" s="251" t="s">
        <v>269</v>
      </c>
      <c r="E5062" t="s">
        <v>69</v>
      </c>
      <c r="F5062">
        <v>0</v>
      </c>
    </row>
    <row r="5063" spans="1:6">
      <c r="A5063" s="8">
        <v>44572</v>
      </c>
      <c r="B5063" t="s">
        <v>132</v>
      </c>
      <c r="C5063">
        <v>4714</v>
      </c>
      <c r="D5063" s="251" t="s">
        <v>270</v>
      </c>
      <c r="E5063" t="s">
        <v>70</v>
      </c>
      <c r="F5063">
        <v>0</v>
      </c>
    </row>
    <row r="5064" spans="1:6">
      <c r="A5064" s="8">
        <v>44572</v>
      </c>
      <c r="B5064" t="s">
        <v>132</v>
      </c>
      <c r="C5064">
        <v>4714</v>
      </c>
      <c r="D5064" s="251" t="s">
        <v>113</v>
      </c>
      <c r="E5064" t="s">
        <v>48</v>
      </c>
      <c r="F5064">
        <v>497</v>
      </c>
    </row>
    <row r="5065" spans="1:6">
      <c r="A5065" s="8">
        <v>44572</v>
      </c>
      <c r="B5065" t="s">
        <v>132</v>
      </c>
      <c r="C5065">
        <v>4714</v>
      </c>
      <c r="D5065" s="251" t="s">
        <v>113</v>
      </c>
      <c r="E5065" t="s">
        <v>50</v>
      </c>
      <c r="F5065">
        <v>3</v>
      </c>
    </row>
    <row r="5066" spans="1:6">
      <c r="A5066" s="8">
        <v>44572</v>
      </c>
      <c r="B5066" t="s">
        <v>132</v>
      </c>
      <c r="C5066">
        <v>4714</v>
      </c>
      <c r="D5066" s="251" t="s">
        <v>113</v>
      </c>
      <c r="E5066" t="s">
        <v>46</v>
      </c>
      <c r="F5066">
        <v>508</v>
      </c>
    </row>
    <row r="5067" spans="1:6">
      <c r="A5067" s="8">
        <v>44572</v>
      </c>
      <c r="B5067" t="s">
        <v>132</v>
      </c>
      <c r="C5067">
        <v>4714</v>
      </c>
      <c r="D5067" s="251" t="s">
        <v>271</v>
      </c>
      <c r="E5067" t="s">
        <v>135</v>
      </c>
      <c r="F5067">
        <v>0</v>
      </c>
    </row>
    <row r="5068" spans="1:6">
      <c r="A5068" s="8">
        <v>44572</v>
      </c>
      <c r="B5068" t="s">
        <v>132</v>
      </c>
      <c r="C5068">
        <v>4714</v>
      </c>
      <c r="D5068" s="251" t="s">
        <v>271</v>
      </c>
      <c r="E5068" t="s">
        <v>54</v>
      </c>
      <c r="F5068">
        <v>0</v>
      </c>
    </row>
    <row r="5069" spans="1:6">
      <c r="A5069" s="8">
        <v>44572</v>
      </c>
      <c r="B5069" t="s">
        <v>132</v>
      </c>
      <c r="C5069">
        <v>4714</v>
      </c>
      <c r="D5069" s="251" t="s">
        <v>271</v>
      </c>
      <c r="E5069" t="s">
        <v>136</v>
      </c>
      <c r="F5069">
        <v>1</v>
      </c>
    </row>
    <row r="5070" spans="1:6">
      <c r="A5070" s="8">
        <v>44572</v>
      </c>
      <c r="B5070" t="s">
        <v>132</v>
      </c>
      <c r="C5070">
        <v>4714</v>
      </c>
      <c r="D5070" s="251" t="s">
        <v>271</v>
      </c>
      <c r="E5070" t="s">
        <v>75</v>
      </c>
      <c r="F5070">
        <v>0</v>
      </c>
    </row>
    <row r="5071" spans="1:6">
      <c r="A5071" s="8">
        <v>44572</v>
      </c>
      <c r="B5071" t="s">
        <v>132</v>
      </c>
      <c r="C5071">
        <v>4714</v>
      </c>
      <c r="D5071" s="251" t="s">
        <v>271</v>
      </c>
      <c r="E5071" t="s">
        <v>77</v>
      </c>
      <c r="F5071">
        <v>0</v>
      </c>
    </row>
    <row r="5072" spans="1:6">
      <c r="A5072" s="8">
        <v>44573</v>
      </c>
      <c r="B5072" t="s">
        <v>132</v>
      </c>
      <c r="C5072">
        <v>4665</v>
      </c>
      <c r="D5072" s="251" t="s">
        <v>260</v>
      </c>
      <c r="E5072" t="s">
        <v>72</v>
      </c>
      <c r="F5072">
        <v>102</v>
      </c>
    </row>
    <row r="5073" spans="1:6">
      <c r="A5073" s="8">
        <v>44573</v>
      </c>
      <c r="B5073" t="s">
        <v>132</v>
      </c>
      <c r="C5073">
        <v>4665</v>
      </c>
      <c r="D5073" s="251" t="s">
        <v>260</v>
      </c>
      <c r="E5073" t="s">
        <v>71</v>
      </c>
      <c r="F5073">
        <v>0</v>
      </c>
    </row>
    <row r="5074" spans="1:6">
      <c r="A5074" s="8">
        <v>44573</v>
      </c>
      <c r="B5074" t="s">
        <v>132</v>
      </c>
      <c r="C5074">
        <v>4665</v>
      </c>
      <c r="D5074" s="251" t="s">
        <v>107</v>
      </c>
      <c r="E5074" t="s">
        <v>61</v>
      </c>
      <c r="F5074">
        <v>91</v>
      </c>
    </row>
    <row r="5075" spans="1:6">
      <c r="A5075" s="8">
        <v>44573</v>
      </c>
      <c r="B5075" t="s">
        <v>132</v>
      </c>
      <c r="C5075">
        <v>4665</v>
      </c>
      <c r="D5075" s="251" t="s">
        <v>261</v>
      </c>
      <c r="E5075" t="s">
        <v>57</v>
      </c>
      <c r="F5075">
        <v>112</v>
      </c>
    </row>
    <row r="5076" spans="1:6">
      <c r="A5076" s="8">
        <v>44573</v>
      </c>
      <c r="B5076" t="s">
        <v>132</v>
      </c>
      <c r="C5076">
        <v>4665</v>
      </c>
      <c r="D5076" s="251" t="s">
        <v>261</v>
      </c>
      <c r="E5076" t="s">
        <v>55</v>
      </c>
      <c r="F5076">
        <v>37</v>
      </c>
    </row>
    <row r="5077" spans="1:6">
      <c r="A5077" s="8">
        <v>44573</v>
      </c>
      <c r="B5077" t="s">
        <v>132</v>
      </c>
      <c r="C5077">
        <v>4665</v>
      </c>
      <c r="D5077" s="251" t="s">
        <v>262</v>
      </c>
      <c r="E5077" t="s">
        <v>68</v>
      </c>
      <c r="F5077">
        <v>41</v>
      </c>
    </row>
    <row r="5078" spans="1:6">
      <c r="A5078" s="8">
        <v>44573</v>
      </c>
      <c r="B5078" t="s">
        <v>132</v>
      </c>
      <c r="C5078">
        <v>4665</v>
      </c>
      <c r="D5078" s="251" t="s">
        <v>263</v>
      </c>
      <c r="E5078" t="s">
        <v>64</v>
      </c>
      <c r="F5078">
        <v>119</v>
      </c>
    </row>
    <row r="5079" spans="1:6">
      <c r="A5079" s="8">
        <v>44573</v>
      </c>
      <c r="B5079" t="s">
        <v>132</v>
      </c>
      <c r="C5079">
        <v>4665</v>
      </c>
      <c r="D5079" s="251" t="s">
        <v>263</v>
      </c>
      <c r="E5079" t="s">
        <v>66</v>
      </c>
      <c r="F5079">
        <v>0</v>
      </c>
    </row>
    <row r="5080" spans="1:6">
      <c r="A5080" s="8">
        <v>44573</v>
      </c>
      <c r="B5080" t="s">
        <v>132</v>
      </c>
      <c r="C5080">
        <v>4665</v>
      </c>
      <c r="D5080" s="251" t="s">
        <v>264</v>
      </c>
      <c r="E5080" t="s">
        <v>49</v>
      </c>
      <c r="F5080">
        <v>30</v>
      </c>
    </row>
    <row r="5081" spans="1:6">
      <c r="A5081" s="8">
        <v>44573</v>
      </c>
      <c r="B5081" t="s">
        <v>132</v>
      </c>
      <c r="C5081">
        <v>4665</v>
      </c>
      <c r="D5081" s="251" t="s">
        <v>264</v>
      </c>
      <c r="E5081" t="s">
        <v>51</v>
      </c>
      <c r="F5081">
        <v>1</v>
      </c>
    </row>
    <row r="5082" spans="1:6">
      <c r="A5082" s="8">
        <v>44573</v>
      </c>
      <c r="B5082" t="s">
        <v>132</v>
      </c>
      <c r="C5082">
        <v>4665</v>
      </c>
      <c r="D5082" s="251" t="s">
        <v>264</v>
      </c>
      <c r="E5082" t="s">
        <v>53</v>
      </c>
      <c r="F5082">
        <v>27</v>
      </c>
    </row>
    <row r="5083" spans="1:6">
      <c r="A5083" s="8">
        <v>44573</v>
      </c>
      <c r="B5083" t="s">
        <v>132</v>
      </c>
      <c r="C5083">
        <v>4665</v>
      </c>
      <c r="D5083" s="251" t="s">
        <v>272</v>
      </c>
      <c r="E5083" t="s">
        <v>56</v>
      </c>
      <c r="F5083">
        <v>6</v>
      </c>
    </row>
    <row r="5084" spans="1:6">
      <c r="A5084" s="8">
        <v>44573</v>
      </c>
      <c r="B5084" t="s">
        <v>132</v>
      </c>
      <c r="C5084">
        <v>4665</v>
      </c>
      <c r="D5084" s="251" t="s">
        <v>265</v>
      </c>
      <c r="E5084" t="s">
        <v>47</v>
      </c>
      <c r="F5084">
        <v>5</v>
      </c>
    </row>
    <row r="5085" spans="1:6">
      <c r="A5085" s="8">
        <v>44573</v>
      </c>
      <c r="B5085" t="s">
        <v>132</v>
      </c>
      <c r="C5085">
        <v>4665</v>
      </c>
      <c r="D5085" s="251" t="s">
        <v>266</v>
      </c>
      <c r="E5085" t="s">
        <v>52</v>
      </c>
      <c r="F5085">
        <v>347</v>
      </c>
    </row>
    <row r="5086" spans="1:6">
      <c r="A5086" s="8">
        <v>44573</v>
      </c>
      <c r="B5086" t="s">
        <v>132</v>
      </c>
      <c r="C5086">
        <v>4665</v>
      </c>
      <c r="D5086" s="251" t="s">
        <v>267</v>
      </c>
      <c r="E5086" t="s">
        <v>60</v>
      </c>
      <c r="F5086">
        <v>10906</v>
      </c>
    </row>
    <row r="5087" spans="1:6">
      <c r="A5087" s="8">
        <v>44573</v>
      </c>
      <c r="B5087" t="s">
        <v>132</v>
      </c>
      <c r="C5087">
        <v>4665</v>
      </c>
      <c r="D5087" s="251" t="s">
        <v>268</v>
      </c>
      <c r="E5087" t="s">
        <v>45</v>
      </c>
      <c r="F5087">
        <v>0</v>
      </c>
    </row>
    <row r="5088" spans="1:6">
      <c r="A5088" s="8">
        <v>44573</v>
      </c>
      <c r="B5088" t="s">
        <v>132</v>
      </c>
      <c r="C5088">
        <v>4665</v>
      </c>
      <c r="D5088" s="251" t="s">
        <v>269</v>
      </c>
      <c r="E5088" t="s">
        <v>69</v>
      </c>
      <c r="F5088">
        <v>0</v>
      </c>
    </row>
    <row r="5089" spans="1:6">
      <c r="A5089" s="8">
        <v>44573</v>
      </c>
      <c r="B5089" t="s">
        <v>132</v>
      </c>
      <c r="C5089">
        <v>4665</v>
      </c>
      <c r="D5089" s="251" t="s">
        <v>270</v>
      </c>
      <c r="E5089" t="s">
        <v>70</v>
      </c>
      <c r="F5089">
        <v>0</v>
      </c>
    </row>
    <row r="5090" spans="1:6">
      <c r="A5090" s="8">
        <v>44573</v>
      </c>
      <c r="B5090" t="s">
        <v>132</v>
      </c>
      <c r="C5090">
        <v>4665</v>
      </c>
      <c r="D5090" s="251" t="s">
        <v>113</v>
      </c>
      <c r="E5090" t="s">
        <v>48</v>
      </c>
      <c r="F5090">
        <v>538</v>
      </c>
    </row>
    <row r="5091" spans="1:6">
      <c r="A5091" s="8">
        <v>44573</v>
      </c>
      <c r="B5091" t="s">
        <v>132</v>
      </c>
      <c r="C5091">
        <v>4665</v>
      </c>
      <c r="D5091" s="251" t="s">
        <v>113</v>
      </c>
      <c r="E5091" t="s">
        <v>50</v>
      </c>
      <c r="F5091">
        <v>3</v>
      </c>
    </row>
    <row r="5092" spans="1:6">
      <c r="A5092" s="8">
        <v>44573</v>
      </c>
      <c r="B5092" t="s">
        <v>132</v>
      </c>
      <c r="C5092">
        <v>4665</v>
      </c>
      <c r="D5092" s="251" t="s">
        <v>113</v>
      </c>
      <c r="E5092" t="s">
        <v>46</v>
      </c>
      <c r="F5092">
        <v>484</v>
      </c>
    </row>
    <row r="5093" spans="1:6">
      <c r="A5093" s="8">
        <v>44573</v>
      </c>
      <c r="B5093" t="s">
        <v>132</v>
      </c>
      <c r="C5093">
        <v>4665</v>
      </c>
      <c r="D5093" s="251" t="s">
        <v>271</v>
      </c>
      <c r="E5093" t="s">
        <v>135</v>
      </c>
      <c r="F5093">
        <v>1</v>
      </c>
    </row>
    <row r="5094" spans="1:6">
      <c r="A5094" s="8">
        <v>44573</v>
      </c>
      <c r="B5094" t="s">
        <v>132</v>
      </c>
      <c r="C5094">
        <v>4665</v>
      </c>
      <c r="D5094" s="251" t="s">
        <v>271</v>
      </c>
      <c r="E5094" t="s">
        <v>54</v>
      </c>
      <c r="F5094">
        <v>0</v>
      </c>
    </row>
    <row r="5095" spans="1:6">
      <c r="A5095" s="8">
        <v>44573</v>
      </c>
      <c r="B5095" t="s">
        <v>132</v>
      </c>
      <c r="C5095">
        <v>4665</v>
      </c>
      <c r="D5095" s="251" t="s">
        <v>271</v>
      </c>
      <c r="E5095" t="s">
        <v>136</v>
      </c>
      <c r="F5095">
        <v>1</v>
      </c>
    </row>
    <row r="5096" spans="1:6">
      <c r="A5096" s="8">
        <v>44573</v>
      </c>
      <c r="B5096" t="s">
        <v>132</v>
      </c>
      <c r="C5096">
        <v>4665</v>
      </c>
      <c r="D5096" s="251" t="s">
        <v>271</v>
      </c>
      <c r="E5096" t="s">
        <v>75</v>
      </c>
      <c r="F5096">
        <v>0</v>
      </c>
    </row>
    <row r="5097" spans="1:6">
      <c r="A5097" s="8">
        <v>44573</v>
      </c>
      <c r="B5097" t="s">
        <v>132</v>
      </c>
      <c r="C5097">
        <v>4665</v>
      </c>
      <c r="D5097" s="251" t="s">
        <v>271</v>
      </c>
      <c r="E5097" t="s">
        <v>77</v>
      </c>
      <c r="F5097">
        <v>1</v>
      </c>
    </row>
    <row r="5098" spans="1:6">
      <c r="A5098" s="8">
        <v>44574</v>
      </c>
      <c r="B5098" t="s">
        <v>132</v>
      </c>
      <c r="C5098">
        <v>5032</v>
      </c>
      <c r="D5098" s="251" t="s">
        <v>260</v>
      </c>
      <c r="E5098" t="s">
        <v>72</v>
      </c>
      <c r="F5098">
        <v>100</v>
      </c>
    </row>
    <row r="5099" spans="1:6">
      <c r="A5099" s="8">
        <v>44574</v>
      </c>
      <c r="B5099" t="s">
        <v>132</v>
      </c>
      <c r="C5099">
        <v>5032</v>
      </c>
      <c r="D5099" s="251" t="s">
        <v>260</v>
      </c>
      <c r="E5099" t="s">
        <v>71</v>
      </c>
      <c r="F5099">
        <v>0</v>
      </c>
    </row>
    <row r="5100" spans="1:6">
      <c r="A5100" s="8">
        <v>44574</v>
      </c>
      <c r="B5100" t="s">
        <v>132</v>
      </c>
      <c r="C5100">
        <v>5032</v>
      </c>
      <c r="D5100" s="251" t="s">
        <v>107</v>
      </c>
      <c r="E5100" t="s">
        <v>61</v>
      </c>
      <c r="F5100">
        <v>56</v>
      </c>
    </row>
    <row r="5101" spans="1:6">
      <c r="A5101" s="8">
        <v>44574</v>
      </c>
      <c r="B5101" t="s">
        <v>132</v>
      </c>
      <c r="C5101">
        <v>5032</v>
      </c>
      <c r="D5101" s="251" t="s">
        <v>261</v>
      </c>
      <c r="E5101" t="s">
        <v>57</v>
      </c>
      <c r="F5101">
        <v>101</v>
      </c>
    </row>
    <row r="5102" spans="1:6">
      <c r="A5102" s="8">
        <v>44574</v>
      </c>
      <c r="B5102" t="s">
        <v>132</v>
      </c>
      <c r="C5102">
        <v>5032</v>
      </c>
      <c r="D5102" s="251" t="s">
        <v>261</v>
      </c>
      <c r="E5102" t="s">
        <v>55</v>
      </c>
      <c r="F5102">
        <v>38</v>
      </c>
    </row>
    <row r="5103" spans="1:6">
      <c r="A5103" s="8">
        <v>44574</v>
      </c>
      <c r="B5103" t="s">
        <v>132</v>
      </c>
      <c r="C5103">
        <v>5032</v>
      </c>
      <c r="D5103" s="251" t="s">
        <v>262</v>
      </c>
      <c r="E5103" t="s">
        <v>68</v>
      </c>
      <c r="F5103">
        <v>33</v>
      </c>
    </row>
    <row r="5104" spans="1:6">
      <c r="A5104" s="8">
        <v>44574</v>
      </c>
      <c r="B5104" t="s">
        <v>132</v>
      </c>
      <c r="C5104">
        <v>5032</v>
      </c>
      <c r="D5104" s="251" t="s">
        <v>263</v>
      </c>
      <c r="E5104" t="s">
        <v>64</v>
      </c>
      <c r="F5104">
        <v>159</v>
      </c>
    </row>
    <row r="5105" spans="1:6">
      <c r="A5105" s="8">
        <v>44574</v>
      </c>
      <c r="B5105" t="s">
        <v>132</v>
      </c>
      <c r="C5105">
        <v>5032</v>
      </c>
      <c r="D5105" s="251" t="s">
        <v>263</v>
      </c>
      <c r="E5105" t="s">
        <v>66</v>
      </c>
      <c r="F5105">
        <v>0</v>
      </c>
    </row>
    <row r="5106" spans="1:6">
      <c r="A5106" s="8">
        <v>44574</v>
      </c>
      <c r="B5106" t="s">
        <v>132</v>
      </c>
      <c r="C5106">
        <v>5032</v>
      </c>
      <c r="D5106" s="251" t="s">
        <v>264</v>
      </c>
      <c r="E5106" t="s">
        <v>49</v>
      </c>
      <c r="F5106">
        <v>45</v>
      </c>
    </row>
    <row r="5107" spans="1:6">
      <c r="A5107" s="8">
        <v>44574</v>
      </c>
      <c r="B5107" t="s">
        <v>132</v>
      </c>
      <c r="C5107">
        <v>5032</v>
      </c>
      <c r="D5107" s="251" t="s">
        <v>264</v>
      </c>
      <c r="E5107" t="s">
        <v>51</v>
      </c>
      <c r="F5107">
        <v>1</v>
      </c>
    </row>
    <row r="5108" spans="1:6">
      <c r="A5108" s="8">
        <v>44574</v>
      </c>
      <c r="B5108" t="s">
        <v>132</v>
      </c>
      <c r="C5108">
        <v>5032</v>
      </c>
      <c r="D5108" s="251" t="s">
        <v>264</v>
      </c>
      <c r="E5108" t="s">
        <v>53</v>
      </c>
      <c r="F5108">
        <v>38</v>
      </c>
    </row>
    <row r="5109" spans="1:6">
      <c r="A5109" s="8">
        <v>44574</v>
      </c>
      <c r="B5109" t="s">
        <v>132</v>
      </c>
      <c r="C5109">
        <v>5032</v>
      </c>
      <c r="D5109" s="251" t="s">
        <v>272</v>
      </c>
      <c r="E5109" t="s">
        <v>56</v>
      </c>
      <c r="F5109">
        <v>0</v>
      </c>
    </row>
    <row r="5110" spans="1:6">
      <c r="A5110" s="8">
        <v>44574</v>
      </c>
      <c r="B5110" t="s">
        <v>132</v>
      </c>
      <c r="C5110">
        <v>5032</v>
      </c>
      <c r="D5110" s="251" t="s">
        <v>265</v>
      </c>
      <c r="E5110" t="s">
        <v>47</v>
      </c>
      <c r="F5110">
        <v>5</v>
      </c>
    </row>
    <row r="5111" spans="1:6">
      <c r="A5111" s="8">
        <v>44574</v>
      </c>
      <c r="B5111" t="s">
        <v>132</v>
      </c>
      <c r="C5111">
        <v>5032</v>
      </c>
      <c r="D5111" s="251" t="s">
        <v>266</v>
      </c>
      <c r="E5111" t="s">
        <v>52</v>
      </c>
      <c r="F5111">
        <v>344</v>
      </c>
    </row>
    <row r="5112" spans="1:6">
      <c r="A5112" s="8">
        <v>44574</v>
      </c>
      <c r="B5112" t="s">
        <v>132</v>
      </c>
      <c r="C5112">
        <v>5032</v>
      </c>
      <c r="D5112" s="251" t="s">
        <v>267</v>
      </c>
      <c r="E5112" t="s">
        <v>60</v>
      </c>
      <c r="F5112">
        <v>10731</v>
      </c>
    </row>
    <row r="5113" spans="1:6">
      <c r="A5113" s="8">
        <v>44574</v>
      </c>
      <c r="B5113" t="s">
        <v>132</v>
      </c>
      <c r="C5113">
        <v>5032</v>
      </c>
      <c r="D5113" s="251" t="s">
        <v>268</v>
      </c>
      <c r="E5113" t="s">
        <v>45</v>
      </c>
      <c r="F5113">
        <v>0</v>
      </c>
    </row>
    <row r="5114" spans="1:6">
      <c r="A5114" s="8">
        <v>44574</v>
      </c>
      <c r="B5114" t="s">
        <v>132</v>
      </c>
      <c r="C5114">
        <v>5032</v>
      </c>
      <c r="D5114" s="251" t="s">
        <v>269</v>
      </c>
      <c r="E5114" t="s">
        <v>69</v>
      </c>
      <c r="F5114">
        <v>0</v>
      </c>
    </row>
    <row r="5115" spans="1:6">
      <c r="A5115" s="8">
        <v>44574</v>
      </c>
      <c r="B5115" t="s">
        <v>132</v>
      </c>
      <c r="C5115">
        <v>5032</v>
      </c>
      <c r="D5115" s="251" t="s">
        <v>270</v>
      </c>
      <c r="E5115" t="s">
        <v>70</v>
      </c>
      <c r="F5115">
        <v>0</v>
      </c>
    </row>
    <row r="5116" spans="1:6">
      <c r="A5116" s="8">
        <v>44574</v>
      </c>
      <c r="B5116" t="s">
        <v>132</v>
      </c>
      <c r="C5116">
        <v>5032</v>
      </c>
      <c r="D5116" s="251" t="s">
        <v>113</v>
      </c>
      <c r="E5116" t="s">
        <v>48</v>
      </c>
      <c r="F5116">
        <v>530</v>
      </c>
    </row>
    <row r="5117" spans="1:6">
      <c r="A5117" s="8">
        <v>44574</v>
      </c>
      <c r="B5117" t="s">
        <v>132</v>
      </c>
      <c r="C5117">
        <v>5032</v>
      </c>
      <c r="D5117" s="251" t="s">
        <v>113</v>
      </c>
      <c r="E5117" t="s">
        <v>50</v>
      </c>
      <c r="F5117">
        <v>3</v>
      </c>
    </row>
    <row r="5118" spans="1:6">
      <c r="A5118" s="8">
        <v>44574</v>
      </c>
      <c r="B5118" t="s">
        <v>132</v>
      </c>
      <c r="C5118">
        <v>5032</v>
      </c>
      <c r="D5118" s="251" t="s">
        <v>113</v>
      </c>
      <c r="E5118" t="s">
        <v>46</v>
      </c>
      <c r="F5118">
        <v>451</v>
      </c>
    </row>
    <row r="5119" spans="1:6">
      <c r="A5119" s="8">
        <v>44574</v>
      </c>
      <c r="B5119" t="s">
        <v>132</v>
      </c>
      <c r="C5119">
        <v>5032</v>
      </c>
      <c r="D5119" s="251" t="s">
        <v>271</v>
      </c>
      <c r="E5119" t="s">
        <v>135</v>
      </c>
      <c r="F5119">
        <v>1</v>
      </c>
    </row>
    <row r="5120" spans="1:6">
      <c r="A5120" s="8">
        <v>44574</v>
      </c>
      <c r="B5120" t="s">
        <v>132</v>
      </c>
      <c r="C5120">
        <v>5032</v>
      </c>
      <c r="D5120" s="251" t="s">
        <v>271</v>
      </c>
      <c r="E5120" t="s">
        <v>54</v>
      </c>
      <c r="F5120">
        <v>0</v>
      </c>
    </row>
    <row r="5121" spans="1:6">
      <c r="A5121" s="8">
        <v>44574</v>
      </c>
      <c r="B5121" t="s">
        <v>132</v>
      </c>
      <c r="C5121">
        <v>5032</v>
      </c>
      <c r="D5121" s="251" t="s">
        <v>271</v>
      </c>
      <c r="E5121" t="s">
        <v>136</v>
      </c>
      <c r="F5121">
        <v>1</v>
      </c>
    </row>
    <row r="5122" spans="1:6">
      <c r="A5122" s="8">
        <v>44574</v>
      </c>
      <c r="B5122" t="s">
        <v>132</v>
      </c>
      <c r="C5122">
        <v>5032</v>
      </c>
      <c r="D5122" s="251" t="s">
        <v>271</v>
      </c>
      <c r="E5122" t="s">
        <v>75</v>
      </c>
      <c r="F5122">
        <v>0</v>
      </c>
    </row>
    <row r="5123" spans="1:6">
      <c r="A5123" s="8">
        <v>44574</v>
      </c>
      <c r="B5123" t="s">
        <v>132</v>
      </c>
      <c r="C5123">
        <v>5032</v>
      </c>
      <c r="D5123" s="251" t="s">
        <v>271</v>
      </c>
      <c r="E5123" t="s">
        <v>77</v>
      </c>
      <c r="F5123">
        <v>1</v>
      </c>
    </row>
    <row r="5124" spans="1:6">
      <c r="A5124" s="8">
        <v>44575</v>
      </c>
      <c r="B5124" t="s">
        <v>132</v>
      </c>
      <c r="C5124">
        <v>4613</v>
      </c>
      <c r="D5124" s="251" t="s">
        <v>260</v>
      </c>
      <c r="E5124" t="s">
        <v>72</v>
      </c>
      <c r="F5124">
        <v>84</v>
      </c>
    </row>
    <row r="5125" spans="1:6">
      <c r="A5125" s="8">
        <v>44575</v>
      </c>
      <c r="B5125" t="s">
        <v>132</v>
      </c>
      <c r="C5125">
        <v>4613</v>
      </c>
      <c r="D5125" s="251" t="s">
        <v>260</v>
      </c>
      <c r="E5125" t="s">
        <v>71</v>
      </c>
      <c r="F5125">
        <v>0</v>
      </c>
    </row>
    <row r="5126" spans="1:6">
      <c r="A5126" s="8">
        <v>44575</v>
      </c>
      <c r="B5126" t="s">
        <v>132</v>
      </c>
      <c r="C5126">
        <v>4613</v>
      </c>
      <c r="D5126" s="251" t="s">
        <v>107</v>
      </c>
      <c r="E5126" t="s">
        <v>61</v>
      </c>
      <c r="F5126">
        <v>86</v>
      </c>
    </row>
    <row r="5127" spans="1:6">
      <c r="A5127" s="8">
        <v>44575</v>
      </c>
      <c r="B5127" t="s">
        <v>132</v>
      </c>
      <c r="C5127">
        <v>4613</v>
      </c>
      <c r="D5127" s="251" t="s">
        <v>261</v>
      </c>
      <c r="E5127" t="s">
        <v>57</v>
      </c>
      <c r="F5127">
        <v>101</v>
      </c>
    </row>
    <row r="5128" spans="1:6">
      <c r="A5128" s="8">
        <v>44575</v>
      </c>
      <c r="B5128" t="s">
        <v>132</v>
      </c>
      <c r="C5128">
        <v>4613</v>
      </c>
      <c r="D5128" s="251" t="s">
        <v>261</v>
      </c>
      <c r="E5128" t="s">
        <v>55</v>
      </c>
      <c r="F5128">
        <v>32</v>
      </c>
    </row>
    <row r="5129" spans="1:6">
      <c r="A5129" s="8">
        <v>44575</v>
      </c>
      <c r="B5129" t="s">
        <v>132</v>
      </c>
      <c r="C5129">
        <v>4613</v>
      </c>
      <c r="D5129" s="251" t="s">
        <v>262</v>
      </c>
      <c r="E5129" t="s">
        <v>68</v>
      </c>
      <c r="F5129">
        <v>27</v>
      </c>
    </row>
    <row r="5130" spans="1:6">
      <c r="A5130" s="8">
        <v>44575</v>
      </c>
      <c r="B5130" t="s">
        <v>132</v>
      </c>
      <c r="C5130">
        <v>4613</v>
      </c>
      <c r="D5130" s="251" t="s">
        <v>263</v>
      </c>
      <c r="E5130" t="s">
        <v>64</v>
      </c>
      <c r="F5130">
        <v>129</v>
      </c>
    </row>
    <row r="5131" spans="1:6">
      <c r="A5131" s="8">
        <v>44575</v>
      </c>
      <c r="B5131" t="s">
        <v>132</v>
      </c>
      <c r="C5131">
        <v>4613</v>
      </c>
      <c r="D5131" s="251" t="s">
        <v>263</v>
      </c>
      <c r="E5131" t="s">
        <v>66</v>
      </c>
      <c r="F5131">
        <v>0</v>
      </c>
    </row>
    <row r="5132" spans="1:6">
      <c r="A5132" s="8">
        <v>44575</v>
      </c>
      <c r="B5132" t="s">
        <v>132</v>
      </c>
      <c r="C5132">
        <v>4613</v>
      </c>
      <c r="D5132" s="251" t="s">
        <v>264</v>
      </c>
      <c r="E5132" t="s">
        <v>49</v>
      </c>
      <c r="F5132">
        <v>36</v>
      </c>
    </row>
    <row r="5133" spans="1:6">
      <c r="A5133" s="8">
        <v>44575</v>
      </c>
      <c r="B5133" t="s">
        <v>132</v>
      </c>
      <c r="C5133">
        <v>4613</v>
      </c>
      <c r="D5133" s="251" t="s">
        <v>264</v>
      </c>
      <c r="E5133" t="s">
        <v>51</v>
      </c>
      <c r="F5133">
        <v>1</v>
      </c>
    </row>
    <row r="5134" spans="1:6">
      <c r="A5134" s="8">
        <v>44575</v>
      </c>
      <c r="B5134" t="s">
        <v>132</v>
      </c>
      <c r="C5134">
        <v>4613</v>
      </c>
      <c r="D5134" s="251" t="s">
        <v>264</v>
      </c>
      <c r="E5134" t="s">
        <v>53</v>
      </c>
      <c r="F5134">
        <v>71</v>
      </c>
    </row>
    <row r="5135" spans="1:6">
      <c r="A5135" s="8">
        <v>44575</v>
      </c>
      <c r="B5135" t="s">
        <v>132</v>
      </c>
      <c r="C5135">
        <v>4613</v>
      </c>
      <c r="D5135" s="251" t="s">
        <v>272</v>
      </c>
      <c r="E5135" t="s">
        <v>56</v>
      </c>
      <c r="F5135">
        <v>4</v>
      </c>
    </row>
    <row r="5136" spans="1:6">
      <c r="A5136" s="8">
        <v>44575</v>
      </c>
      <c r="B5136" t="s">
        <v>132</v>
      </c>
      <c r="C5136">
        <v>4613</v>
      </c>
      <c r="D5136" s="251" t="s">
        <v>265</v>
      </c>
      <c r="E5136" t="s">
        <v>47</v>
      </c>
      <c r="F5136">
        <v>7</v>
      </c>
    </row>
    <row r="5137" spans="1:6">
      <c r="A5137" s="8">
        <v>44575</v>
      </c>
      <c r="B5137" t="s">
        <v>132</v>
      </c>
      <c r="C5137">
        <v>4613</v>
      </c>
      <c r="D5137" s="251" t="s">
        <v>266</v>
      </c>
      <c r="E5137" t="s">
        <v>52</v>
      </c>
      <c r="F5137">
        <v>469</v>
      </c>
    </row>
    <row r="5138" spans="1:6">
      <c r="A5138" s="8">
        <v>44575</v>
      </c>
      <c r="B5138" t="s">
        <v>132</v>
      </c>
      <c r="C5138">
        <v>4613</v>
      </c>
      <c r="D5138" s="251" t="s">
        <v>267</v>
      </c>
      <c r="E5138" t="s">
        <v>60</v>
      </c>
      <c r="F5138">
        <v>12028</v>
      </c>
    </row>
    <row r="5139" spans="1:6">
      <c r="A5139" s="8">
        <v>44575</v>
      </c>
      <c r="B5139" t="s">
        <v>132</v>
      </c>
      <c r="C5139">
        <v>4613</v>
      </c>
      <c r="D5139" s="251" t="s">
        <v>268</v>
      </c>
      <c r="E5139" t="s">
        <v>45</v>
      </c>
      <c r="F5139">
        <v>0</v>
      </c>
    </row>
    <row r="5140" spans="1:6">
      <c r="A5140" s="8">
        <v>44575</v>
      </c>
      <c r="B5140" t="s">
        <v>132</v>
      </c>
      <c r="C5140">
        <v>4613</v>
      </c>
      <c r="D5140" s="251" t="s">
        <v>269</v>
      </c>
      <c r="E5140" t="s">
        <v>69</v>
      </c>
      <c r="F5140">
        <v>0</v>
      </c>
    </row>
    <row r="5141" spans="1:6">
      <c r="A5141" s="8">
        <v>44575</v>
      </c>
      <c r="B5141" t="s">
        <v>132</v>
      </c>
      <c r="C5141">
        <v>4613</v>
      </c>
      <c r="D5141" s="251" t="s">
        <v>270</v>
      </c>
      <c r="E5141" t="s">
        <v>70</v>
      </c>
      <c r="F5141">
        <v>0</v>
      </c>
    </row>
    <row r="5142" spans="1:6">
      <c r="A5142" s="8">
        <v>44575</v>
      </c>
      <c r="B5142" t="s">
        <v>132</v>
      </c>
      <c r="C5142">
        <v>4613</v>
      </c>
      <c r="D5142" s="251" t="s">
        <v>113</v>
      </c>
      <c r="E5142" t="s">
        <v>48</v>
      </c>
      <c r="F5142">
        <v>565</v>
      </c>
    </row>
    <row r="5143" spans="1:6">
      <c r="A5143" s="8">
        <v>44575</v>
      </c>
      <c r="B5143" t="s">
        <v>132</v>
      </c>
      <c r="C5143">
        <v>4613</v>
      </c>
      <c r="D5143" s="251" t="s">
        <v>113</v>
      </c>
      <c r="E5143" t="s">
        <v>50</v>
      </c>
      <c r="F5143">
        <v>3</v>
      </c>
    </row>
    <row r="5144" spans="1:6">
      <c r="A5144" s="8">
        <v>44575</v>
      </c>
      <c r="B5144" t="s">
        <v>132</v>
      </c>
      <c r="C5144">
        <v>4613</v>
      </c>
      <c r="D5144" s="251" t="s">
        <v>113</v>
      </c>
      <c r="E5144" t="s">
        <v>46</v>
      </c>
      <c r="F5144">
        <v>477</v>
      </c>
    </row>
    <row r="5145" spans="1:6">
      <c r="A5145" s="8">
        <v>44575</v>
      </c>
      <c r="B5145" t="s">
        <v>132</v>
      </c>
      <c r="C5145">
        <v>4613</v>
      </c>
      <c r="D5145" s="251" t="s">
        <v>271</v>
      </c>
      <c r="E5145" t="s">
        <v>135</v>
      </c>
      <c r="F5145">
        <v>1</v>
      </c>
    </row>
    <row r="5146" spans="1:6">
      <c r="A5146" s="8">
        <v>44575</v>
      </c>
      <c r="B5146" t="s">
        <v>132</v>
      </c>
      <c r="C5146">
        <v>4613</v>
      </c>
      <c r="D5146" s="251" t="s">
        <v>271</v>
      </c>
      <c r="E5146" t="s">
        <v>54</v>
      </c>
      <c r="F5146">
        <v>0</v>
      </c>
    </row>
    <row r="5147" spans="1:6">
      <c r="A5147" s="8">
        <v>44575</v>
      </c>
      <c r="B5147" t="s">
        <v>132</v>
      </c>
      <c r="C5147">
        <v>4613</v>
      </c>
      <c r="D5147" s="251" t="s">
        <v>271</v>
      </c>
      <c r="E5147" t="s">
        <v>136</v>
      </c>
      <c r="F5147">
        <v>1</v>
      </c>
    </row>
    <row r="5148" spans="1:6">
      <c r="A5148" s="8">
        <v>44575</v>
      </c>
      <c r="B5148" t="s">
        <v>132</v>
      </c>
      <c r="C5148">
        <v>4613</v>
      </c>
      <c r="D5148" s="251" t="s">
        <v>271</v>
      </c>
      <c r="E5148" t="s">
        <v>75</v>
      </c>
      <c r="F5148">
        <v>0</v>
      </c>
    </row>
    <row r="5149" spans="1:6">
      <c r="A5149" s="8">
        <v>44575</v>
      </c>
      <c r="B5149" t="s">
        <v>132</v>
      </c>
      <c r="C5149">
        <v>4613</v>
      </c>
      <c r="D5149" s="251" t="s">
        <v>271</v>
      </c>
      <c r="E5149" t="s">
        <v>77</v>
      </c>
      <c r="F5149">
        <v>1</v>
      </c>
    </row>
    <row r="5150" spans="1:6">
      <c r="A5150" s="8">
        <v>44576</v>
      </c>
      <c r="B5150" t="s">
        <v>132</v>
      </c>
      <c r="C5150">
        <v>5987</v>
      </c>
      <c r="D5150" s="251" t="s">
        <v>260</v>
      </c>
      <c r="E5150" t="s">
        <v>72</v>
      </c>
      <c r="F5150">
        <v>91</v>
      </c>
    </row>
    <row r="5151" spans="1:6">
      <c r="A5151" s="8">
        <v>44576</v>
      </c>
      <c r="B5151" t="s">
        <v>132</v>
      </c>
      <c r="C5151">
        <v>5987</v>
      </c>
      <c r="D5151" s="251" t="s">
        <v>260</v>
      </c>
      <c r="E5151" t="s">
        <v>71</v>
      </c>
      <c r="F5151">
        <v>0</v>
      </c>
    </row>
    <row r="5152" spans="1:6">
      <c r="A5152" s="8">
        <v>44576</v>
      </c>
      <c r="B5152" t="s">
        <v>132</v>
      </c>
      <c r="C5152">
        <v>5987</v>
      </c>
      <c r="D5152" s="251" t="s">
        <v>107</v>
      </c>
      <c r="E5152" t="s">
        <v>61</v>
      </c>
      <c r="F5152">
        <v>128</v>
      </c>
    </row>
    <row r="5153" spans="1:6">
      <c r="A5153" s="8">
        <v>44576</v>
      </c>
      <c r="B5153" t="s">
        <v>132</v>
      </c>
      <c r="C5153">
        <v>5987</v>
      </c>
      <c r="D5153" s="251" t="s">
        <v>261</v>
      </c>
      <c r="E5153" t="s">
        <v>57</v>
      </c>
      <c r="F5153">
        <v>103</v>
      </c>
    </row>
    <row r="5154" spans="1:6">
      <c r="A5154" s="8">
        <v>44576</v>
      </c>
      <c r="B5154" t="s">
        <v>132</v>
      </c>
      <c r="C5154">
        <v>5987</v>
      </c>
      <c r="D5154" s="251" t="s">
        <v>261</v>
      </c>
      <c r="E5154" t="s">
        <v>55</v>
      </c>
      <c r="F5154">
        <v>47</v>
      </c>
    </row>
    <row r="5155" spans="1:6">
      <c r="A5155" s="8">
        <v>44576</v>
      </c>
      <c r="B5155" t="s">
        <v>132</v>
      </c>
      <c r="C5155">
        <v>5987</v>
      </c>
      <c r="D5155" s="251" t="s">
        <v>262</v>
      </c>
      <c r="E5155" t="s">
        <v>68</v>
      </c>
      <c r="F5155">
        <v>65</v>
      </c>
    </row>
    <row r="5156" spans="1:6">
      <c r="A5156" s="8">
        <v>44576</v>
      </c>
      <c r="B5156" t="s">
        <v>132</v>
      </c>
      <c r="C5156">
        <v>5987</v>
      </c>
      <c r="D5156" s="251" t="s">
        <v>263</v>
      </c>
      <c r="E5156" t="s">
        <v>64</v>
      </c>
      <c r="F5156">
        <v>147</v>
      </c>
    </row>
    <row r="5157" spans="1:6">
      <c r="A5157" s="8">
        <v>44576</v>
      </c>
      <c r="B5157" t="s">
        <v>132</v>
      </c>
      <c r="C5157">
        <v>5987</v>
      </c>
      <c r="D5157" s="251" t="s">
        <v>263</v>
      </c>
      <c r="E5157" t="s">
        <v>66</v>
      </c>
      <c r="F5157">
        <v>0</v>
      </c>
    </row>
    <row r="5158" spans="1:6">
      <c r="A5158" s="8">
        <v>44576</v>
      </c>
      <c r="B5158" t="s">
        <v>132</v>
      </c>
      <c r="C5158">
        <v>5987</v>
      </c>
      <c r="D5158" s="251" t="s">
        <v>264</v>
      </c>
      <c r="E5158" t="s">
        <v>49</v>
      </c>
      <c r="F5158">
        <v>64</v>
      </c>
    </row>
    <row r="5159" spans="1:6">
      <c r="A5159" s="8">
        <v>44576</v>
      </c>
      <c r="B5159" t="s">
        <v>132</v>
      </c>
      <c r="C5159">
        <v>5987</v>
      </c>
      <c r="D5159" s="251" t="s">
        <v>264</v>
      </c>
      <c r="E5159" t="s">
        <v>51</v>
      </c>
      <c r="F5159">
        <v>3</v>
      </c>
    </row>
    <row r="5160" spans="1:6">
      <c r="A5160" s="8">
        <v>44576</v>
      </c>
      <c r="B5160" t="s">
        <v>132</v>
      </c>
      <c r="C5160">
        <v>5987</v>
      </c>
      <c r="D5160" s="251" t="s">
        <v>264</v>
      </c>
      <c r="E5160" t="s">
        <v>53</v>
      </c>
      <c r="F5160">
        <v>65</v>
      </c>
    </row>
    <row r="5161" spans="1:6">
      <c r="A5161" s="8">
        <v>44576</v>
      </c>
      <c r="B5161" t="s">
        <v>132</v>
      </c>
      <c r="C5161">
        <v>5987</v>
      </c>
      <c r="D5161" s="251" t="s">
        <v>272</v>
      </c>
      <c r="E5161" t="s">
        <v>56</v>
      </c>
      <c r="F5161">
        <v>0</v>
      </c>
    </row>
    <row r="5162" spans="1:6">
      <c r="A5162" s="8">
        <v>44576</v>
      </c>
      <c r="B5162" t="s">
        <v>132</v>
      </c>
      <c r="C5162">
        <v>5987</v>
      </c>
      <c r="D5162" s="251" t="s">
        <v>265</v>
      </c>
      <c r="E5162" t="s">
        <v>47</v>
      </c>
      <c r="F5162">
        <v>7</v>
      </c>
    </row>
    <row r="5163" spans="1:6">
      <c r="A5163" s="8">
        <v>44576</v>
      </c>
      <c r="B5163" t="s">
        <v>132</v>
      </c>
      <c r="C5163">
        <v>5987</v>
      </c>
      <c r="D5163" s="251" t="s">
        <v>266</v>
      </c>
      <c r="E5163" t="s">
        <v>52</v>
      </c>
      <c r="F5163">
        <v>600</v>
      </c>
    </row>
    <row r="5164" spans="1:6">
      <c r="A5164" s="8">
        <v>44576</v>
      </c>
      <c r="B5164" t="s">
        <v>132</v>
      </c>
      <c r="C5164">
        <v>5987</v>
      </c>
      <c r="D5164" s="251" t="s">
        <v>267</v>
      </c>
      <c r="E5164" t="s">
        <v>60</v>
      </c>
      <c r="F5164">
        <v>11768</v>
      </c>
    </row>
    <row r="5165" spans="1:6">
      <c r="A5165" s="8">
        <v>44576</v>
      </c>
      <c r="B5165" t="s">
        <v>132</v>
      </c>
      <c r="C5165">
        <v>5987</v>
      </c>
      <c r="D5165" s="251" t="s">
        <v>268</v>
      </c>
      <c r="E5165" t="s">
        <v>45</v>
      </c>
      <c r="F5165">
        <v>0</v>
      </c>
    </row>
    <row r="5166" spans="1:6">
      <c r="A5166" s="8">
        <v>44576</v>
      </c>
      <c r="B5166" t="s">
        <v>132</v>
      </c>
      <c r="C5166">
        <v>5987</v>
      </c>
      <c r="D5166" s="251" t="s">
        <v>269</v>
      </c>
      <c r="E5166" t="s">
        <v>69</v>
      </c>
      <c r="F5166">
        <v>0</v>
      </c>
    </row>
    <row r="5167" spans="1:6">
      <c r="A5167" s="8">
        <v>44576</v>
      </c>
      <c r="B5167" t="s">
        <v>132</v>
      </c>
      <c r="C5167">
        <v>5987</v>
      </c>
      <c r="D5167" s="251" t="s">
        <v>270</v>
      </c>
      <c r="E5167" t="s">
        <v>70</v>
      </c>
      <c r="F5167">
        <v>0</v>
      </c>
    </row>
    <row r="5168" spans="1:6">
      <c r="A5168" s="8">
        <v>44576</v>
      </c>
      <c r="B5168" t="s">
        <v>132</v>
      </c>
      <c r="C5168">
        <v>5987</v>
      </c>
      <c r="D5168" s="251" t="s">
        <v>113</v>
      </c>
      <c r="E5168" t="s">
        <v>48</v>
      </c>
      <c r="F5168">
        <v>615</v>
      </c>
    </row>
    <row r="5169" spans="1:6">
      <c r="A5169" s="8">
        <v>44576</v>
      </c>
      <c r="B5169" t="s">
        <v>132</v>
      </c>
      <c r="C5169">
        <v>5987</v>
      </c>
      <c r="D5169" s="251" t="s">
        <v>113</v>
      </c>
      <c r="E5169" t="s">
        <v>50</v>
      </c>
      <c r="F5169">
        <v>3</v>
      </c>
    </row>
    <row r="5170" spans="1:6">
      <c r="A5170" s="8">
        <v>44576</v>
      </c>
      <c r="B5170" t="s">
        <v>132</v>
      </c>
      <c r="C5170">
        <v>5987</v>
      </c>
      <c r="D5170" s="251" t="s">
        <v>113</v>
      </c>
      <c r="E5170" t="s">
        <v>46</v>
      </c>
      <c r="F5170">
        <v>514</v>
      </c>
    </row>
    <row r="5171" spans="1:6">
      <c r="A5171" s="8">
        <v>44576</v>
      </c>
      <c r="B5171" t="s">
        <v>132</v>
      </c>
      <c r="C5171">
        <v>5987</v>
      </c>
      <c r="D5171" s="251" t="s">
        <v>271</v>
      </c>
      <c r="E5171" t="s">
        <v>135</v>
      </c>
      <c r="F5171">
        <v>0</v>
      </c>
    </row>
    <row r="5172" spans="1:6">
      <c r="A5172" s="8">
        <v>44576</v>
      </c>
      <c r="B5172" t="s">
        <v>132</v>
      </c>
      <c r="C5172">
        <v>5987</v>
      </c>
      <c r="D5172" s="251" t="s">
        <v>271</v>
      </c>
      <c r="E5172" t="s">
        <v>54</v>
      </c>
      <c r="F5172">
        <v>0</v>
      </c>
    </row>
    <row r="5173" spans="1:6">
      <c r="A5173" s="8">
        <v>44576</v>
      </c>
      <c r="B5173" t="s">
        <v>132</v>
      </c>
      <c r="C5173">
        <v>5987</v>
      </c>
      <c r="D5173" s="251" t="s">
        <v>271</v>
      </c>
      <c r="E5173" t="s">
        <v>136</v>
      </c>
      <c r="F5173">
        <v>1</v>
      </c>
    </row>
    <row r="5174" spans="1:6">
      <c r="A5174" s="8">
        <v>44576</v>
      </c>
      <c r="B5174" t="s">
        <v>132</v>
      </c>
      <c r="C5174">
        <v>5987</v>
      </c>
      <c r="D5174" s="251" t="s">
        <v>271</v>
      </c>
      <c r="E5174" t="s">
        <v>75</v>
      </c>
      <c r="F5174">
        <v>0</v>
      </c>
    </row>
    <row r="5175" spans="1:6">
      <c r="A5175" s="8">
        <v>44576</v>
      </c>
      <c r="B5175" t="s">
        <v>132</v>
      </c>
      <c r="C5175">
        <v>5987</v>
      </c>
      <c r="D5175" s="251" t="s">
        <v>271</v>
      </c>
      <c r="E5175" t="s">
        <v>77</v>
      </c>
      <c r="F5175">
        <v>1</v>
      </c>
    </row>
    <row r="5176" spans="1:6">
      <c r="A5176" s="8">
        <v>44577</v>
      </c>
      <c r="B5176" t="s">
        <v>132</v>
      </c>
      <c r="C5176">
        <v>6398</v>
      </c>
      <c r="D5176" s="251" t="s">
        <v>260</v>
      </c>
      <c r="E5176" t="s">
        <v>72</v>
      </c>
      <c r="F5176">
        <v>85</v>
      </c>
    </row>
    <row r="5177" spans="1:6">
      <c r="A5177" s="8">
        <v>44577</v>
      </c>
      <c r="B5177" t="s">
        <v>132</v>
      </c>
      <c r="C5177">
        <v>6398</v>
      </c>
      <c r="D5177" s="251" t="s">
        <v>260</v>
      </c>
      <c r="E5177" t="s">
        <v>71</v>
      </c>
      <c r="F5177">
        <v>0</v>
      </c>
    </row>
    <row r="5178" spans="1:6">
      <c r="A5178" s="8">
        <v>44577</v>
      </c>
      <c r="B5178" t="s">
        <v>132</v>
      </c>
      <c r="C5178">
        <v>6398</v>
      </c>
      <c r="D5178" s="251" t="s">
        <v>107</v>
      </c>
      <c r="E5178" t="s">
        <v>61</v>
      </c>
      <c r="F5178">
        <v>134</v>
      </c>
    </row>
    <row r="5179" spans="1:6">
      <c r="A5179" s="8">
        <v>44577</v>
      </c>
      <c r="B5179" t="s">
        <v>132</v>
      </c>
      <c r="C5179">
        <v>6398</v>
      </c>
      <c r="D5179" s="251" t="s">
        <v>261</v>
      </c>
      <c r="E5179" t="s">
        <v>57</v>
      </c>
      <c r="F5179">
        <v>102</v>
      </c>
    </row>
    <row r="5180" spans="1:6">
      <c r="A5180" s="8">
        <v>44577</v>
      </c>
      <c r="B5180" t="s">
        <v>132</v>
      </c>
      <c r="C5180">
        <v>6398</v>
      </c>
      <c r="D5180" s="251" t="s">
        <v>261</v>
      </c>
      <c r="E5180" t="s">
        <v>55</v>
      </c>
      <c r="F5180">
        <v>31</v>
      </c>
    </row>
    <row r="5181" spans="1:6">
      <c r="A5181" s="8">
        <v>44577</v>
      </c>
      <c r="B5181" t="s">
        <v>132</v>
      </c>
      <c r="C5181">
        <v>6398</v>
      </c>
      <c r="D5181" s="251" t="s">
        <v>262</v>
      </c>
      <c r="E5181" t="s">
        <v>68</v>
      </c>
      <c r="F5181">
        <v>63</v>
      </c>
    </row>
    <row r="5182" spans="1:6">
      <c r="A5182" s="8">
        <v>44577</v>
      </c>
      <c r="B5182" t="s">
        <v>132</v>
      </c>
      <c r="C5182">
        <v>6398</v>
      </c>
      <c r="D5182" s="251" t="s">
        <v>263</v>
      </c>
      <c r="E5182" t="s">
        <v>64</v>
      </c>
      <c r="F5182">
        <v>131</v>
      </c>
    </row>
    <row r="5183" spans="1:6">
      <c r="A5183" s="8">
        <v>44577</v>
      </c>
      <c r="B5183" t="s">
        <v>132</v>
      </c>
      <c r="C5183">
        <v>6398</v>
      </c>
      <c r="D5183" s="251" t="s">
        <v>263</v>
      </c>
      <c r="E5183" t="s">
        <v>66</v>
      </c>
      <c r="F5183">
        <v>0</v>
      </c>
    </row>
    <row r="5184" spans="1:6">
      <c r="A5184" s="8">
        <v>44577</v>
      </c>
      <c r="B5184" t="s">
        <v>132</v>
      </c>
      <c r="C5184">
        <v>6398</v>
      </c>
      <c r="D5184" s="251" t="s">
        <v>264</v>
      </c>
      <c r="E5184" t="s">
        <v>49</v>
      </c>
      <c r="F5184">
        <v>53</v>
      </c>
    </row>
    <row r="5185" spans="1:6">
      <c r="A5185" s="8">
        <v>44577</v>
      </c>
      <c r="B5185" t="s">
        <v>132</v>
      </c>
      <c r="C5185">
        <v>6398</v>
      </c>
      <c r="D5185" s="251" t="s">
        <v>264</v>
      </c>
      <c r="E5185" t="s">
        <v>51</v>
      </c>
      <c r="F5185">
        <v>5</v>
      </c>
    </row>
    <row r="5186" spans="1:6">
      <c r="A5186" s="8">
        <v>44577</v>
      </c>
      <c r="B5186" t="s">
        <v>132</v>
      </c>
      <c r="C5186">
        <v>6398</v>
      </c>
      <c r="D5186" s="251" t="s">
        <v>264</v>
      </c>
      <c r="E5186" t="s">
        <v>53</v>
      </c>
      <c r="F5186">
        <v>75</v>
      </c>
    </row>
    <row r="5187" spans="1:6">
      <c r="A5187" s="8">
        <v>44577</v>
      </c>
      <c r="B5187" t="s">
        <v>132</v>
      </c>
      <c r="C5187">
        <v>6398</v>
      </c>
      <c r="D5187" s="251" t="s">
        <v>272</v>
      </c>
      <c r="E5187" t="s">
        <v>56</v>
      </c>
      <c r="F5187">
        <v>5</v>
      </c>
    </row>
    <row r="5188" spans="1:6">
      <c r="A5188" s="8">
        <v>44577</v>
      </c>
      <c r="B5188" t="s">
        <v>132</v>
      </c>
      <c r="C5188">
        <v>6398</v>
      </c>
      <c r="D5188" s="251" t="s">
        <v>265</v>
      </c>
      <c r="E5188" t="s">
        <v>47</v>
      </c>
      <c r="F5188">
        <v>6</v>
      </c>
    </row>
    <row r="5189" spans="1:6">
      <c r="A5189" s="8">
        <v>44577</v>
      </c>
      <c r="B5189" t="s">
        <v>132</v>
      </c>
      <c r="C5189">
        <v>6398</v>
      </c>
      <c r="D5189" s="251" t="s">
        <v>266</v>
      </c>
      <c r="E5189" t="s">
        <v>52</v>
      </c>
      <c r="F5189">
        <v>883</v>
      </c>
    </row>
    <row r="5190" spans="1:6">
      <c r="A5190" s="8">
        <v>44577</v>
      </c>
      <c r="B5190" t="s">
        <v>132</v>
      </c>
      <c r="C5190">
        <v>6398</v>
      </c>
      <c r="D5190" s="251" t="s">
        <v>267</v>
      </c>
      <c r="E5190" t="s">
        <v>60</v>
      </c>
      <c r="F5190">
        <v>13242</v>
      </c>
    </row>
    <row r="5191" spans="1:6">
      <c r="A5191" s="8">
        <v>44577</v>
      </c>
      <c r="B5191" t="s">
        <v>132</v>
      </c>
      <c r="C5191">
        <v>6398</v>
      </c>
      <c r="D5191" s="251" t="s">
        <v>268</v>
      </c>
      <c r="E5191" t="s">
        <v>45</v>
      </c>
      <c r="F5191">
        <v>0</v>
      </c>
    </row>
    <row r="5192" spans="1:6">
      <c r="A5192" s="8">
        <v>44577</v>
      </c>
      <c r="B5192" t="s">
        <v>132</v>
      </c>
      <c r="C5192">
        <v>6398</v>
      </c>
      <c r="D5192" s="251" t="s">
        <v>269</v>
      </c>
      <c r="E5192" t="s">
        <v>69</v>
      </c>
      <c r="F5192">
        <v>0</v>
      </c>
    </row>
    <row r="5193" spans="1:6">
      <c r="A5193" s="8">
        <v>44577</v>
      </c>
      <c r="B5193" t="s">
        <v>132</v>
      </c>
      <c r="C5193">
        <v>6398</v>
      </c>
      <c r="D5193" s="251" t="s">
        <v>270</v>
      </c>
      <c r="E5193" t="s">
        <v>70</v>
      </c>
      <c r="F5193">
        <v>0</v>
      </c>
    </row>
    <row r="5194" spans="1:6">
      <c r="A5194" s="8">
        <v>44577</v>
      </c>
      <c r="B5194" t="s">
        <v>132</v>
      </c>
      <c r="C5194">
        <v>6398</v>
      </c>
      <c r="D5194" s="251" t="s">
        <v>113</v>
      </c>
      <c r="E5194" t="s">
        <v>48</v>
      </c>
      <c r="F5194">
        <v>556</v>
      </c>
    </row>
    <row r="5195" spans="1:6">
      <c r="A5195" s="8">
        <v>44577</v>
      </c>
      <c r="B5195" t="s">
        <v>132</v>
      </c>
      <c r="C5195">
        <v>6398</v>
      </c>
      <c r="D5195" s="251" t="s">
        <v>113</v>
      </c>
      <c r="E5195" t="s">
        <v>50</v>
      </c>
      <c r="F5195">
        <v>3</v>
      </c>
    </row>
    <row r="5196" spans="1:6">
      <c r="A5196" s="8">
        <v>44577</v>
      </c>
      <c r="B5196" t="s">
        <v>132</v>
      </c>
      <c r="C5196">
        <v>6398</v>
      </c>
      <c r="D5196" s="251" t="s">
        <v>113</v>
      </c>
      <c r="E5196" t="s">
        <v>46</v>
      </c>
      <c r="F5196">
        <v>513</v>
      </c>
    </row>
    <row r="5197" spans="1:6">
      <c r="A5197" s="8">
        <v>44577</v>
      </c>
      <c r="B5197" t="s">
        <v>132</v>
      </c>
      <c r="C5197">
        <v>6398</v>
      </c>
      <c r="D5197" s="251" t="s">
        <v>271</v>
      </c>
      <c r="E5197" t="s">
        <v>135</v>
      </c>
      <c r="F5197">
        <v>0</v>
      </c>
    </row>
    <row r="5198" spans="1:6">
      <c r="A5198" s="8">
        <v>44577</v>
      </c>
      <c r="B5198" t="s">
        <v>132</v>
      </c>
      <c r="C5198">
        <v>6398</v>
      </c>
      <c r="D5198" s="251" t="s">
        <v>271</v>
      </c>
      <c r="E5198" t="s">
        <v>54</v>
      </c>
      <c r="F5198">
        <v>0</v>
      </c>
    </row>
    <row r="5199" spans="1:6">
      <c r="A5199" s="8">
        <v>44577</v>
      </c>
      <c r="B5199" t="s">
        <v>132</v>
      </c>
      <c r="C5199">
        <v>6398</v>
      </c>
      <c r="D5199" s="251" t="s">
        <v>271</v>
      </c>
      <c r="E5199" t="s">
        <v>136</v>
      </c>
      <c r="F5199">
        <v>1</v>
      </c>
    </row>
    <row r="5200" spans="1:6">
      <c r="A5200" s="8">
        <v>44577</v>
      </c>
      <c r="B5200" t="s">
        <v>132</v>
      </c>
      <c r="C5200">
        <v>6398</v>
      </c>
      <c r="D5200" s="251" t="s">
        <v>271</v>
      </c>
      <c r="E5200" t="s">
        <v>75</v>
      </c>
      <c r="F5200">
        <v>0</v>
      </c>
    </row>
    <row r="5201" spans="1:6">
      <c r="A5201" s="8">
        <v>44577</v>
      </c>
      <c r="B5201" t="s">
        <v>132</v>
      </c>
      <c r="C5201">
        <v>6398</v>
      </c>
      <c r="D5201" s="251" t="s">
        <v>271</v>
      </c>
      <c r="E5201" t="s">
        <v>77</v>
      </c>
      <c r="F5201">
        <v>0</v>
      </c>
    </row>
    <row r="5202" spans="1:6">
      <c r="A5202" s="8">
        <v>44578</v>
      </c>
      <c r="B5202" t="s">
        <v>132</v>
      </c>
      <c r="C5202">
        <v>5922</v>
      </c>
      <c r="D5202" s="251" t="s">
        <v>260</v>
      </c>
      <c r="E5202" t="s">
        <v>72</v>
      </c>
      <c r="F5202">
        <v>87</v>
      </c>
    </row>
    <row r="5203" spans="1:6">
      <c r="A5203" s="8">
        <v>44578</v>
      </c>
      <c r="B5203" t="s">
        <v>132</v>
      </c>
      <c r="C5203">
        <v>5922</v>
      </c>
      <c r="D5203" s="251" t="s">
        <v>260</v>
      </c>
      <c r="E5203" t="s">
        <v>71</v>
      </c>
      <c r="F5203">
        <v>0</v>
      </c>
    </row>
    <row r="5204" spans="1:6">
      <c r="A5204" s="8">
        <v>44578</v>
      </c>
      <c r="B5204" t="s">
        <v>132</v>
      </c>
      <c r="C5204">
        <v>5922</v>
      </c>
      <c r="D5204" s="251" t="s">
        <v>107</v>
      </c>
      <c r="E5204" t="s">
        <v>61</v>
      </c>
      <c r="F5204">
        <v>93</v>
      </c>
    </row>
    <row r="5205" spans="1:6">
      <c r="A5205" s="8">
        <v>44578</v>
      </c>
      <c r="B5205" t="s">
        <v>132</v>
      </c>
      <c r="C5205">
        <v>5922</v>
      </c>
      <c r="D5205" s="251" t="s">
        <v>261</v>
      </c>
      <c r="E5205" t="s">
        <v>57</v>
      </c>
      <c r="F5205">
        <v>101</v>
      </c>
    </row>
    <row r="5206" spans="1:6">
      <c r="A5206" s="8">
        <v>44578</v>
      </c>
      <c r="B5206" t="s">
        <v>132</v>
      </c>
      <c r="C5206">
        <v>5922</v>
      </c>
      <c r="D5206" s="251" t="s">
        <v>261</v>
      </c>
      <c r="E5206" t="s">
        <v>55</v>
      </c>
      <c r="F5206">
        <v>33</v>
      </c>
    </row>
    <row r="5207" spans="1:6">
      <c r="A5207" s="8">
        <v>44578</v>
      </c>
      <c r="B5207" t="s">
        <v>132</v>
      </c>
      <c r="C5207">
        <v>5922</v>
      </c>
      <c r="D5207" s="251" t="s">
        <v>262</v>
      </c>
      <c r="E5207" t="s">
        <v>68</v>
      </c>
      <c r="F5207">
        <v>67</v>
      </c>
    </row>
    <row r="5208" spans="1:6">
      <c r="A5208" s="8">
        <v>44578</v>
      </c>
      <c r="B5208" t="s">
        <v>132</v>
      </c>
      <c r="C5208">
        <v>5922</v>
      </c>
      <c r="D5208" s="251" t="s">
        <v>263</v>
      </c>
      <c r="E5208" t="s">
        <v>64</v>
      </c>
      <c r="F5208">
        <v>118</v>
      </c>
    </row>
    <row r="5209" spans="1:6">
      <c r="A5209" s="8">
        <v>44578</v>
      </c>
      <c r="B5209" t="s">
        <v>132</v>
      </c>
      <c r="C5209">
        <v>5922</v>
      </c>
      <c r="D5209" s="251" t="s">
        <v>263</v>
      </c>
      <c r="E5209" t="s">
        <v>66</v>
      </c>
      <c r="F5209">
        <v>0</v>
      </c>
    </row>
    <row r="5210" spans="1:6">
      <c r="A5210" s="8">
        <v>44578</v>
      </c>
      <c r="B5210" t="s">
        <v>132</v>
      </c>
      <c r="C5210">
        <v>5922</v>
      </c>
      <c r="D5210" s="251" t="s">
        <v>264</v>
      </c>
      <c r="E5210" t="s">
        <v>49</v>
      </c>
      <c r="F5210">
        <v>89</v>
      </c>
    </row>
    <row r="5211" spans="1:6">
      <c r="A5211" s="8">
        <v>44578</v>
      </c>
      <c r="B5211" t="s">
        <v>132</v>
      </c>
      <c r="C5211">
        <v>5922</v>
      </c>
      <c r="D5211" s="251" t="s">
        <v>264</v>
      </c>
      <c r="E5211" t="s">
        <v>51</v>
      </c>
      <c r="F5211">
        <v>4</v>
      </c>
    </row>
    <row r="5212" spans="1:6">
      <c r="A5212" s="8">
        <v>44578</v>
      </c>
      <c r="B5212" t="s">
        <v>132</v>
      </c>
      <c r="C5212">
        <v>5922</v>
      </c>
      <c r="D5212" s="251" t="s">
        <v>264</v>
      </c>
      <c r="E5212" t="s">
        <v>53</v>
      </c>
      <c r="F5212">
        <v>103</v>
      </c>
    </row>
    <row r="5213" spans="1:6">
      <c r="A5213" s="8">
        <v>44578</v>
      </c>
      <c r="B5213" t="s">
        <v>132</v>
      </c>
      <c r="C5213">
        <v>5922</v>
      </c>
      <c r="D5213" s="251" t="s">
        <v>272</v>
      </c>
      <c r="E5213" t="s">
        <v>56</v>
      </c>
      <c r="F5213">
        <v>13</v>
      </c>
    </row>
    <row r="5214" spans="1:6">
      <c r="A5214" s="8">
        <v>44578</v>
      </c>
      <c r="B5214" t="s">
        <v>132</v>
      </c>
      <c r="C5214">
        <v>5922</v>
      </c>
      <c r="D5214" s="251" t="s">
        <v>265</v>
      </c>
      <c r="E5214" t="s">
        <v>47</v>
      </c>
      <c r="F5214">
        <v>6</v>
      </c>
    </row>
    <row r="5215" spans="1:6">
      <c r="A5215" s="8">
        <v>44578</v>
      </c>
      <c r="B5215" t="s">
        <v>132</v>
      </c>
      <c r="C5215">
        <v>5922</v>
      </c>
      <c r="D5215" s="251" t="s">
        <v>266</v>
      </c>
      <c r="E5215" t="s">
        <v>52</v>
      </c>
      <c r="F5215">
        <v>760</v>
      </c>
    </row>
    <row r="5216" spans="1:6">
      <c r="A5216" s="8">
        <v>44578</v>
      </c>
      <c r="B5216" t="s">
        <v>132</v>
      </c>
      <c r="C5216">
        <v>5922</v>
      </c>
      <c r="D5216" s="251" t="s">
        <v>267</v>
      </c>
      <c r="E5216" t="s">
        <v>60</v>
      </c>
      <c r="F5216">
        <v>14969</v>
      </c>
    </row>
    <row r="5217" spans="1:6">
      <c r="A5217" s="8">
        <v>44578</v>
      </c>
      <c r="B5217" t="s">
        <v>132</v>
      </c>
      <c r="C5217">
        <v>5922</v>
      </c>
      <c r="D5217" s="251" t="s">
        <v>268</v>
      </c>
      <c r="E5217" t="s">
        <v>45</v>
      </c>
      <c r="F5217">
        <v>0</v>
      </c>
    </row>
    <row r="5218" spans="1:6">
      <c r="A5218" s="8">
        <v>44578</v>
      </c>
      <c r="B5218" t="s">
        <v>132</v>
      </c>
      <c r="C5218">
        <v>5922</v>
      </c>
      <c r="D5218" s="251" t="s">
        <v>269</v>
      </c>
      <c r="E5218" t="s">
        <v>69</v>
      </c>
      <c r="F5218">
        <v>0</v>
      </c>
    </row>
    <row r="5219" spans="1:6">
      <c r="A5219" s="8">
        <v>44578</v>
      </c>
      <c r="B5219" t="s">
        <v>132</v>
      </c>
      <c r="C5219">
        <v>5922</v>
      </c>
      <c r="D5219" s="251" t="s">
        <v>270</v>
      </c>
      <c r="E5219" t="s">
        <v>70</v>
      </c>
      <c r="F5219">
        <v>0</v>
      </c>
    </row>
    <row r="5220" spans="1:6">
      <c r="A5220" s="8">
        <v>44578</v>
      </c>
      <c r="B5220" t="s">
        <v>132</v>
      </c>
      <c r="C5220">
        <v>5922</v>
      </c>
      <c r="D5220" s="251" t="s">
        <v>113</v>
      </c>
      <c r="E5220" t="s">
        <v>48</v>
      </c>
      <c r="F5220">
        <v>538</v>
      </c>
    </row>
    <row r="5221" spans="1:6">
      <c r="A5221" s="8">
        <v>44578</v>
      </c>
      <c r="B5221" t="s">
        <v>132</v>
      </c>
      <c r="C5221">
        <v>5922</v>
      </c>
      <c r="D5221" s="251" t="s">
        <v>113</v>
      </c>
      <c r="E5221" t="s">
        <v>50</v>
      </c>
      <c r="F5221">
        <v>3</v>
      </c>
    </row>
    <row r="5222" spans="1:6">
      <c r="A5222" s="8">
        <v>44578</v>
      </c>
      <c r="B5222" t="s">
        <v>132</v>
      </c>
      <c r="C5222">
        <v>5922</v>
      </c>
      <c r="D5222" s="251" t="s">
        <v>113</v>
      </c>
      <c r="E5222" t="s">
        <v>46</v>
      </c>
      <c r="F5222">
        <v>537</v>
      </c>
    </row>
    <row r="5223" spans="1:6">
      <c r="A5223" s="8">
        <v>44578</v>
      </c>
      <c r="B5223" t="s">
        <v>132</v>
      </c>
      <c r="C5223">
        <v>5922</v>
      </c>
      <c r="D5223" s="251" t="s">
        <v>271</v>
      </c>
      <c r="E5223" t="s">
        <v>135</v>
      </c>
      <c r="F5223">
        <v>1</v>
      </c>
    </row>
    <row r="5224" spans="1:6">
      <c r="A5224" s="8">
        <v>44578</v>
      </c>
      <c r="B5224" t="s">
        <v>132</v>
      </c>
      <c r="C5224">
        <v>5922</v>
      </c>
      <c r="D5224" s="251" t="s">
        <v>271</v>
      </c>
      <c r="E5224" t="s">
        <v>54</v>
      </c>
      <c r="F5224">
        <v>0</v>
      </c>
    </row>
    <row r="5225" spans="1:6">
      <c r="A5225" s="8">
        <v>44578</v>
      </c>
      <c r="B5225" t="s">
        <v>132</v>
      </c>
      <c r="C5225">
        <v>5922</v>
      </c>
      <c r="D5225" s="251" t="s">
        <v>271</v>
      </c>
      <c r="E5225" t="s">
        <v>136</v>
      </c>
      <c r="F5225">
        <v>1</v>
      </c>
    </row>
    <row r="5226" spans="1:6">
      <c r="A5226" s="8">
        <v>44578</v>
      </c>
      <c r="B5226" t="s">
        <v>132</v>
      </c>
      <c r="C5226">
        <v>5922</v>
      </c>
      <c r="D5226" s="251" t="s">
        <v>271</v>
      </c>
      <c r="E5226" t="s">
        <v>75</v>
      </c>
      <c r="F5226">
        <v>0</v>
      </c>
    </row>
    <row r="5227" spans="1:6">
      <c r="A5227" s="8">
        <v>44578</v>
      </c>
      <c r="B5227" t="s">
        <v>132</v>
      </c>
      <c r="C5227">
        <v>5922</v>
      </c>
      <c r="D5227" s="251" t="s">
        <v>271</v>
      </c>
      <c r="E5227" t="s">
        <v>77</v>
      </c>
      <c r="F5227">
        <v>0</v>
      </c>
    </row>
    <row r="5228" spans="1:6">
      <c r="A5228" s="8">
        <v>44579</v>
      </c>
      <c r="B5228" t="s">
        <v>132</v>
      </c>
      <c r="C5228">
        <v>6544</v>
      </c>
      <c r="D5228" s="251" t="s">
        <v>260</v>
      </c>
      <c r="E5228" t="s">
        <v>72</v>
      </c>
      <c r="F5228">
        <v>71</v>
      </c>
    </row>
    <row r="5229" spans="1:6">
      <c r="A5229" s="8">
        <v>44579</v>
      </c>
      <c r="B5229" t="s">
        <v>132</v>
      </c>
      <c r="C5229">
        <v>6544</v>
      </c>
      <c r="D5229" s="251" t="s">
        <v>260</v>
      </c>
      <c r="E5229" t="s">
        <v>71</v>
      </c>
      <c r="F5229">
        <v>425</v>
      </c>
    </row>
    <row r="5230" spans="1:6">
      <c r="A5230" s="8">
        <v>44579</v>
      </c>
      <c r="B5230" t="s">
        <v>132</v>
      </c>
      <c r="C5230">
        <v>6544</v>
      </c>
      <c r="D5230" s="251" t="s">
        <v>107</v>
      </c>
      <c r="E5230" t="s">
        <v>61</v>
      </c>
      <c r="F5230">
        <v>190</v>
      </c>
    </row>
    <row r="5231" spans="1:6">
      <c r="A5231" s="8">
        <v>44579</v>
      </c>
      <c r="B5231" t="s">
        <v>132</v>
      </c>
      <c r="C5231">
        <v>6544</v>
      </c>
      <c r="D5231" s="251" t="s">
        <v>261</v>
      </c>
      <c r="E5231" t="s">
        <v>57</v>
      </c>
      <c r="F5231">
        <v>83</v>
      </c>
    </row>
    <row r="5232" spans="1:6">
      <c r="A5232" s="8">
        <v>44579</v>
      </c>
      <c r="B5232" t="s">
        <v>132</v>
      </c>
      <c r="C5232">
        <v>6544</v>
      </c>
      <c r="D5232" s="251" t="s">
        <v>261</v>
      </c>
      <c r="E5232" t="s">
        <v>55</v>
      </c>
      <c r="F5232">
        <v>43</v>
      </c>
    </row>
    <row r="5233" spans="1:6">
      <c r="A5233" s="8">
        <v>44579</v>
      </c>
      <c r="B5233" t="s">
        <v>132</v>
      </c>
      <c r="C5233">
        <v>6544</v>
      </c>
      <c r="D5233" s="251" t="s">
        <v>262</v>
      </c>
      <c r="E5233" t="s">
        <v>68</v>
      </c>
      <c r="F5233">
        <v>67</v>
      </c>
    </row>
    <row r="5234" spans="1:6">
      <c r="A5234" s="8">
        <v>44579</v>
      </c>
      <c r="B5234" t="s">
        <v>132</v>
      </c>
      <c r="C5234">
        <v>6544</v>
      </c>
      <c r="D5234" s="251" t="s">
        <v>263</v>
      </c>
      <c r="E5234" t="s">
        <v>64</v>
      </c>
      <c r="F5234">
        <v>140</v>
      </c>
    </row>
    <row r="5235" spans="1:6">
      <c r="A5235" s="8">
        <v>44579</v>
      </c>
      <c r="B5235" t="s">
        <v>132</v>
      </c>
      <c r="C5235">
        <v>6544</v>
      </c>
      <c r="D5235" s="251" t="s">
        <v>263</v>
      </c>
      <c r="E5235" t="s">
        <v>66</v>
      </c>
      <c r="F5235">
        <v>0</v>
      </c>
    </row>
    <row r="5236" spans="1:6">
      <c r="A5236" s="8">
        <v>44579</v>
      </c>
      <c r="B5236" t="s">
        <v>132</v>
      </c>
      <c r="C5236">
        <v>6544</v>
      </c>
      <c r="D5236" s="251" t="s">
        <v>264</v>
      </c>
      <c r="E5236" t="s">
        <v>49</v>
      </c>
      <c r="F5236">
        <v>83</v>
      </c>
    </row>
    <row r="5237" spans="1:6">
      <c r="A5237" s="8">
        <v>44579</v>
      </c>
      <c r="B5237" t="s">
        <v>132</v>
      </c>
      <c r="C5237">
        <v>6544</v>
      </c>
      <c r="D5237" s="251" t="s">
        <v>264</v>
      </c>
      <c r="E5237" t="s">
        <v>51</v>
      </c>
      <c r="F5237">
        <v>1</v>
      </c>
    </row>
    <row r="5238" spans="1:6">
      <c r="A5238" s="8">
        <v>44579</v>
      </c>
      <c r="B5238" t="s">
        <v>132</v>
      </c>
      <c r="C5238">
        <v>6544</v>
      </c>
      <c r="D5238" s="251" t="s">
        <v>264</v>
      </c>
      <c r="E5238" t="s">
        <v>53</v>
      </c>
      <c r="F5238">
        <v>94</v>
      </c>
    </row>
    <row r="5239" spans="1:6">
      <c r="A5239" s="8">
        <v>44579</v>
      </c>
      <c r="B5239" t="s">
        <v>132</v>
      </c>
      <c r="C5239">
        <v>6544</v>
      </c>
      <c r="D5239" s="251" t="s">
        <v>272</v>
      </c>
      <c r="E5239" t="s">
        <v>56</v>
      </c>
      <c r="F5239">
        <v>7</v>
      </c>
    </row>
    <row r="5240" spans="1:6">
      <c r="A5240" s="8">
        <v>44579</v>
      </c>
      <c r="B5240" t="s">
        <v>132</v>
      </c>
      <c r="C5240">
        <v>6544</v>
      </c>
      <c r="D5240" s="251" t="s">
        <v>265</v>
      </c>
      <c r="E5240" t="s">
        <v>47</v>
      </c>
      <c r="F5240">
        <v>5</v>
      </c>
    </row>
    <row r="5241" spans="1:6">
      <c r="A5241" s="8">
        <v>44579</v>
      </c>
      <c r="B5241" t="s">
        <v>132</v>
      </c>
      <c r="C5241">
        <v>6544</v>
      </c>
      <c r="D5241" s="251" t="s">
        <v>266</v>
      </c>
      <c r="E5241" t="s">
        <v>52</v>
      </c>
      <c r="F5241">
        <v>729</v>
      </c>
    </row>
    <row r="5242" spans="1:6">
      <c r="A5242" s="8">
        <v>44579</v>
      </c>
      <c r="B5242" t="s">
        <v>132</v>
      </c>
      <c r="C5242">
        <v>6544</v>
      </c>
      <c r="D5242" s="251" t="s">
        <v>267</v>
      </c>
      <c r="E5242" t="s">
        <v>60</v>
      </c>
      <c r="F5242">
        <v>13887</v>
      </c>
    </row>
    <row r="5243" spans="1:6">
      <c r="A5243" s="8">
        <v>44579</v>
      </c>
      <c r="B5243" t="s">
        <v>132</v>
      </c>
      <c r="C5243">
        <v>6544</v>
      </c>
      <c r="D5243" s="251" t="s">
        <v>268</v>
      </c>
      <c r="E5243" t="s">
        <v>45</v>
      </c>
      <c r="F5243">
        <v>0</v>
      </c>
    </row>
    <row r="5244" spans="1:6">
      <c r="A5244" s="8">
        <v>44579</v>
      </c>
      <c r="B5244" t="s">
        <v>132</v>
      </c>
      <c r="C5244">
        <v>6544</v>
      </c>
      <c r="D5244" s="251" t="s">
        <v>269</v>
      </c>
      <c r="E5244" t="s">
        <v>69</v>
      </c>
      <c r="F5244">
        <v>0</v>
      </c>
    </row>
    <row r="5245" spans="1:6">
      <c r="A5245" s="8">
        <v>44579</v>
      </c>
      <c r="B5245" t="s">
        <v>132</v>
      </c>
      <c r="C5245">
        <v>6544</v>
      </c>
      <c r="D5245" s="251" t="s">
        <v>270</v>
      </c>
      <c r="E5245" t="s">
        <v>70</v>
      </c>
      <c r="F5245">
        <v>0</v>
      </c>
    </row>
    <row r="5246" spans="1:6">
      <c r="A5246" s="8">
        <v>44579</v>
      </c>
      <c r="B5246" t="s">
        <v>132</v>
      </c>
      <c r="C5246">
        <v>6544</v>
      </c>
      <c r="D5246" s="251" t="s">
        <v>113</v>
      </c>
      <c r="E5246" t="s">
        <v>48</v>
      </c>
      <c r="F5246">
        <v>561</v>
      </c>
    </row>
    <row r="5247" spans="1:6">
      <c r="A5247" s="8">
        <v>44579</v>
      </c>
      <c r="B5247" t="s">
        <v>132</v>
      </c>
      <c r="C5247">
        <v>6544</v>
      </c>
      <c r="D5247" s="251" t="s">
        <v>113</v>
      </c>
      <c r="E5247" t="s">
        <v>50</v>
      </c>
      <c r="F5247">
        <v>3</v>
      </c>
    </row>
    <row r="5248" spans="1:6">
      <c r="A5248" s="8">
        <v>44579</v>
      </c>
      <c r="B5248" t="s">
        <v>132</v>
      </c>
      <c r="C5248">
        <v>6544</v>
      </c>
      <c r="D5248" s="251" t="s">
        <v>113</v>
      </c>
      <c r="E5248" t="s">
        <v>46</v>
      </c>
      <c r="F5248">
        <v>571</v>
      </c>
    </row>
    <row r="5249" spans="1:6">
      <c r="A5249" s="8">
        <v>44579</v>
      </c>
      <c r="B5249" t="s">
        <v>132</v>
      </c>
      <c r="C5249">
        <v>6544</v>
      </c>
      <c r="D5249" s="251" t="s">
        <v>271</v>
      </c>
      <c r="E5249" t="s">
        <v>135</v>
      </c>
      <c r="F5249">
        <v>1</v>
      </c>
    </row>
    <row r="5250" spans="1:6">
      <c r="A5250" s="8">
        <v>44579</v>
      </c>
      <c r="B5250" t="s">
        <v>132</v>
      </c>
      <c r="C5250">
        <v>6544</v>
      </c>
      <c r="D5250" s="251" t="s">
        <v>271</v>
      </c>
      <c r="E5250" t="s">
        <v>54</v>
      </c>
      <c r="F5250">
        <v>0</v>
      </c>
    </row>
    <row r="5251" spans="1:6">
      <c r="A5251" s="8">
        <v>44579</v>
      </c>
      <c r="B5251" t="s">
        <v>132</v>
      </c>
      <c r="C5251">
        <v>6544</v>
      </c>
      <c r="D5251" s="251" t="s">
        <v>271</v>
      </c>
      <c r="E5251" t="s">
        <v>136</v>
      </c>
      <c r="F5251">
        <v>1</v>
      </c>
    </row>
    <row r="5252" spans="1:6">
      <c r="A5252" s="8">
        <v>44579</v>
      </c>
      <c r="B5252" t="s">
        <v>132</v>
      </c>
      <c r="C5252">
        <v>6544</v>
      </c>
      <c r="D5252" s="251" t="s">
        <v>271</v>
      </c>
      <c r="E5252" t="s">
        <v>75</v>
      </c>
      <c r="F5252">
        <v>0</v>
      </c>
    </row>
    <row r="5253" spans="1:6">
      <c r="A5253" s="8">
        <v>44579</v>
      </c>
      <c r="B5253" t="s">
        <v>132</v>
      </c>
      <c r="C5253">
        <v>6544</v>
      </c>
      <c r="D5253" s="251" t="s">
        <v>271</v>
      </c>
      <c r="E5253" t="s">
        <v>77</v>
      </c>
      <c r="F5253">
        <v>0</v>
      </c>
    </row>
    <row r="5254" spans="1:6">
      <c r="A5254" s="8">
        <v>44580</v>
      </c>
      <c r="B5254" t="s">
        <v>132</v>
      </c>
      <c r="C5254">
        <v>6123</v>
      </c>
      <c r="D5254" s="251" t="s">
        <v>260</v>
      </c>
      <c r="E5254" t="s">
        <v>72</v>
      </c>
      <c r="F5254">
        <v>73</v>
      </c>
    </row>
    <row r="5255" spans="1:6">
      <c r="A5255" s="8">
        <v>44580</v>
      </c>
      <c r="B5255" t="s">
        <v>132</v>
      </c>
      <c r="C5255">
        <v>6123</v>
      </c>
      <c r="D5255" s="251" t="s">
        <v>260</v>
      </c>
      <c r="E5255" t="s">
        <v>71</v>
      </c>
      <c r="F5255">
        <v>484</v>
      </c>
    </row>
    <row r="5256" spans="1:6">
      <c r="A5256" s="8">
        <v>44580</v>
      </c>
      <c r="B5256" t="s">
        <v>132</v>
      </c>
      <c r="C5256">
        <v>6123</v>
      </c>
      <c r="D5256" s="251" t="s">
        <v>107</v>
      </c>
      <c r="E5256" t="s">
        <v>61</v>
      </c>
      <c r="F5256">
        <v>112</v>
      </c>
    </row>
    <row r="5257" spans="1:6">
      <c r="A5257" s="8">
        <v>44580</v>
      </c>
      <c r="B5257" t="s">
        <v>132</v>
      </c>
      <c r="C5257">
        <v>6123</v>
      </c>
      <c r="D5257" s="251" t="s">
        <v>261</v>
      </c>
      <c r="E5257" t="s">
        <v>57</v>
      </c>
      <c r="F5257">
        <v>87</v>
      </c>
    </row>
    <row r="5258" spans="1:6">
      <c r="A5258" s="8">
        <v>44580</v>
      </c>
      <c r="B5258" t="s">
        <v>132</v>
      </c>
      <c r="C5258">
        <v>6123</v>
      </c>
      <c r="D5258" s="251" t="s">
        <v>261</v>
      </c>
      <c r="E5258" t="s">
        <v>55</v>
      </c>
      <c r="F5258">
        <v>50</v>
      </c>
    </row>
    <row r="5259" spans="1:6">
      <c r="A5259" s="8">
        <v>44580</v>
      </c>
      <c r="B5259" t="s">
        <v>132</v>
      </c>
      <c r="C5259">
        <v>6123</v>
      </c>
      <c r="D5259" s="251" t="s">
        <v>262</v>
      </c>
      <c r="E5259" t="s">
        <v>68</v>
      </c>
      <c r="F5259">
        <v>69</v>
      </c>
    </row>
    <row r="5260" spans="1:6">
      <c r="A5260" s="8">
        <v>44580</v>
      </c>
      <c r="B5260" t="s">
        <v>132</v>
      </c>
      <c r="C5260">
        <v>6123</v>
      </c>
      <c r="D5260" s="251" t="s">
        <v>263</v>
      </c>
      <c r="E5260" t="s">
        <v>64</v>
      </c>
      <c r="F5260">
        <v>167</v>
      </c>
    </row>
    <row r="5261" spans="1:6">
      <c r="A5261" s="8">
        <v>44580</v>
      </c>
      <c r="B5261" t="s">
        <v>132</v>
      </c>
      <c r="C5261">
        <v>6123</v>
      </c>
      <c r="D5261" s="251" t="s">
        <v>263</v>
      </c>
      <c r="E5261" t="s">
        <v>66</v>
      </c>
      <c r="F5261">
        <v>0</v>
      </c>
    </row>
    <row r="5262" spans="1:6">
      <c r="A5262" s="8">
        <v>44580</v>
      </c>
      <c r="B5262" t="s">
        <v>132</v>
      </c>
      <c r="C5262">
        <v>6123</v>
      </c>
      <c r="D5262" s="251" t="s">
        <v>264</v>
      </c>
      <c r="E5262" t="s">
        <v>49</v>
      </c>
      <c r="F5262">
        <v>55</v>
      </c>
    </row>
    <row r="5263" spans="1:6">
      <c r="A5263" s="8">
        <v>44580</v>
      </c>
      <c r="B5263" t="s">
        <v>132</v>
      </c>
      <c r="C5263">
        <v>6123</v>
      </c>
      <c r="D5263" s="251" t="s">
        <v>264</v>
      </c>
      <c r="E5263" t="s">
        <v>51</v>
      </c>
      <c r="F5263">
        <v>1</v>
      </c>
    </row>
    <row r="5264" spans="1:6">
      <c r="A5264" s="8">
        <v>44580</v>
      </c>
      <c r="B5264" t="s">
        <v>132</v>
      </c>
      <c r="C5264">
        <v>6123</v>
      </c>
      <c r="D5264" s="251" t="s">
        <v>264</v>
      </c>
      <c r="E5264" t="s">
        <v>53</v>
      </c>
      <c r="F5264">
        <v>112</v>
      </c>
    </row>
    <row r="5265" spans="1:6">
      <c r="A5265" s="8">
        <v>44580</v>
      </c>
      <c r="B5265" t="s">
        <v>132</v>
      </c>
      <c r="C5265">
        <v>6123</v>
      </c>
      <c r="D5265" s="251" t="s">
        <v>272</v>
      </c>
      <c r="E5265" t="s">
        <v>56</v>
      </c>
      <c r="F5265">
        <v>48</v>
      </c>
    </row>
    <row r="5266" spans="1:6">
      <c r="A5266" s="8">
        <v>44580</v>
      </c>
      <c r="B5266" t="s">
        <v>132</v>
      </c>
      <c r="C5266">
        <v>6123</v>
      </c>
      <c r="D5266" s="251" t="s">
        <v>265</v>
      </c>
      <c r="E5266" t="s">
        <v>47</v>
      </c>
      <c r="F5266">
        <v>5</v>
      </c>
    </row>
    <row r="5267" spans="1:6">
      <c r="A5267" s="8">
        <v>44580</v>
      </c>
      <c r="B5267" t="s">
        <v>132</v>
      </c>
      <c r="C5267">
        <v>6123</v>
      </c>
      <c r="D5267" s="251" t="s">
        <v>266</v>
      </c>
      <c r="E5267" t="s">
        <v>52</v>
      </c>
      <c r="F5267">
        <v>1511</v>
      </c>
    </row>
    <row r="5268" spans="1:6">
      <c r="A5268" s="8">
        <v>44580</v>
      </c>
      <c r="B5268" t="s">
        <v>132</v>
      </c>
      <c r="C5268">
        <v>6123</v>
      </c>
      <c r="D5268" s="251" t="s">
        <v>267</v>
      </c>
      <c r="E5268" t="s">
        <v>60</v>
      </c>
      <c r="F5268">
        <v>13333</v>
      </c>
    </row>
    <row r="5269" spans="1:6">
      <c r="A5269" s="8">
        <v>44580</v>
      </c>
      <c r="B5269" t="s">
        <v>132</v>
      </c>
      <c r="C5269">
        <v>6123</v>
      </c>
      <c r="D5269" s="251" t="s">
        <v>268</v>
      </c>
      <c r="E5269" t="s">
        <v>45</v>
      </c>
      <c r="F5269">
        <v>0</v>
      </c>
    </row>
    <row r="5270" spans="1:6">
      <c r="A5270" s="8">
        <v>44580</v>
      </c>
      <c r="B5270" t="s">
        <v>132</v>
      </c>
      <c r="C5270">
        <v>6123</v>
      </c>
      <c r="D5270" s="251" t="s">
        <v>269</v>
      </c>
      <c r="E5270" t="s">
        <v>69</v>
      </c>
      <c r="F5270">
        <v>0</v>
      </c>
    </row>
    <row r="5271" spans="1:6">
      <c r="A5271" s="8">
        <v>44580</v>
      </c>
      <c r="B5271" t="s">
        <v>132</v>
      </c>
      <c r="C5271">
        <v>6123</v>
      </c>
      <c r="D5271" s="251" t="s">
        <v>270</v>
      </c>
      <c r="E5271" t="s">
        <v>70</v>
      </c>
      <c r="F5271">
        <v>0</v>
      </c>
    </row>
    <row r="5272" spans="1:6">
      <c r="A5272" s="8">
        <v>44580</v>
      </c>
      <c r="B5272" t="s">
        <v>132</v>
      </c>
      <c r="C5272">
        <v>6123</v>
      </c>
      <c r="D5272" s="251" t="s">
        <v>113</v>
      </c>
      <c r="E5272" t="s">
        <v>48</v>
      </c>
      <c r="F5272">
        <v>574</v>
      </c>
    </row>
    <row r="5273" spans="1:6">
      <c r="A5273" s="8">
        <v>44580</v>
      </c>
      <c r="B5273" t="s">
        <v>132</v>
      </c>
      <c r="C5273">
        <v>6123</v>
      </c>
      <c r="D5273" s="251" t="s">
        <v>113</v>
      </c>
      <c r="E5273" t="s">
        <v>50</v>
      </c>
      <c r="F5273">
        <v>3</v>
      </c>
    </row>
    <row r="5274" spans="1:6">
      <c r="A5274" s="8">
        <v>44580</v>
      </c>
      <c r="B5274" t="s">
        <v>132</v>
      </c>
      <c r="C5274">
        <v>6123</v>
      </c>
      <c r="D5274" s="251" t="s">
        <v>113</v>
      </c>
      <c r="E5274" t="s">
        <v>46</v>
      </c>
      <c r="F5274">
        <v>512</v>
      </c>
    </row>
    <row r="5275" spans="1:6">
      <c r="A5275" s="8">
        <v>44580</v>
      </c>
      <c r="B5275" t="s">
        <v>132</v>
      </c>
      <c r="C5275">
        <v>6123</v>
      </c>
      <c r="D5275" s="251" t="s">
        <v>271</v>
      </c>
      <c r="E5275" t="s">
        <v>135</v>
      </c>
      <c r="F5275">
        <v>0</v>
      </c>
    </row>
    <row r="5276" spans="1:6">
      <c r="A5276" s="8">
        <v>44580</v>
      </c>
      <c r="B5276" t="s">
        <v>132</v>
      </c>
      <c r="C5276">
        <v>6123</v>
      </c>
      <c r="D5276" s="251" t="s">
        <v>271</v>
      </c>
      <c r="E5276" t="s">
        <v>54</v>
      </c>
      <c r="F5276">
        <v>0</v>
      </c>
    </row>
    <row r="5277" spans="1:6">
      <c r="A5277" s="8">
        <v>44580</v>
      </c>
      <c r="B5277" t="s">
        <v>132</v>
      </c>
      <c r="C5277">
        <v>6123</v>
      </c>
      <c r="D5277" s="251" t="s">
        <v>271</v>
      </c>
      <c r="E5277" t="s">
        <v>136</v>
      </c>
      <c r="F5277">
        <v>1</v>
      </c>
    </row>
    <row r="5278" spans="1:6">
      <c r="A5278" s="8">
        <v>44580</v>
      </c>
      <c r="B5278" t="s">
        <v>132</v>
      </c>
      <c r="C5278">
        <v>6123</v>
      </c>
      <c r="D5278" s="251" t="s">
        <v>271</v>
      </c>
      <c r="E5278" t="s">
        <v>75</v>
      </c>
      <c r="F5278">
        <v>0</v>
      </c>
    </row>
    <row r="5279" spans="1:6">
      <c r="A5279" s="8">
        <v>44580</v>
      </c>
      <c r="B5279" t="s">
        <v>132</v>
      </c>
      <c r="C5279">
        <v>6123</v>
      </c>
      <c r="D5279" s="251" t="s">
        <v>271</v>
      </c>
      <c r="E5279" t="s">
        <v>77</v>
      </c>
      <c r="F5279">
        <v>0</v>
      </c>
    </row>
    <row r="5280" spans="1:6">
      <c r="A5280" s="8">
        <v>44581</v>
      </c>
      <c r="B5280" t="s">
        <v>132</v>
      </c>
      <c r="C5280">
        <v>5486</v>
      </c>
      <c r="D5280" s="251" t="s">
        <v>260</v>
      </c>
      <c r="E5280" t="s">
        <v>72</v>
      </c>
      <c r="F5280">
        <v>3</v>
      </c>
    </row>
    <row r="5281" spans="1:6">
      <c r="A5281" s="8">
        <v>44581</v>
      </c>
      <c r="B5281" t="s">
        <v>132</v>
      </c>
      <c r="C5281">
        <v>5486</v>
      </c>
      <c r="D5281" s="251" t="s">
        <v>260</v>
      </c>
      <c r="E5281" t="s">
        <v>71</v>
      </c>
      <c r="F5281">
        <v>415</v>
      </c>
    </row>
    <row r="5282" spans="1:6">
      <c r="A5282" s="8">
        <v>44581</v>
      </c>
      <c r="B5282" t="s">
        <v>132</v>
      </c>
      <c r="C5282">
        <v>5486</v>
      </c>
      <c r="D5282" s="251" t="s">
        <v>107</v>
      </c>
      <c r="E5282" t="s">
        <v>61</v>
      </c>
      <c r="F5282">
        <v>127</v>
      </c>
    </row>
    <row r="5283" spans="1:6">
      <c r="A5283" s="8">
        <v>44581</v>
      </c>
      <c r="B5283" t="s">
        <v>132</v>
      </c>
      <c r="C5283">
        <v>5486</v>
      </c>
      <c r="D5283" s="251" t="s">
        <v>261</v>
      </c>
      <c r="E5283" t="s">
        <v>57</v>
      </c>
      <c r="F5283">
        <v>93</v>
      </c>
    </row>
    <row r="5284" spans="1:6">
      <c r="A5284" s="8">
        <v>44581</v>
      </c>
      <c r="B5284" t="s">
        <v>132</v>
      </c>
      <c r="C5284">
        <v>5486</v>
      </c>
      <c r="D5284" s="251" t="s">
        <v>261</v>
      </c>
      <c r="E5284" t="s">
        <v>55</v>
      </c>
      <c r="F5284">
        <v>57</v>
      </c>
    </row>
    <row r="5285" spans="1:6">
      <c r="A5285" s="8">
        <v>44581</v>
      </c>
      <c r="B5285" t="s">
        <v>132</v>
      </c>
      <c r="C5285">
        <v>5486</v>
      </c>
      <c r="D5285" s="251" t="s">
        <v>262</v>
      </c>
      <c r="E5285" t="s">
        <v>68</v>
      </c>
      <c r="F5285">
        <v>42</v>
      </c>
    </row>
    <row r="5286" spans="1:6">
      <c r="A5286" s="8">
        <v>44581</v>
      </c>
      <c r="B5286" t="s">
        <v>132</v>
      </c>
      <c r="C5286">
        <v>5486</v>
      </c>
      <c r="D5286" s="251" t="s">
        <v>263</v>
      </c>
      <c r="E5286" t="s">
        <v>64</v>
      </c>
      <c r="F5286">
        <v>150</v>
      </c>
    </row>
    <row r="5287" spans="1:6">
      <c r="A5287" s="8">
        <v>44581</v>
      </c>
      <c r="B5287" t="s">
        <v>132</v>
      </c>
      <c r="C5287">
        <v>5486</v>
      </c>
      <c r="D5287" s="251" t="s">
        <v>263</v>
      </c>
      <c r="E5287" t="s">
        <v>66</v>
      </c>
      <c r="F5287">
        <v>0</v>
      </c>
    </row>
    <row r="5288" spans="1:6">
      <c r="A5288" s="8">
        <v>44581</v>
      </c>
      <c r="B5288" t="s">
        <v>132</v>
      </c>
      <c r="C5288">
        <v>5486</v>
      </c>
      <c r="D5288" s="251" t="s">
        <v>264</v>
      </c>
      <c r="E5288" t="s">
        <v>49</v>
      </c>
      <c r="F5288">
        <v>69</v>
      </c>
    </row>
    <row r="5289" spans="1:6">
      <c r="A5289" s="8">
        <v>44581</v>
      </c>
      <c r="B5289" t="s">
        <v>132</v>
      </c>
      <c r="C5289">
        <v>5486</v>
      </c>
      <c r="D5289" s="251" t="s">
        <v>264</v>
      </c>
      <c r="E5289" t="s">
        <v>51</v>
      </c>
      <c r="F5289">
        <v>0</v>
      </c>
    </row>
    <row r="5290" spans="1:6">
      <c r="A5290" s="8">
        <v>44581</v>
      </c>
      <c r="B5290" t="s">
        <v>132</v>
      </c>
      <c r="C5290">
        <v>5486</v>
      </c>
      <c r="D5290" s="251" t="s">
        <v>264</v>
      </c>
      <c r="E5290" t="s">
        <v>53</v>
      </c>
      <c r="F5290">
        <v>97</v>
      </c>
    </row>
    <row r="5291" spans="1:6">
      <c r="A5291" s="8">
        <v>44581</v>
      </c>
      <c r="B5291" t="s">
        <v>132</v>
      </c>
      <c r="C5291">
        <v>5486</v>
      </c>
      <c r="D5291" s="251" t="s">
        <v>272</v>
      </c>
      <c r="E5291" t="s">
        <v>56</v>
      </c>
      <c r="F5291">
        <v>31</v>
      </c>
    </row>
    <row r="5292" spans="1:6">
      <c r="A5292" s="8">
        <v>44581</v>
      </c>
      <c r="B5292" t="s">
        <v>132</v>
      </c>
      <c r="C5292">
        <v>5486</v>
      </c>
      <c r="D5292" s="251" t="s">
        <v>265</v>
      </c>
      <c r="E5292" t="s">
        <v>47</v>
      </c>
      <c r="F5292">
        <v>5</v>
      </c>
    </row>
    <row r="5293" spans="1:6">
      <c r="A5293" s="8">
        <v>44581</v>
      </c>
      <c r="B5293" t="s">
        <v>132</v>
      </c>
      <c r="C5293">
        <v>5486</v>
      </c>
      <c r="D5293" s="251" t="s">
        <v>266</v>
      </c>
      <c r="E5293" t="s">
        <v>52</v>
      </c>
      <c r="F5293">
        <v>1665</v>
      </c>
    </row>
    <row r="5294" spans="1:6">
      <c r="A5294" s="8">
        <v>44581</v>
      </c>
      <c r="B5294" t="s">
        <v>132</v>
      </c>
      <c r="C5294">
        <v>5486</v>
      </c>
      <c r="D5294" s="251" t="s">
        <v>267</v>
      </c>
      <c r="E5294" t="s">
        <v>60</v>
      </c>
      <c r="F5294">
        <v>13449</v>
      </c>
    </row>
    <row r="5295" spans="1:6">
      <c r="A5295" s="8">
        <v>44581</v>
      </c>
      <c r="B5295" t="s">
        <v>132</v>
      </c>
      <c r="C5295">
        <v>5486</v>
      </c>
      <c r="D5295" s="251" t="s">
        <v>268</v>
      </c>
      <c r="E5295" t="s">
        <v>45</v>
      </c>
      <c r="F5295">
        <v>0</v>
      </c>
    </row>
    <row r="5296" spans="1:6">
      <c r="A5296" s="8">
        <v>44581</v>
      </c>
      <c r="B5296" t="s">
        <v>132</v>
      </c>
      <c r="C5296">
        <v>5486</v>
      </c>
      <c r="D5296" s="251" t="s">
        <v>269</v>
      </c>
      <c r="E5296" t="s">
        <v>69</v>
      </c>
      <c r="F5296">
        <v>0</v>
      </c>
    </row>
    <row r="5297" spans="1:6">
      <c r="A5297" s="8">
        <v>44581</v>
      </c>
      <c r="B5297" t="s">
        <v>132</v>
      </c>
      <c r="C5297">
        <v>5486</v>
      </c>
      <c r="D5297" s="251" t="s">
        <v>270</v>
      </c>
      <c r="E5297" t="s">
        <v>70</v>
      </c>
      <c r="F5297">
        <v>0</v>
      </c>
    </row>
    <row r="5298" spans="1:6">
      <c r="A5298" s="8">
        <v>44581</v>
      </c>
      <c r="B5298" t="s">
        <v>132</v>
      </c>
      <c r="C5298">
        <v>5486</v>
      </c>
      <c r="D5298" s="251" t="s">
        <v>113</v>
      </c>
      <c r="E5298" t="s">
        <v>48</v>
      </c>
      <c r="F5298">
        <v>521</v>
      </c>
    </row>
    <row r="5299" spans="1:6">
      <c r="A5299" s="8">
        <v>44581</v>
      </c>
      <c r="B5299" t="s">
        <v>132</v>
      </c>
      <c r="C5299">
        <v>5486</v>
      </c>
      <c r="D5299" s="251" t="s">
        <v>113</v>
      </c>
      <c r="E5299" t="s">
        <v>50</v>
      </c>
      <c r="F5299">
        <v>3</v>
      </c>
    </row>
    <row r="5300" spans="1:6">
      <c r="A5300" s="8">
        <v>44581</v>
      </c>
      <c r="B5300" t="s">
        <v>132</v>
      </c>
      <c r="C5300">
        <v>5486</v>
      </c>
      <c r="D5300" s="251" t="s">
        <v>113</v>
      </c>
      <c r="E5300" t="s">
        <v>46</v>
      </c>
      <c r="F5300">
        <v>540</v>
      </c>
    </row>
    <row r="5301" spans="1:6">
      <c r="A5301" s="8">
        <v>44581</v>
      </c>
      <c r="B5301" t="s">
        <v>132</v>
      </c>
      <c r="C5301">
        <v>5486</v>
      </c>
      <c r="D5301" s="251" t="s">
        <v>271</v>
      </c>
      <c r="E5301" t="s">
        <v>135</v>
      </c>
      <c r="F5301">
        <v>0</v>
      </c>
    </row>
    <row r="5302" spans="1:6">
      <c r="A5302" s="8">
        <v>44581</v>
      </c>
      <c r="B5302" t="s">
        <v>132</v>
      </c>
      <c r="C5302">
        <v>5486</v>
      </c>
      <c r="D5302" s="251" t="s">
        <v>271</v>
      </c>
      <c r="E5302" t="s">
        <v>54</v>
      </c>
      <c r="F5302">
        <v>0</v>
      </c>
    </row>
    <row r="5303" spans="1:6">
      <c r="A5303" s="8">
        <v>44581</v>
      </c>
      <c r="B5303" t="s">
        <v>132</v>
      </c>
      <c r="C5303">
        <v>5486</v>
      </c>
      <c r="D5303" s="251" t="s">
        <v>271</v>
      </c>
      <c r="E5303" t="s">
        <v>136</v>
      </c>
      <c r="F5303">
        <v>1</v>
      </c>
    </row>
    <row r="5304" spans="1:6">
      <c r="A5304" s="8">
        <v>44581</v>
      </c>
      <c r="B5304" t="s">
        <v>132</v>
      </c>
      <c r="C5304">
        <v>5486</v>
      </c>
      <c r="D5304" s="251" t="s">
        <v>271</v>
      </c>
      <c r="E5304" t="s">
        <v>75</v>
      </c>
      <c r="F5304">
        <v>0</v>
      </c>
    </row>
    <row r="5305" spans="1:6">
      <c r="A5305" s="8">
        <v>44581</v>
      </c>
      <c r="B5305" t="s">
        <v>132</v>
      </c>
      <c r="C5305">
        <v>5486</v>
      </c>
      <c r="D5305" s="251" t="s">
        <v>271</v>
      </c>
      <c r="E5305" t="s">
        <v>77</v>
      </c>
      <c r="F5305">
        <v>0</v>
      </c>
    </row>
    <row r="5306" spans="1:6">
      <c r="A5306" s="8">
        <v>44582</v>
      </c>
      <c r="B5306" t="s">
        <v>132</v>
      </c>
      <c r="C5306">
        <v>5347</v>
      </c>
      <c r="D5306" s="251" t="s">
        <v>260</v>
      </c>
      <c r="E5306" t="s">
        <v>72</v>
      </c>
      <c r="F5306">
        <v>0</v>
      </c>
    </row>
    <row r="5307" spans="1:6">
      <c r="A5307" s="8">
        <v>44582</v>
      </c>
      <c r="B5307" t="s">
        <v>132</v>
      </c>
      <c r="C5307">
        <v>5347</v>
      </c>
      <c r="D5307" s="251" t="s">
        <v>260</v>
      </c>
      <c r="E5307" t="s">
        <v>71</v>
      </c>
      <c r="F5307">
        <v>364</v>
      </c>
    </row>
    <row r="5308" spans="1:6">
      <c r="A5308" s="8">
        <v>44582</v>
      </c>
      <c r="B5308" t="s">
        <v>132</v>
      </c>
      <c r="C5308">
        <v>5347</v>
      </c>
      <c r="D5308" s="251" t="s">
        <v>107</v>
      </c>
      <c r="E5308" t="s">
        <v>61</v>
      </c>
      <c r="F5308">
        <v>107</v>
      </c>
    </row>
    <row r="5309" spans="1:6">
      <c r="A5309" s="8">
        <v>44582</v>
      </c>
      <c r="B5309" t="s">
        <v>132</v>
      </c>
      <c r="C5309">
        <v>5347</v>
      </c>
      <c r="D5309" s="251" t="s">
        <v>261</v>
      </c>
      <c r="E5309" t="s">
        <v>57</v>
      </c>
      <c r="F5309">
        <v>84</v>
      </c>
    </row>
    <row r="5310" spans="1:6">
      <c r="A5310" s="8">
        <v>44582</v>
      </c>
      <c r="B5310" t="s">
        <v>132</v>
      </c>
      <c r="C5310">
        <v>5347</v>
      </c>
      <c r="D5310" s="251" t="s">
        <v>261</v>
      </c>
      <c r="E5310" t="s">
        <v>55</v>
      </c>
      <c r="F5310">
        <v>73</v>
      </c>
    </row>
    <row r="5311" spans="1:6">
      <c r="A5311" s="8">
        <v>44582</v>
      </c>
      <c r="B5311" t="s">
        <v>132</v>
      </c>
      <c r="C5311">
        <v>5347</v>
      </c>
      <c r="D5311" s="251" t="s">
        <v>262</v>
      </c>
      <c r="E5311" t="s">
        <v>68</v>
      </c>
      <c r="F5311">
        <v>69</v>
      </c>
    </row>
    <row r="5312" spans="1:6">
      <c r="A5312" s="8">
        <v>44582</v>
      </c>
      <c r="B5312" t="s">
        <v>132</v>
      </c>
      <c r="C5312">
        <v>5347</v>
      </c>
      <c r="D5312" s="251" t="s">
        <v>263</v>
      </c>
      <c r="E5312" t="s">
        <v>64</v>
      </c>
      <c r="F5312">
        <v>143</v>
      </c>
    </row>
    <row r="5313" spans="1:6">
      <c r="A5313" s="8">
        <v>44582</v>
      </c>
      <c r="B5313" t="s">
        <v>132</v>
      </c>
      <c r="C5313">
        <v>5347</v>
      </c>
      <c r="D5313" s="251" t="s">
        <v>263</v>
      </c>
      <c r="E5313" t="s">
        <v>66</v>
      </c>
      <c r="F5313">
        <v>0</v>
      </c>
    </row>
    <row r="5314" spans="1:6">
      <c r="A5314" s="8">
        <v>44582</v>
      </c>
      <c r="B5314" t="s">
        <v>132</v>
      </c>
      <c r="C5314">
        <v>5347</v>
      </c>
      <c r="D5314" s="251" t="s">
        <v>264</v>
      </c>
      <c r="E5314" t="s">
        <v>49</v>
      </c>
      <c r="F5314">
        <v>58</v>
      </c>
    </row>
    <row r="5315" spans="1:6">
      <c r="A5315" s="8">
        <v>44582</v>
      </c>
      <c r="B5315" t="s">
        <v>132</v>
      </c>
      <c r="C5315">
        <v>5347</v>
      </c>
      <c r="D5315" s="251" t="s">
        <v>264</v>
      </c>
      <c r="E5315" t="s">
        <v>51</v>
      </c>
      <c r="F5315">
        <v>0</v>
      </c>
    </row>
    <row r="5316" spans="1:6">
      <c r="A5316" s="8">
        <v>44582</v>
      </c>
      <c r="B5316" t="s">
        <v>132</v>
      </c>
      <c r="C5316">
        <v>5347</v>
      </c>
      <c r="D5316" s="251" t="s">
        <v>264</v>
      </c>
      <c r="E5316" t="s">
        <v>53</v>
      </c>
      <c r="F5316">
        <v>123</v>
      </c>
    </row>
    <row r="5317" spans="1:6">
      <c r="A5317" s="8">
        <v>44582</v>
      </c>
      <c r="B5317" t="s">
        <v>132</v>
      </c>
      <c r="C5317">
        <v>5347</v>
      </c>
      <c r="D5317" s="251" t="s">
        <v>272</v>
      </c>
      <c r="E5317" t="s">
        <v>56</v>
      </c>
      <c r="F5317">
        <v>6</v>
      </c>
    </row>
    <row r="5318" spans="1:6">
      <c r="A5318" s="8">
        <v>44582</v>
      </c>
      <c r="B5318" t="s">
        <v>132</v>
      </c>
      <c r="C5318">
        <v>5347</v>
      </c>
      <c r="D5318" s="251" t="s">
        <v>265</v>
      </c>
      <c r="E5318" t="s">
        <v>47</v>
      </c>
      <c r="F5318">
        <v>4</v>
      </c>
    </row>
    <row r="5319" spans="1:6">
      <c r="A5319" s="8">
        <v>44582</v>
      </c>
      <c r="B5319" t="s">
        <v>132</v>
      </c>
      <c r="C5319">
        <v>5347</v>
      </c>
      <c r="D5319" s="251" t="s">
        <v>266</v>
      </c>
      <c r="E5319" t="s">
        <v>52</v>
      </c>
      <c r="F5319">
        <v>575</v>
      </c>
    </row>
    <row r="5320" spans="1:6">
      <c r="A5320" s="8">
        <v>44582</v>
      </c>
      <c r="B5320" t="s">
        <v>132</v>
      </c>
      <c r="C5320">
        <v>5347</v>
      </c>
      <c r="D5320" s="251" t="s">
        <v>267</v>
      </c>
      <c r="E5320" t="s">
        <v>60</v>
      </c>
      <c r="F5320">
        <v>14199</v>
      </c>
    </row>
    <row r="5321" spans="1:6">
      <c r="A5321" s="8">
        <v>44582</v>
      </c>
      <c r="B5321" t="s">
        <v>132</v>
      </c>
      <c r="C5321">
        <v>5347</v>
      </c>
      <c r="D5321" s="251" t="s">
        <v>268</v>
      </c>
      <c r="E5321" t="s">
        <v>45</v>
      </c>
      <c r="F5321">
        <v>996</v>
      </c>
    </row>
    <row r="5322" spans="1:6">
      <c r="A5322" s="8">
        <v>44582</v>
      </c>
      <c r="B5322" t="s">
        <v>132</v>
      </c>
      <c r="C5322">
        <v>5347</v>
      </c>
      <c r="D5322" s="251" t="s">
        <v>269</v>
      </c>
      <c r="E5322" t="s">
        <v>69</v>
      </c>
      <c r="F5322">
        <v>0</v>
      </c>
    </row>
    <row r="5323" spans="1:6">
      <c r="A5323" s="8">
        <v>44582</v>
      </c>
      <c r="B5323" t="s">
        <v>132</v>
      </c>
      <c r="C5323">
        <v>5347</v>
      </c>
      <c r="D5323" s="251" t="s">
        <v>270</v>
      </c>
      <c r="E5323" t="s">
        <v>70</v>
      </c>
      <c r="F5323">
        <v>0</v>
      </c>
    </row>
    <row r="5324" spans="1:6">
      <c r="A5324" s="8">
        <v>44582</v>
      </c>
      <c r="B5324" t="s">
        <v>132</v>
      </c>
      <c r="C5324">
        <v>5347</v>
      </c>
      <c r="D5324" s="251" t="s">
        <v>113</v>
      </c>
      <c r="E5324" t="s">
        <v>48</v>
      </c>
      <c r="F5324">
        <v>583</v>
      </c>
    </row>
    <row r="5325" spans="1:6">
      <c r="A5325" s="8">
        <v>44582</v>
      </c>
      <c r="B5325" t="s">
        <v>132</v>
      </c>
      <c r="C5325">
        <v>5347</v>
      </c>
      <c r="D5325" s="251" t="s">
        <v>113</v>
      </c>
      <c r="E5325" t="s">
        <v>50</v>
      </c>
      <c r="F5325">
        <v>3</v>
      </c>
    </row>
    <row r="5326" spans="1:6">
      <c r="A5326" s="8">
        <v>44582</v>
      </c>
      <c r="B5326" t="s">
        <v>132</v>
      </c>
      <c r="C5326">
        <v>5347</v>
      </c>
      <c r="D5326" s="251" t="s">
        <v>113</v>
      </c>
      <c r="E5326" t="s">
        <v>46</v>
      </c>
      <c r="F5326">
        <v>622</v>
      </c>
    </row>
    <row r="5327" spans="1:6">
      <c r="A5327" s="8">
        <v>44582</v>
      </c>
      <c r="B5327" t="s">
        <v>132</v>
      </c>
      <c r="C5327">
        <v>5347</v>
      </c>
      <c r="D5327" s="251" t="s">
        <v>271</v>
      </c>
      <c r="E5327" t="s">
        <v>135</v>
      </c>
      <c r="F5327">
        <v>1</v>
      </c>
    </row>
    <row r="5328" spans="1:6">
      <c r="A5328" s="8">
        <v>44582</v>
      </c>
      <c r="B5328" t="s">
        <v>132</v>
      </c>
      <c r="C5328">
        <v>5347</v>
      </c>
      <c r="D5328" s="251" t="s">
        <v>271</v>
      </c>
      <c r="E5328" t="s">
        <v>54</v>
      </c>
      <c r="F5328">
        <v>0</v>
      </c>
    </row>
    <row r="5329" spans="1:6">
      <c r="A5329" s="8">
        <v>44582</v>
      </c>
      <c r="B5329" t="s">
        <v>132</v>
      </c>
      <c r="C5329">
        <v>5347</v>
      </c>
      <c r="D5329" s="251" t="s">
        <v>271</v>
      </c>
      <c r="E5329" t="s">
        <v>136</v>
      </c>
      <c r="F5329">
        <v>1</v>
      </c>
    </row>
    <row r="5330" spans="1:6">
      <c r="A5330" s="8">
        <v>44582</v>
      </c>
      <c r="B5330" t="s">
        <v>132</v>
      </c>
      <c r="C5330">
        <v>5347</v>
      </c>
      <c r="D5330" s="251" t="s">
        <v>271</v>
      </c>
      <c r="E5330" t="s">
        <v>75</v>
      </c>
      <c r="F5330">
        <v>0</v>
      </c>
    </row>
    <row r="5331" spans="1:6">
      <c r="A5331" s="8">
        <v>44582</v>
      </c>
      <c r="B5331" t="s">
        <v>132</v>
      </c>
      <c r="C5331">
        <v>5347</v>
      </c>
      <c r="D5331" s="251" t="s">
        <v>271</v>
      </c>
      <c r="E5331" t="s">
        <v>77</v>
      </c>
      <c r="F5331">
        <v>1</v>
      </c>
    </row>
    <row r="5332" spans="1:6">
      <c r="A5332" s="8">
        <v>44583</v>
      </c>
      <c r="B5332" t="s">
        <v>132</v>
      </c>
      <c r="C5332">
        <v>5947</v>
      </c>
      <c r="D5332" s="251" t="s">
        <v>260</v>
      </c>
      <c r="E5332" t="s">
        <v>72</v>
      </c>
      <c r="F5332">
        <v>0</v>
      </c>
    </row>
    <row r="5333" spans="1:6">
      <c r="A5333" s="8">
        <v>44583</v>
      </c>
      <c r="B5333" t="s">
        <v>132</v>
      </c>
      <c r="C5333">
        <v>5947</v>
      </c>
      <c r="D5333" s="251" t="s">
        <v>260</v>
      </c>
      <c r="E5333" t="s">
        <v>71</v>
      </c>
      <c r="F5333">
        <v>296</v>
      </c>
    </row>
    <row r="5334" spans="1:6">
      <c r="A5334" s="8">
        <v>44583</v>
      </c>
      <c r="B5334" t="s">
        <v>132</v>
      </c>
      <c r="C5334">
        <v>5947</v>
      </c>
      <c r="D5334" s="251" t="s">
        <v>107</v>
      </c>
      <c r="E5334" t="s">
        <v>61</v>
      </c>
      <c r="F5334">
        <v>193</v>
      </c>
    </row>
    <row r="5335" spans="1:6">
      <c r="A5335" s="8">
        <v>44583</v>
      </c>
      <c r="B5335" t="s">
        <v>132</v>
      </c>
      <c r="C5335">
        <v>5947</v>
      </c>
      <c r="D5335" s="251" t="s">
        <v>261</v>
      </c>
      <c r="E5335" t="s">
        <v>57</v>
      </c>
      <c r="F5335">
        <v>80</v>
      </c>
    </row>
    <row r="5336" spans="1:6">
      <c r="A5336" s="8">
        <v>44583</v>
      </c>
      <c r="B5336" t="s">
        <v>132</v>
      </c>
      <c r="C5336">
        <v>5947</v>
      </c>
      <c r="D5336" s="251" t="s">
        <v>261</v>
      </c>
      <c r="E5336" t="s">
        <v>55</v>
      </c>
      <c r="F5336">
        <v>79</v>
      </c>
    </row>
    <row r="5337" spans="1:6">
      <c r="A5337" s="8">
        <v>44583</v>
      </c>
      <c r="B5337" t="s">
        <v>132</v>
      </c>
      <c r="C5337">
        <v>5947</v>
      </c>
      <c r="D5337" s="251" t="s">
        <v>262</v>
      </c>
      <c r="E5337" t="s">
        <v>68</v>
      </c>
      <c r="F5337">
        <v>83</v>
      </c>
    </row>
    <row r="5338" spans="1:6">
      <c r="A5338" s="8">
        <v>44583</v>
      </c>
      <c r="B5338" t="s">
        <v>132</v>
      </c>
      <c r="C5338">
        <v>5947</v>
      </c>
      <c r="D5338" s="251" t="s">
        <v>263</v>
      </c>
      <c r="E5338" t="s">
        <v>64</v>
      </c>
      <c r="F5338">
        <v>159</v>
      </c>
    </row>
    <row r="5339" spans="1:6">
      <c r="A5339" s="8">
        <v>44583</v>
      </c>
      <c r="B5339" t="s">
        <v>132</v>
      </c>
      <c r="C5339">
        <v>5947</v>
      </c>
      <c r="D5339" s="251" t="s">
        <v>263</v>
      </c>
      <c r="E5339" t="s">
        <v>66</v>
      </c>
      <c r="F5339">
        <v>0</v>
      </c>
    </row>
    <row r="5340" spans="1:6">
      <c r="A5340" s="8">
        <v>44583</v>
      </c>
      <c r="B5340" t="s">
        <v>132</v>
      </c>
      <c r="C5340">
        <v>5947</v>
      </c>
      <c r="D5340" s="251" t="s">
        <v>264</v>
      </c>
      <c r="E5340" t="s">
        <v>49</v>
      </c>
      <c r="F5340">
        <v>54</v>
      </c>
    </row>
    <row r="5341" spans="1:6">
      <c r="A5341" s="8">
        <v>44583</v>
      </c>
      <c r="B5341" t="s">
        <v>132</v>
      </c>
      <c r="C5341">
        <v>5947</v>
      </c>
      <c r="D5341" s="251" t="s">
        <v>264</v>
      </c>
      <c r="E5341" t="s">
        <v>51</v>
      </c>
      <c r="F5341">
        <v>0</v>
      </c>
    </row>
    <row r="5342" spans="1:6">
      <c r="A5342" s="8">
        <v>44583</v>
      </c>
      <c r="B5342" t="s">
        <v>132</v>
      </c>
      <c r="C5342">
        <v>5947</v>
      </c>
      <c r="D5342" s="251" t="s">
        <v>264</v>
      </c>
      <c r="E5342" t="s">
        <v>53</v>
      </c>
      <c r="F5342">
        <v>78</v>
      </c>
    </row>
    <row r="5343" spans="1:6">
      <c r="A5343" s="8">
        <v>44583</v>
      </c>
      <c r="B5343" t="s">
        <v>132</v>
      </c>
      <c r="C5343">
        <v>5947</v>
      </c>
      <c r="D5343" s="251" t="s">
        <v>272</v>
      </c>
      <c r="E5343" t="s">
        <v>56</v>
      </c>
      <c r="F5343">
        <v>5</v>
      </c>
    </row>
    <row r="5344" spans="1:6">
      <c r="A5344" s="8">
        <v>44583</v>
      </c>
      <c r="B5344" t="s">
        <v>132</v>
      </c>
      <c r="C5344">
        <v>5947</v>
      </c>
      <c r="D5344" s="251" t="s">
        <v>265</v>
      </c>
      <c r="E5344" t="s">
        <v>47</v>
      </c>
      <c r="F5344">
        <v>5</v>
      </c>
    </row>
    <row r="5345" spans="1:6">
      <c r="A5345" s="8">
        <v>44583</v>
      </c>
      <c r="B5345" t="s">
        <v>132</v>
      </c>
      <c r="C5345">
        <v>5947</v>
      </c>
      <c r="D5345" s="251" t="s">
        <v>266</v>
      </c>
      <c r="E5345" t="s">
        <v>52</v>
      </c>
      <c r="F5345">
        <v>577</v>
      </c>
    </row>
    <row r="5346" spans="1:6">
      <c r="A5346" s="8">
        <v>44583</v>
      </c>
      <c r="B5346" t="s">
        <v>132</v>
      </c>
      <c r="C5346">
        <v>5947</v>
      </c>
      <c r="D5346" s="251" t="s">
        <v>267</v>
      </c>
      <c r="E5346" t="s">
        <v>60</v>
      </c>
      <c r="F5346">
        <v>14146</v>
      </c>
    </row>
    <row r="5347" spans="1:6">
      <c r="A5347" s="8">
        <v>44583</v>
      </c>
      <c r="B5347" t="s">
        <v>132</v>
      </c>
      <c r="C5347">
        <v>5947</v>
      </c>
      <c r="D5347" s="251" t="s">
        <v>268</v>
      </c>
      <c r="E5347" t="s">
        <v>45</v>
      </c>
      <c r="F5347">
        <v>1325</v>
      </c>
    </row>
    <row r="5348" spans="1:6">
      <c r="A5348" s="8">
        <v>44583</v>
      </c>
      <c r="B5348" t="s">
        <v>132</v>
      </c>
      <c r="C5348">
        <v>5947</v>
      </c>
      <c r="D5348" s="251" t="s">
        <v>269</v>
      </c>
      <c r="E5348" t="s">
        <v>69</v>
      </c>
      <c r="F5348">
        <v>0</v>
      </c>
    </row>
    <row r="5349" spans="1:6">
      <c r="A5349" s="8">
        <v>44583</v>
      </c>
      <c r="B5349" t="s">
        <v>132</v>
      </c>
      <c r="C5349">
        <v>5947</v>
      </c>
      <c r="D5349" s="251" t="s">
        <v>270</v>
      </c>
      <c r="E5349" t="s">
        <v>70</v>
      </c>
      <c r="F5349">
        <v>0</v>
      </c>
    </row>
    <row r="5350" spans="1:6">
      <c r="A5350" s="8">
        <v>44583</v>
      </c>
      <c r="B5350" t="s">
        <v>132</v>
      </c>
      <c r="C5350">
        <v>5947</v>
      </c>
      <c r="D5350" s="251" t="s">
        <v>113</v>
      </c>
      <c r="E5350" t="s">
        <v>48</v>
      </c>
      <c r="F5350">
        <v>592</v>
      </c>
    </row>
    <row r="5351" spans="1:6">
      <c r="A5351" s="8">
        <v>44583</v>
      </c>
      <c r="B5351" t="s">
        <v>132</v>
      </c>
      <c r="C5351">
        <v>5947</v>
      </c>
      <c r="D5351" s="251" t="s">
        <v>113</v>
      </c>
      <c r="E5351" t="s">
        <v>50</v>
      </c>
      <c r="F5351">
        <v>3</v>
      </c>
    </row>
    <row r="5352" spans="1:6">
      <c r="A5352" s="8">
        <v>44583</v>
      </c>
      <c r="B5352" t="s">
        <v>132</v>
      </c>
      <c r="C5352">
        <v>5947</v>
      </c>
      <c r="D5352" s="251" t="s">
        <v>113</v>
      </c>
      <c r="E5352" t="s">
        <v>46</v>
      </c>
      <c r="F5352">
        <v>628</v>
      </c>
    </row>
    <row r="5353" spans="1:6">
      <c r="A5353" s="8">
        <v>44583</v>
      </c>
      <c r="B5353" t="s">
        <v>132</v>
      </c>
      <c r="C5353">
        <v>5947</v>
      </c>
      <c r="D5353" s="251" t="s">
        <v>271</v>
      </c>
      <c r="E5353" t="s">
        <v>135</v>
      </c>
      <c r="F5353">
        <v>1</v>
      </c>
    </row>
    <row r="5354" spans="1:6">
      <c r="A5354" s="8">
        <v>44583</v>
      </c>
      <c r="B5354" t="s">
        <v>132</v>
      </c>
      <c r="C5354">
        <v>5947</v>
      </c>
      <c r="D5354" s="251" t="s">
        <v>271</v>
      </c>
      <c r="E5354" t="s">
        <v>54</v>
      </c>
      <c r="F5354">
        <v>0</v>
      </c>
    </row>
    <row r="5355" spans="1:6">
      <c r="A5355" s="8">
        <v>44583</v>
      </c>
      <c r="B5355" t="s">
        <v>132</v>
      </c>
      <c r="C5355">
        <v>5947</v>
      </c>
      <c r="D5355" s="251" t="s">
        <v>271</v>
      </c>
      <c r="E5355" t="s">
        <v>136</v>
      </c>
      <c r="F5355">
        <v>1</v>
      </c>
    </row>
    <row r="5356" spans="1:6">
      <c r="A5356" s="8">
        <v>44583</v>
      </c>
      <c r="B5356" t="s">
        <v>132</v>
      </c>
      <c r="C5356">
        <v>5947</v>
      </c>
      <c r="D5356" s="251" t="s">
        <v>271</v>
      </c>
      <c r="E5356" t="s">
        <v>75</v>
      </c>
      <c r="F5356">
        <v>0</v>
      </c>
    </row>
    <row r="5357" spans="1:6">
      <c r="A5357" s="8">
        <v>44583</v>
      </c>
      <c r="B5357" t="s">
        <v>132</v>
      </c>
      <c r="C5357">
        <v>5947</v>
      </c>
      <c r="D5357" s="251" t="s">
        <v>271</v>
      </c>
      <c r="E5357" t="s">
        <v>77</v>
      </c>
      <c r="F5357">
        <v>1</v>
      </c>
    </row>
    <row r="5358" spans="1:6">
      <c r="A5358" s="8">
        <v>44584</v>
      </c>
      <c r="B5358" t="s">
        <v>132</v>
      </c>
      <c r="C5358">
        <v>6363</v>
      </c>
      <c r="D5358" s="251" t="s">
        <v>260</v>
      </c>
      <c r="E5358" t="s">
        <v>72</v>
      </c>
      <c r="F5358">
        <v>0</v>
      </c>
    </row>
    <row r="5359" spans="1:6">
      <c r="A5359" s="8">
        <v>44584</v>
      </c>
      <c r="B5359" t="s">
        <v>132</v>
      </c>
      <c r="C5359">
        <v>6363</v>
      </c>
      <c r="D5359" s="251" t="s">
        <v>260</v>
      </c>
      <c r="E5359" t="s">
        <v>71</v>
      </c>
      <c r="F5359">
        <v>111</v>
      </c>
    </row>
    <row r="5360" spans="1:6">
      <c r="A5360" s="8">
        <v>44584</v>
      </c>
      <c r="B5360" t="s">
        <v>132</v>
      </c>
      <c r="C5360">
        <v>6363</v>
      </c>
      <c r="D5360" s="251" t="s">
        <v>107</v>
      </c>
      <c r="E5360" t="s">
        <v>61</v>
      </c>
      <c r="F5360">
        <v>244</v>
      </c>
    </row>
    <row r="5361" spans="1:6">
      <c r="A5361" s="8">
        <v>44584</v>
      </c>
      <c r="B5361" t="s">
        <v>132</v>
      </c>
      <c r="C5361">
        <v>6363</v>
      </c>
      <c r="D5361" s="251" t="s">
        <v>261</v>
      </c>
      <c r="E5361" t="s">
        <v>57</v>
      </c>
      <c r="F5361">
        <v>89</v>
      </c>
    </row>
    <row r="5362" spans="1:6">
      <c r="A5362" s="8">
        <v>44584</v>
      </c>
      <c r="B5362" t="s">
        <v>132</v>
      </c>
      <c r="C5362">
        <v>6363</v>
      </c>
      <c r="D5362" s="251" t="s">
        <v>261</v>
      </c>
      <c r="E5362" t="s">
        <v>55</v>
      </c>
      <c r="F5362">
        <v>87</v>
      </c>
    </row>
    <row r="5363" spans="1:6">
      <c r="A5363" s="8">
        <v>44584</v>
      </c>
      <c r="B5363" t="s">
        <v>132</v>
      </c>
      <c r="C5363">
        <v>6363</v>
      </c>
      <c r="D5363" s="251" t="s">
        <v>262</v>
      </c>
      <c r="E5363" t="s">
        <v>68</v>
      </c>
      <c r="F5363">
        <v>118</v>
      </c>
    </row>
    <row r="5364" spans="1:6">
      <c r="A5364" s="8">
        <v>44584</v>
      </c>
      <c r="B5364" t="s">
        <v>132</v>
      </c>
      <c r="C5364">
        <v>6363</v>
      </c>
      <c r="D5364" s="251" t="s">
        <v>263</v>
      </c>
      <c r="E5364" t="s">
        <v>64</v>
      </c>
      <c r="F5364">
        <v>163</v>
      </c>
    </row>
    <row r="5365" spans="1:6">
      <c r="A5365" s="8">
        <v>44584</v>
      </c>
      <c r="B5365" t="s">
        <v>132</v>
      </c>
      <c r="C5365">
        <v>6363</v>
      </c>
      <c r="D5365" s="251" t="s">
        <v>263</v>
      </c>
      <c r="E5365" t="s">
        <v>66</v>
      </c>
      <c r="F5365">
        <v>0</v>
      </c>
    </row>
    <row r="5366" spans="1:6">
      <c r="A5366" s="8">
        <v>44584</v>
      </c>
      <c r="B5366" t="s">
        <v>132</v>
      </c>
      <c r="C5366">
        <v>6363</v>
      </c>
      <c r="D5366" s="251" t="s">
        <v>264</v>
      </c>
      <c r="E5366" t="s">
        <v>49</v>
      </c>
      <c r="F5366">
        <v>43</v>
      </c>
    </row>
    <row r="5367" spans="1:6">
      <c r="A5367" s="8">
        <v>44584</v>
      </c>
      <c r="B5367" t="s">
        <v>132</v>
      </c>
      <c r="C5367">
        <v>6363</v>
      </c>
      <c r="D5367" s="251" t="s">
        <v>264</v>
      </c>
      <c r="E5367" t="s">
        <v>51</v>
      </c>
      <c r="F5367">
        <v>0</v>
      </c>
    </row>
    <row r="5368" spans="1:6">
      <c r="A5368" s="8">
        <v>44584</v>
      </c>
      <c r="B5368" t="s">
        <v>132</v>
      </c>
      <c r="C5368">
        <v>6363</v>
      </c>
      <c r="D5368" s="251" t="s">
        <v>264</v>
      </c>
      <c r="E5368" t="s">
        <v>53</v>
      </c>
      <c r="F5368">
        <v>73</v>
      </c>
    </row>
    <row r="5369" spans="1:6">
      <c r="A5369" s="8">
        <v>44584</v>
      </c>
      <c r="B5369" t="s">
        <v>132</v>
      </c>
      <c r="C5369">
        <v>6363</v>
      </c>
      <c r="D5369" s="251" t="s">
        <v>272</v>
      </c>
      <c r="E5369" t="s">
        <v>56</v>
      </c>
      <c r="F5369">
        <v>9</v>
      </c>
    </row>
    <row r="5370" spans="1:6">
      <c r="A5370" s="8">
        <v>44584</v>
      </c>
      <c r="B5370" t="s">
        <v>132</v>
      </c>
      <c r="C5370">
        <v>6363</v>
      </c>
      <c r="D5370" s="251" t="s">
        <v>265</v>
      </c>
      <c r="E5370" t="s">
        <v>47</v>
      </c>
      <c r="F5370">
        <v>6</v>
      </c>
    </row>
    <row r="5371" spans="1:6">
      <c r="A5371" s="8">
        <v>44584</v>
      </c>
      <c r="B5371" t="s">
        <v>132</v>
      </c>
      <c r="C5371">
        <v>6363</v>
      </c>
      <c r="D5371" s="251" t="s">
        <v>266</v>
      </c>
      <c r="E5371" t="s">
        <v>52</v>
      </c>
      <c r="F5371">
        <v>591</v>
      </c>
    </row>
    <row r="5372" spans="1:6">
      <c r="A5372" s="8">
        <v>44584</v>
      </c>
      <c r="B5372" t="s">
        <v>132</v>
      </c>
      <c r="C5372">
        <v>6363</v>
      </c>
      <c r="D5372" s="251" t="s">
        <v>267</v>
      </c>
      <c r="E5372" t="s">
        <v>60</v>
      </c>
      <c r="F5372">
        <v>13132</v>
      </c>
    </row>
    <row r="5373" spans="1:6">
      <c r="A5373" s="8">
        <v>44584</v>
      </c>
      <c r="B5373" t="s">
        <v>132</v>
      </c>
      <c r="C5373">
        <v>6363</v>
      </c>
      <c r="D5373" s="251" t="s">
        <v>268</v>
      </c>
      <c r="E5373" t="s">
        <v>45</v>
      </c>
      <c r="F5373">
        <v>1452</v>
      </c>
    </row>
    <row r="5374" spans="1:6">
      <c r="A5374" s="8">
        <v>44584</v>
      </c>
      <c r="B5374" t="s">
        <v>132</v>
      </c>
      <c r="C5374">
        <v>6363</v>
      </c>
      <c r="D5374" s="251" t="s">
        <v>269</v>
      </c>
      <c r="E5374" t="s">
        <v>69</v>
      </c>
      <c r="F5374">
        <v>0</v>
      </c>
    </row>
    <row r="5375" spans="1:6">
      <c r="A5375" s="8">
        <v>44584</v>
      </c>
      <c r="B5375" t="s">
        <v>132</v>
      </c>
      <c r="C5375">
        <v>6363</v>
      </c>
      <c r="D5375" s="251" t="s">
        <v>270</v>
      </c>
      <c r="E5375" t="s">
        <v>70</v>
      </c>
      <c r="F5375">
        <v>0</v>
      </c>
    </row>
    <row r="5376" spans="1:6">
      <c r="A5376" s="8">
        <v>44584</v>
      </c>
      <c r="B5376" t="s">
        <v>132</v>
      </c>
      <c r="C5376">
        <v>6363</v>
      </c>
      <c r="D5376" s="251" t="s">
        <v>113</v>
      </c>
      <c r="E5376" t="s">
        <v>48</v>
      </c>
      <c r="F5376">
        <v>593</v>
      </c>
    </row>
    <row r="5377" spans="1:6">
      <c r="A5377" s="8">
        <v>44584</v>
      </c>
      <c r="B5377" t="s">
        <v>132</v>
      </c>
      <c r="C5377">
        <v>6363</v>
      </c>
      <c r="D5377" s="251" t="s">
        <v>113</v>
      </c>
      <c r="E5377" t="s">
        <v>50</v>
      </c>
      <c r="F5377">
        <v>3</v>
      </c>
    </row>
    <row r="5378" spans="1:6">
      <c r="A5378" s="8">
        <v>44584</v>
      </c>
      <c r="B5378" t="s">
        <v>132</v>
      </c>
      <c r="C5378">
        <v>6363</v>
      </c>
      <c r="D5378" s="251" t="s">
        <v>113</v>
      </c>
      <c r="E5378" t="s">
        <v>46</v>
      </c>
      <c r="F5378">
        <v>644</v>
      </c>
    </row>
    <row r="5379" spans="1:6">
      <c r="A5379" s="8">
        <v>44584</v>
      </c>
      <c r="B5379" t="s">
        <v>132</v>
      </c>
      <c r="C5379">
        <v>6363</v>
      </c>
      <c r="D5379" s="251" t="s">
        <v>271</v>
      </c>
      <c r="E5379" t="s">
        <v>135</v>
      </c>
      <c r="F5379">
        <v>0</v>
      </c>
    </row>
    <row r="5380" spans="1:6">
      <c r="A5380" s="8">
        <v>44584</v>
      </c>
      <c r="B5380" t="s">
        <v>132</v>
      </c>
      <c r="C5380">
        <v>6363</v>
      </c>
      <c r="D5380" s="251" t="s">
        <v>271</v>
      </c>
      <c r="E5380" t="s">
        <v>54</v>
      </c>
      <c r="F5380">
        <v>0</v>
      </c>
    </row>
    <row r="5381" spans="1:6">
      <c r="A5381" s="8">
        <v>44584</v>
      </c>
      <c r="B5381" t="s">
        <v>132</v>
      </c>
      <c r="C5381">
        <v>6363</v>
      </c>
      <c r="D5381" s="251" t="s">
        <v>271</v>
      </c>
      <c r="E5381" t="s">
        <v>136</v>
      </c>
      <c r="F5381">
        <v>1</v>
      </c>
    </row>
    <row r="5382" spans="1:6">
      <c r="A5382" s="8">
        <v>44584</v>
      </c>
      <c r="B5382" t="s">
        <v>132</v>
      </c>
      <c r="C5382">
        <v>6363</v>
      </c>
      <c r="D5382" s="251" t="s">
        <v>271</v>
      </c>
      <c r="E5382" t="s">
        <v>75</v>
      </c>
      <c r="F5382">
        <v>0</v>
      </c>
    </row>
    <row r="5383" spans="1:6">
      <c r="A5383" s="8">
        <v>44584</v>
      </c>
      <c r="B5383" t="s">
        <v>132</v>
      </c>
      <c r="C5383">
        <v>6363</v>
      </c>
      <c r="D5383" s="251" t="s">
        <v>271</v>
      </c>
      <c r="E5383" t="s">
        <v>77</v>
      </c>
      <c r="F5383">
        <v>1</v>
      </c>
    </row>
    <row r="5384" spans="1:6">
      <c r="A5384" s="8">
        <v>44585</v>
      </c>
      <c r="B5384" t="s">
        <v>132</v>
      </c>
      <c r="C5384">
        <v>5933</v>
      </c>
      <c r="D5384" s="251" t="s">
        <v>260</v>
      </c>
      <c r="E5384" t="s">
        <v>72</v>
      </c>
      <c r="F5384">
        <v>0</v>
      </c>
    </row>
    <row r="5385" spans="1:6">
      <c r="A5385" s="8">
        <v>44585</v>
      </c>
      <c r="B5385" t="s">
        <v>132</v>
      </c>
      <c r="C5385">
        <v>5933</v>
      </c>
      <c r="D5385" s="251" t="s">
        <v>260</v>
      </c>
      <c r="E5385" t="s">
        <v>71</v>
      </c>
      <c r="F5385">
        <v>396</v>
      </c>
    </row>
    <row r="5386" spans="1:6">
      <c r="A5386" s="8">
        <v>44585</v>
      </c>
      <c r="B5386" t="s">
        <v>132</v>
      </c>
      <c r="C5386">
        <v>5933</v>
      </c>
      <c r="D5386" s="251" t="s">
        <v>107</v>
      </c>
      <c r="E5386" t="s">
        <v>61</v>
      </c>
      <c r="F5386">
        <v>120</v>
      </c>
    </row>
    <row r="5387" spans="1:6">
      <c r="A5387" s="8">
        <v>44585</v>
      </c>
      <c r="B5387" t="s">
        <v>132</v>
      </c>
      <c r="C5387">
        <v>5933</v>
      </c>
      <c r="D5387" s="251" t="s">
        <v>261</v>
      </c>
      <c r="E5387" t="s">
        <v>57</v>
      </c>
      <c r="F5387">
        <v>106</v>
      </c>
    </row>
    <row r="5388" spans="1:6">
      <c r="A5388" s="8">
        <v>44585</v>
      </c>
      <c r="B5388" t="s">
        <v>132</v>
      </c>
      <c r="C5388">
        <v>5933</v>
      </c>
      <c r="D5388" s="251" t="s">
        <v>261</v>
      </c>
      <c r="E5388" t="s">
        <v>55</v>
      </c>
      <c r="F5388">
        <v>85</v>
      </c>
    </row>
    <row r="5389" spans="1:6">
      <c r="A5389" s="8">
        <v>44585</v>
      </c>
      <c r="B5389" t="s">
        <v>132</v>
      </c>
      <c r="C5389">
        <v>5933</v>
      </c>
      <c r="D5389" s="251" t="s">
        <v>262</v>
      </c>
      <c r="E5389" t="s">
        <v>68</v>
      </c>
      <c r="F5389">
        <v>115</v>
      </c>
    </row>
    <row r="5390" spans="1:6">
      <c r="A5390" s="8">
        <v>44585</v>
      </c>
      <c r="B5390" t="s">
        <v>132</v>
      </c>
      <c r="C5390">
        <v>5933</v>
      </c>
      <c r="D5390" s="251" t="s">
        <v>263</v>
      </c>
      <c r="E5390" t="s">
        <v>64</v>
      </c>
      <c r="F5390">
        <v>122</v>
      </c>
    </row>
    <row r="5391" spans="1:6">
      <c r="A5391" s="8">
        <v>44585</v>
      </c>
      <c r="B5391" t="s">
        <v>132</v>
      </c>
      <c r="C5391">
        <v>5933</v>
      </c>
      <c r="D5391" s="251" t="s">
        <v>263</v>
      </c>
      <c r="E5391" t="s">
        <v>66</v>
      </c>
      <c r="F5391">
        <v>0</v>
      </c>
    </row>
    <row r="5392" spans="1:6">
      <c r="A5392" s="8">
        <v>44585</v>
      </c>
      <c r="B5392" t="s">
        <v>132</v>
      </c>
      <c r="C5392">
        <v>5933</v>
      </c>
      <c r="D5392" s="251" t="s">
        <v>264</v>
      </c>
      <c r="E5392" t="s">
        <v>49</v>
      </c>
      <c r="F5392">
        <v>55</v>
      </c>
    </row>
    <row r="5393" spans="1:6">
      <c r="A5393" s="8">
        <v>44585</v>
      </c>
      <c r="B5393" t="s">
        <v>132</v>
      </c>
      <c r="C5393">
        <v>5933</v>
      </c>
      <c r="D5393" s="251" t="s">
        <v>264</v>
      </c>
      <c r="E5393" t="s">
        <v>51</v>
      </c>
      <c r="F5393">
        <v>0</v>
      </c>
    </row>
    <row r="5394" spans="1:6">
      <c r="A5394" s="8">
        <v>44585</v>
      </c>
      <c r="B5394" t="s">
        <v>132</v>
      </c>
      <c r="C5394">
        <v>5933</v>
      </c>
      <c r="D5394" s="251" t="s">
        <v>264</v>
      </c>
      <c r="E5394" t="s">
        <v>53</v>
      </c>
      <c r="F5394">
        <v>118</v>
      </c>
    </row>
    <row r="5395" spans="1:6">
      <c r="A5395" s="8">
        <v>44585</v>
      </c>
      <c r="B5395" t="s">
        <v>132</v>
      </c>
      <c r="C5395">
        <v>5933</v>
      </c>
      <c r="D5395" s="251" t="s">
        <v>272</v>
      </c>
      <c r="E5395" t="s">
        <v>56</v>
      </c>
      <c r="F5395">
        <v>1</v>
      </c>
    </row>
    <row r="5396" spans="1:6">
      <c r="A5396" s="8">
        <v>44585</v>
      </c>
      <c r="B5396" t="s">
        <v>132</v>
      </c>
      <c r="C5396">
        <v>5933</v>
      </c>
      <c r="D5396" s="251" t="s">
        <v>265</v>
      </c>
      <c r="E5396" t="s">
        <v>47</v>
      </c>
      <c r="F5396">
        <v>6</v>
      </c>
    </row>
    <row r="5397" spans="1:6">
      <c r="A5397" s="8">
        <v>44585</v>
      </c>
      <c r="B5397" t="s">
        <v>132</v>
      </c>
      <c r="C5397">
        <v>5933</v>
      </c>
      <c r="D5397" s="251" t="s">
        <v>266</v>
      </c>
      <c r="E5397" t="s">
        <v>52</v>
      </c>
      <c r="F5397">
        <v>601</v>
      </c>
    </row>
    <row r="5398" spans="1:6">
      <c r="A5398" s="8">
        <v>44585</v>
      </c>
      <c r="B5398" t="s">
        <v>132</v>
      </c>
      <c r="C5398">
        <v>5933</v>
      </c>
      <c r="D5398" s="251" t="s">
        <v>267</v>
      </c>
      <c r="E5398" t="s">
        <v>60</v>
      </c>
      <c r="F5398">
        <v>14737</v>
      </c>
    </row>
    <row r="5399" spans="1:6">
      <c r="A5399" s="8">
        <v>44585</v>
      </c>
      <c r="B5399" t="s">
        <v>132</v>
      </c>
      <c r="C5399">
        <v>5933</v>
      </c>
      <c r="D5399" s="251" t="s">
        <v>268</v>
      </c>
      <c r="E5399" t="s">
        <v>45</v>
      </c>
      <c r="F5399">
        <v>2922</v>
      </c>
    </row>
    <row r="5400" spans="1:6">
      <c r="A5400" s="8">
        <v>44585</v>
      </c>
      <c r="B5400" t="s">
        <v>132</v>
      </c>
      <c r="C5400">
        <v>5933</v>
      </c>
      <c r="D5400" s="251" t="s">
        <v>269</v>
      </c>
      <c r="E5400" t="s">
        <v>69</v>
      </c>
      <c r="F5400">
        <v>0</v>
      </c>
    </row>
    <row r="5401" spans="1:6">
      <c r="A5401" s="8">
        <v>44585</v>
      </c>
      <c r="B5401" t="s">
        <v>132</v>
      </c>
      <c r="C5401">
        <v>5933</v>
      </c>
      <c r="D5401" s="251" t="s">
        <v>270</v>
      </c>
      <c r="E5401" t="s">
        <v>70</v>
      </c>
      <c r="F5401">
        <v>0</v>
      </c>
    </row>
    <row r="5402" spans="1:6">
      <c r="A5402" s="8">
        <v>44585</v>
      </c>
      <c r="B5402" t="s">
        <v>132</v>
      </c>
      <c r="C5402">
        <v>5933</v>
      </c>
      <c r="D5402" s="251" t="s">
        <v>113</v>
      </c>
      <c r="E5402" t="s">
        <v>48</v>
      </c>
      <c r="F5402">
        <v>684</v>
      </c>
    </row>
    <row r="5403" spans="1:6">
      <c r="A5403" s="8">
        <v>44585</v>
      </c>
      <c r="B5403" t="s">
        <v>132</v>
      </c>
      <c r="C5403">
        <v>5933</v>
      </c>
      <c r="D5403" s="251" t="s">
        <v>113</v>
      </c>
      <c r="E5403" t="s">
        <v>50</v>
      </c>
      <c r="F5403">
        <v>3</v>
      </c>
    </row>
    <row r="5404" spans="1:6">
      <c r="A5404" s="8">
        <v>44585</v>
      </c>
      <c r="B5404" t="s">
        <v>132</v>
      </c>
      <c r="C5404">
        <v>5933</v>
      </c>
      <c r="D5404" s="251" t="s">
        <v>113</v>
      </c>
      <c r="E5404" t="s">
        <v>46</v>
      </c>
      <c r="F5404">
        <v>685</v>
      </c>
    </row>
    <row r="5405" spans="1:6">
      <c r="A5405" s="8">
        <v>44585</v>
      </c>
      <c r="B5405" t="s">
        <v>132</v>
      </c>
      <c r="C5405">
        <v>5933</v>
      </c>
      <c r="D5405" s="251" t="s">
        <v>271</v>
      </c>
      <c r="E5405" t="s">
        <v>135</v>
      </c>
      <c r="F5405">
        <v>0</v>
      </c>
    </row>
    <row r="5406" spans="1:6">
      <c r="A5406" s="8">
        <v>44585</v>
      </c>
      <c r="B5406" t="s">
        <v>132</v>
      </c>
      <c r="C5406">
        <v>5933</v>
      </c>
      <c r="D5406" s="251" t="s">
        <v>271</v>
      </c>
      <c r="E5406" t="s">
        <v>54</v>
      </c>
      <c r="F5406">
        <v>0</v>
      </c>
    </row>
    <row r="5407" spans="1:6">
      <c r="A5407" s="8">
        <v>44585</v>
      </c>
      <c r="B5407" t="s">
        <v>132</v>
      </c>
      <c r="C5407">
        <v>5933</v>
      </c>
      <c r="D5407" s="251" t="s">
        <v>271</v>
      </c>
      <c r="E5407" t="s">
        <v>136</v>
      </c>
      <c r="F5407">
        <v>1</v>
      </c>
    </row>
    <row r="5408" spans="1:6">
      <c r="A5408" s="8">
        <v>44585</v>
      </c>
      <c r="B5408" t="s">
        <v>132</v>
      </c>
      <c r="C5408">
        <v>5933</v>
      </c>
      <c r="D5408" s="251" t="s">
        <v>271</v>
      </c>
      <c r="E5408" t="s">
        <v>75</v>
      </c>
      <c r="F5408">
        <v>0</v>
      </c>
    </row>
    <row r="5409" spans="1:6">
      <c r="A5409" s="8">
        <v>44585</v>
      </c>
      <c r="B5409" t="s">
        <v>132</v>
      </c>
      <c r="C5409">
        <v>5933</v>
      </c>
      <c r="D5409" s="251" t="s">
        <v>271</v>
      </c>
      <c r="E5409" t="s">
        <v>77</v>
      </c>
      <c r="F5409">
        <v>1</v>
      </c>
    </row>
    <row r="5410" spans="1:6">
      <c r="A5410" s="8">
        <v>44586</v>
      </c>
      <c r="B5410" t="s">
        <v>132</v>
      </c>
      <c r="C5410">
        <v>6238</v>
      </c>
      <c r="D5410" s="251" t="s">
        <v>260</v>
      </c>
      <c r="E5410" t="s">
        <v>72</v>
      </c>
      <c r="F5410">
        <v>0</v>
      </c>
    </row>
    <row r="5411" spans="1:6">
      <c r="A5411" s="8">
        <v>44586</v>
      </c>
      <c r="B5411" t="s">
        <v>132</v>
      </c>
      <c r="C5411">
        <v>6238</v>
      </c>
      <c r="D5411" s="251" t="s">
        <v>260</v>
      </c>
      <c r="E5411" t="s">
        <v>71</v>
      </c>
      <c r="F5411">
        <v>375</v>
      </c>
    </row>
    <row r="5412" spans="1:6">
      <c r="A5412" s="8">
        <v>44586</v>
      </c>
      <c r="B5412" t="s">
        <v>132</v>
      </c>
      <c r="C5412">
        <v>6238</v>
      </c>
      <c r="D5412" s="251" t="s">
        <v>107</v>
      </c>
      <c r="E5412" t="s">
        <v>61</v>
      </c>
      <c r="F5412">
        <v>127</v>
      </c>
    </row>
    <row r="5413" spans="1:6">
      <c r="A5413" s="8">
        <v>44586</v>
      </c>
      <c r="B5413" t="s">
        <v>132</v>
      </c>
      <c r="C5413">
        <v>6238</v>
      </c>
      <c r="D5413" s="251" t="s">
        <v>261</v>
      </c>
      <c r="E5413" t="s">
        <v>57</v>
      </c>
      <c r="F5413">
        <v>127</v>
      </c>
    </row>
    <row r="5414" spans="1:6">
      <c r="A5414" s="8">
        <v>44586</v>
      </c>
      <c r="B5414" t="s">
        <v>132</v>
      </c>
      <c r="C5414">
        <v>6238</v>
      </c>
      <c r="D5414" s="251" t="s">
        <v>261</v>
      </c>
      <c r="E5414" t="s">
        <v>55</v>
      </c>
      <c r="F5414">
        <v>116</v>
      </c>
    </row>
    <row r="5415" spans="1:6">
      <c r="A5415" s="8">
        <v>44586</v>
      </c>
      <c r="B5415" t="s">
        <v>132</v>
      </c>
      <c r="C5415">
        <v>6238</v>
      </c>
      <c r="D5415" s="251" t="s">
        <v>262</v>
      </c>
      <c r="E5415" t="s">
        <v>68</v>
      </c>
      <c r="F5415">
        <v>128</v>
      </c>
    </row>
    <row r="5416" spans="1:6">
      <c r="A5416" s="8">
        <v>44586</v>
      </c>
      <c r="B5416" t="s">
        <v>132</v>
      </c>
      <c r="C5416">
        <v>6238</v>
      </c>
      <c r="D5416" s="251" t="s">
        <v>263</v>
      </c>
      <c r="E5416" t="s">
        <v>64</v>
      </c>
      <c r="F5416">
        <v>137</v>
      </c>
    </row>
    <row r="5417" spans="1:6">
      <c r="A5417" s="8">
        <v>44586</v>
      </c>
      <c r="B5417" t="s">
        <v>132</v>
      </c>
      <c r="C5417">
        <v>6238</v>
      </c>
      <c r="D5417" s="251" t="s">
        <v>263</v>
      </c>
      <c r="E5417" t="s">
        <v>66</v>
      </c>
      <c r="F5417">
        <v>0</v>
      </c>
    </row>
    <row r="5418" spans="1:6">
      <c r="A5418" s="8">
        <v>44586</v>
      </c>
      <c r="B5418" t="s">
        <v>132</v>
      </c>
      <c r="C5418">
        <v>6238</v>
      </c>
      <c r="D5418" s="251" t="s">
        <v>264</v>
      </c>
      <c r="E5418" t="s">
        <v>49</v>
      </c>
      <c r="F5418">
        <v>87</v>
      </c>
    </row>
    <row r="5419" spans="1:6">
      <c r="A5419" s="8">
        <v>44586</v>
      </c>
      <c r="B5419" t="s">
        <v>132</v>
      </c>
      <c r="C5419">
        <v>6238</v>
      </c>
      <c r="D5419" s="251" t="s">
        <v>264</v>
      </c>
      <c r="E5419" t="s">
        <v>51</v>
      </c>
      <c r="F5419">
        <v>0</v>
      </c>
    </row>
    <row r="5420" spans="1:6">
      <c r="A5420" s="8">
        <v>44586</v>
      </c>
      <c r="B5420" t="s">
        <v>132</v>
      </c>
      <c r="C5420">
        <v>6238</v>
      </c>
      <c r="D5420" s="251" t="s">
        <v>264</v>
      </c>
      <c r="E5420" t="s">
        <v>53</v>
      </c>
      <c r="F5420">
        <v>134</v>
      </c>
    </row>
    <row r="5421" spans="1:6">
      <c r="A5421" s="8">
        <v>44586</v>
      </c>
      <c r="B5421" t="s">
        <v>132</v>
      </c>
      <c r="C5421">
        <v>6238</v>
      </c>
      <c r="D5421" s="251" t="s">
        <v>272</v>
      </c>
      <c r="E5421" t="s">
        <v>56</v>
      </c>
      <c r="F5421">
        <v>13</v>
      </c>
    </row>
    <row r="5422" spans="1:6">
      <c r="A5422" s="8">
        <v>44586</v>
      </c>
      <c r="B5422" t="s">
        <v>132</v>
      </c>
      <c r="C5422">
        <v>6238</v>
      </c>
      <c r="D5422" s="251" t="s">
        <v>265</v>
      </c>
      <c r="E5422" t="s">
        <v>47</v>
      </c>
      <c r="F5422">
        <v>9</v>
      </c>
    </row>
    <row r="5423" spans="1:6">
      <c r="A5423" s="8">
        <v>44586</v>
      </c>
      <c r="B5423" t="s">
        <v>132</v>
      </c>
      <c r="C5423">
        <v>6238</v>
      </c>
      <c r="D5423" s="251" t="s">
        <v>266</v>
      </c>
      <c r="E5423" t="s">
        <v>52</v>
      </c>
      <c r="F5423">
        <v>470</v>
      </c>
    </row>
    <row r="5424" spans="1:6">
      <c r="A5424" s="8">
        <v>44586</v>
      </c>
      <c r="B5424" t="s">
        <v>132</v>
      </c>
      <c r="C5424">
        <v>6238</v>
      </c>
      <c r="D5424" s="251" t="s">
        <v>267</v>
      </c>
      <c r="E5424" t="s">
        <v>60</v>
      </c>
      <c r="F5424">
        <v>15983</v>
      </c>
    </row>
    <row r="5425" spans="1:6">
      <c r="A5425" s="8">
        <v>44586</v>
      </c>
      <c r="B5425" t="s">
        <v>132</v>
      </c>
      <c r="C5425">
        <v>6238</v>
      </c>
      <c r="D5425" s="251" t="s">
        <v>268</v>
      </c>
      <c r="E5425" t="s">
        <v>45</v>
      </c>
      <c r="F5425">
        <v>6503</v>
      </c>
    </row>
    <row r="5426" spans="1:6">
      <c r="A5426" s="8">
        <v>44586</v>
      </c>
      <c r="B5426" t="s">
        <v>132</v>
      </c>
      <c r="C5426">
        <v>6238</v>
      </c>
      <c r="D5426" s="251" t="s">
        <v>269</v>
      </c>
      <c r="E5426" t="s">
        <v>69</v>
      </c>
      <c r="F5426">
        <v>0</v>
      </c>
    </row>
    <row r="5427" spans="1:6">
      <c r="A5427" s="8">
        <v>44586</v>
      </c>
      <c r="B5427" t="s">
        <v>132</v>
      </c>
      <c r="C5427">
        <v>6238</v>
      </c>
      <c r="D5427" s="251" t="s">
        <v>270</v>
      </c>
      <c r="E5427" t="s">
        <v>70</v>
      </c>
      <c r="F5427">
        <v>0</v>
      </c>
    </row>
    <row r="5428" spans="1:6">
      <c r="A5428" s="8">
        <v>44586</v>
      </c>
      <c r="B5428" t="s">
        <v>132</v>
      </c>
      <c r="C5428">
        <v>6238</v>
      </c>
      <c r="D5428" s="251" t="s">
        <v>113</v>
      </c>
      <c r="E5428" t="s">
        <v>48</v>
      </c>
      <c r="F5428">
        <v>735</v>
      </c>
    </row>
    <row r="5429" spans="1:6">
      <c r="A5429" s="8">
        <v>44586</v>
      </c>
      <c r="B5429" t="s">
        <v>132</v>
      </c>
      <c r="C5429">
        <v>6238</v>
      </c>
      <c r="D5429" s="251" t="s">
        <v>113</v>
      </c>
      <c r="E5429" t="s">
        <v>50</v>
      </c>
      <c r="F5429">
        <v>3</v>
      </c>
    </row>
    <row r="5430" spans="1:6">
      <c r="A5430" s="8">
        <v>44586</v>
      </c>
      <c r="B5430" t="s">
        <v>132</v>
      </c>
      <c r="C5430">
        <v>6238</v>
      </c>
      <c r="D5430" s="251" t="s">
        <v>113</v>
      </c>
      <c r="E5430" t="s">
        <v>46</v>
      </c>
      <c r="F5430">
        <v>683</v>
      </c>
    </row>
    <row r="5431" spans="1:6">
      <c r="A5431" s="8">
        <v>44586</v>
      </c>
      <c r="B5431" t="s">
        <v>132</v>
      </c>
      <c r="C5431">
        <v>6238</v>
      </c>
      <c r="D5431" s="251" t="s">
        <v>271</v>
      </c>
      <c r="E5431" t="s">
        <v>135</v>
      </c>
      <c r="F5431">
        <v>0</v>
      </c>
    </row>
    <row r="5432" spans="1:6">
      <c r="A5432" s="8">
        <v>44586</v>
      </c>
      <c r="B5432" t="s">
        <v>132</v>
      </c>
      <c r="C5432">
        <v>6238</v>
      </c>
      <c r="D5432" s="251" t="s">
        <v>271</v>
      </c>
      <c r="E5432" t="s">
        <v>54</v>
      </c>
      <c r="F5432">
        <v>0</v>
      </c>
    </row>
    <row r="5433" spans="1:6">
      <c r="A5433" s="8">
        <v>44586</v>
      </c>
      <c r="B5433" t="s">
        <v>132</v>
      </c>
      <c r="C5433">
        <v>6238</v>
      </c>
      <c r="D5433" s="251" t="s">
        <v>271</v>
      </c>
      <c r="E5433" t="s">
        <v>136</v>
      </c>
      <c r="F5433">
        <v>1</v>
      </c>
    </row>
    <row r="5434" spans="1:6">
      <c r="A5434" s="8">
        <v>44586</v>
      </c>
      <c r="B5434" t="s">
        <v>132</v>
      </c>
      <c r="C5434">
        <v>6238</v>
      </c>
      <c r="D5434" s="251" t="s">
        <v>271</v>
      </c>
      <c r="E5434" t="s">
        <v>75</v>
      </c>
      <c r="F5434">
        <v>1</v>
      </c>
    </row>
    <row r="5435" spans="1:6">
      <c r="A5435" s="8">
        <v>44586</v>
      </c>
      <c r="B5435" t="s">
        <v>132</v>
      </c>
      <c r="C5435">
        <v>6238</v>
      </c>
      <c r="D5435" s="251" t="s">
        <v>271</v>
      </c>
      <c r="E5435" t="s">
        <v>77</v>
      </c>
      <c r="F5435">
        <v>1</v>
      </c>
    </row>
    <row r="5436" spans="1:6">
      <c r="A5436" s="8">
        <v>44587</v>
      </c>
      <c r="B5436" t="s">
        <v>132</v>
      </c>
      <c r="C5436">
        <v>6559</v>
      </c>
      <c r="D5436" s="251" t="s">
        <v>260</v>
      </c>
      <c r="E5436" t="s">
        <v>72</v>
      </c>
      <c r="F5436">
        <v>0</v>
      </c>
    </row>
    <row r="5437" spans="1:6">
      <c r="A5437" s="8">
        <v>44587</v>
      </c>
      <c r="B5437" t="s">
        <v>132</v>
      </c>
      <c r="C5437">
        <v>6559</v>
      </c>
      <c r="D5437" s="251" t="s">
        <v>260</v>
      </c>
      <c r="E5437" t="s">
        <v>71</v>
      </c>
      <c r="F5437">
        <v>367</v>
      </c>
    </row>
    <row r="5438" spans="1:6">
      <c r="A5438" s="8">
        <v>44587</v>
      </c>
      <c r="B5438" t="s">
        <v>132</v>
      </c>
      <c r="C5438">
        <v>6559</v>
      </c>
      <c r="D5438" s="251" t="s">
        <v>107</v>
      </c>
      <c r="E5438" t="s">
        <v>61</v>
      </c>
      <c r="F5438">
        <v>72</v>
      </c>
    </row>
    <row r="5439" spans="1:6">
      <c r="A5439" s="8">
        <v>44587</v>
      </c>
      <c r="B5439" t="s">
        <v>132</v>
      </c>
      <c r="C5439">
        <v>6559</v>
      </c>
      <c r="D5439" s="251" t="s">
        <v>261</v>
      </c>
      <c r="E5439" t="s">
        <v>57</v>
      </c>
      <c r="F5439">
        <v>151</v>
      </c>
    </row>
    <row r="5440" spans="1:6">
      <c r="A5440" s="8">
        <v>44587</v>
      </c>
      <c r="B5440" t="s">
        <v>132</v>
      </c>
      <c r="C5440">
        <v>6559</v>
      </c>
      <c r="D5440" s="251" t="s">
        <v>261</v>
      </c>
      <c r="E5440" t="s">
        <v>55</v>
      </c>
      <c r="F5440">
        <v>123</v>
      </c>
    </row>
    <row r="5441" spans="1:6">
      <c r="A5441" s="8">
        <v>44587</v>
      </c>
      <c r="B5441" t="s">
        <v>132</v>
      </c>
      <c r="C5441">
        <v>6559</v>
      </c>
      <c r="D5441" s="251" t="s">
        <v>262</v>
      </c>
      <c r="E5441" t="s">
        <v>68</v>
      </c>
      <c r="F5441">
        <v>118</v>
      </c>
    </row>
    <row r="5442" spans="1:6">
      <c r="A5442" s="8">
        <v>44587</v>
      </c>
      <c r="B5442" t="s">
        <v>132</v>
      </c>
      <c r="C5442">
        <v>6559</v>
      </c>
      <c r="D5442" s="251" t="s">
        <v>263</v>
      </c>
      <c r="E5442" t="s">
        <v>64</v>
      </c>
      <c r="F5442">
        <v>144</v>
      </c>
    </row>
    <row r="5443" spans="1:6">
      <c r="A5443" s="8">
        <v>44587</v>
      </c>
      <c r="B5443" t="s">
        <v>132</v>
      </c>
      <c r="C5443">
        <v>6559</v>
      </c>
      <c r="D5443" s="251" t="s">
        <v>263</v>
      </c>
      <c r="E5443" t="s">
        <v>66</v>
      </c>
      <c r="F5443">
        <v>0</v>
      </c>
    </row>
    <row r="5444" spans="1:6">
      <c r="A5444" s="8">
        <v>44587</v>
      </c>
      <c r="B5444" t="s">
        <v>132</v>
      </c>
      <c r="C5444">
        <v>6559</v>
      </c>
      <c r="D5444" s="251" t="s">
        <v>264</v>
      </c>
      <c r="E5444" t="s">
        <v>49</v>
      </c>
      <c r="F5444">
        <v>86</v>
      </c>
    </row>
    <row r="5445" spans="1:6">
      <c r="A5445" s="8">
        <v>44587</v>
      </c>
      <c r="B5445" t="s">
        <v>132</v>
      </c>
      <c r="C5445">
        <v>6559</v>
      </c>
      <c r="D5445" s="251" t="s">
        <v>264</v>
      </c>
      <c r="E5445" t="s">
        <v>51</v>
      </c>
      <c r="F5445">
        <v>0</v>
      </c>
    </row>
    <row r="5446" spans="1:6">
      <c r="A5446" s="8">
        <v>44587</v>
      </c>
      <c r="B5446" t="s">
        <v>132</v>
      </c>
      <c r="C5446">
        <v>6559</v>
      </c>
      <c r="D5446" s="251" t="s">
        <v>264</v>
      </c>
      <c r="E5446" t="s">
        <v>53</v>
      </c>
      <c r="F5446">
        <v>141</v>
      </c>
    </row>
    <row r="5447" spans="1:6">
      <c r="A5447" s="8">
        <v>44587</v>
      </c>
      <c r="B5447" t="s">
        <v>132</v>
      </c>
      <c r="C5447">
        <v>6559</v>
      </c>
      <c r="D5447" s="251" t="s">
        <v>272</v>
      </c>
      <c r="E5447" t="s">
        <v>56</v>
      </c>
      <c r="F5447">
        <v>62</v>
      </c>
    </row>
    <row r="5448" spans="1:6">
      <c r="A5448" s="8">
        <v>44587</v>
      </c>
      <c r="B5448" t="s">
        <v>132</v>
      </c>
      <c r="C5448">
        <v>6559</v>
      </c>
      <c r="D5448" s="251" t="s">
        <v>265</v>
      </c>
      <c r="E5448" t="s">
        <v>47</v>
      </c>
      <c r="F5448">
        <v>10</v>
      </c>
    </row>
    <row r="5449" spans="1:6">
      <c r="A5449" s="8">
        <v>44587</v>
      </c>
      <c r="B5449" t="s">
        <v>132</v>
      </c>
      <c r="C5449">
        <v>6559</v>
      </c>
      <c r="D5449" s="251" t="s">
        <v>266</v>
      </c>
      <c r="E5449" t="s">
        <v>52</v>
      </c>
      <c r="F5449">
        <v>450</v>
      </c>
    </row>
    <row r="5450" spans="1:6">
      <c r="A5450" s="8">
        <v>44587</v>
      </c>
      <c r="B5450" t="s">
        <v>132</v>
      </c>
      <c r="C5450">
        <v>6559</v>
      </c>
      <c r="D5450" s="251" t="s">
        <v>267</v>
      </c>
      <c r="E5450" t="s">
        <v>60</v>
      </c>
      <c r="F5450">
        <v>14952</v>
      </c>
    </row>
    <row r="5451" spans="1:6">
      <c r="A5451" s="8">
        <v>44587</v>
      </c>
      <c r="B5451" t="s">
        <v>132</v>
      </c>
      <c r="C5451">
        <v>6559</v>
      </c>
      <c r="D5451" s="251" t="s">
        <v>268</v>
      </c>
      <c r="E5451" t="s">
        <v>45</v>
      </c>
      <c r="F5451">
        <v>8196</v>
      </c>
    </row>
    <row r="5452" spans="1:6">
      <c r="A5452" s="8">
        <v>44587</v>
      </c>
      <c r="B5452" t="s">
        <v>132</v>
      </c>
      <c r="C5452">
        <v>6559</v>
      </c>
      <c r="D5452" s="251" t="s">
        <v>269</v>
      </c>
      <c r="E5452" t="s">
        <v>69</v>
      </c>
      <c r="F5452">
        <v>0</v>
      </c>
    </row>
    <row r="5453" spans="1:6">
      <c r="A5453" s="8">
        <v>44587</v>
      </c>
      <c r="B5453" t="s">
        <v>132</v>
      </c>
      <c r="C5453">
        <v>6559</v>
      </c>
      <c r="D5453" s="251" t="s">
        <v>270</v>
      </c>
      <c r="E5453" t="s">
        <v>70</v>
      </c>
      <c r="F5453">
        <v>0</v>
      </c>
    </row>
    <row r="5454" spans="1:6">
      <c r="A5454" s="8">
        <v>44587</v>
      </c>
      <c r="B5454" t="s">
        <v>132</v>
      </c>
      <c r="C5454">
        <v>6559</v>
      </c>
      <c r="D5454" s="251" t="s">
        <v>113</v>
      </c>
      <c r="E5454" t="s">
        <v>48</v>
      </c>
      <c r="F5454">
        <v>802</v>
      </c>
    </row>
    <row r="5455" spans="1:6">
      <c r="A5455" s="8">
        <v>44587</v>
      </c>
      <c r="B5455" t="s">
        <v>132</v>
      </c>
      <c r="C5455">
        <v>6559</v>
      </c>
      <c r="D5455" s="251" t="s">
        <v>113</v>
      </c>
      <c r="E5455" t="s">
        <v>50</v>
      </c>
      <c r="F5455">
        <v>2</v>
      </c>
    </row>
    <row r="5456" spans="1:6">
      <c r="A5456" s="8">
        <v>44587</v>
      </c>
      <c r="B5456" t="s">
        <v>132</v>
      </c>
      <c r="C5456">
        <v>6559</v>
      </c>
      <c r="D5456" s="251" t="s">
        <v>113</v>
      </c>
      <c r="E5456" t="s">
        <v>46</v>
      </c>
      <c r="F5456">
        <v>833</v>
      </c>
    </row>
    <row r="5457" spans="1:6">
      <c r="A5457" s="8">
        <v>44587</v>
      </c>
      <c r="B5457" t="s">
        <v>132</v>
      </c>
      <c r="C5457">
        <v>6559</v>
      </c>
      <c r="D5457" s="251" t="s">
        <v>271</v>
      </c>
      <c r="E5457" t="s">
        <v>135</v>
      </c>
      <c r="F5457">
        <v>0</v>
      </c>
    </row>
    <row r="5458" spans="1:6">
      <c r="A5458" s="8">
        <v>44587</v>
      </c>
      <c r="B5458" t="s">
        <v>132</v>
      </c>
      <c r="C5458">
        <v>6559</v>
      </c>
      <c r="D5458" s="251" t="s">
        <v>271</v>
      </c>
      <c r="E5458" t="s">
        <v>54</v>
      </c>
      <c r="F5458">
        <v>0</v>
      </c>
    </row>
    <row r="5459" spans="1:6">
      <c r="A5459" s="8">
        <v>44587</v>
      </c>
      <c r="B5459" t="s">
        <v>132</v>
      </c>
      <c r="C5459">
        <v>6559</v>
      </c>
      <c r="D5459" s="251" t="s">
        <v>271</v>
      </c>
      <c r="E5459" t="s">
        <v>136</v>
      </c>
      <c r="F5459">
        <v>1</v>
      </c>
    </row>
    <row r="5460" spans="1:6">
      <c r="A5460" s="8">
        <v>44587</v>
      </c>
      <c r="B5460" t="s">
        <v>132</v>
      </c>
      <c r="C5460">
        <v>6559</v>
      </c>
      <c r="D5460" s="251" t="s">
        <v>271</v>
      </c>
      <c r="E5460" t="s">
        <v>75</v>
      </c>
      <c r="F5460">
        <v>1</v>
      </c>
    </row>
    <row r="5461" spans="1:6">
      <c r="A5461" s="8">
        <v>44587</v>
      </c>
      <c r="B5461" t="s">
        <v>132</v>
      </c>
      <c r="C5461">
        <v>6559</v>
      </c>
      <c r="D5461" s="251" t="s">
        <v>271</v>
      </c>
      <c r="E5461" t="s">
        <v>77</v>
      </c>
      <c r="F5461">
        <v>1</v>
      </c>
    </row>
    <row r="5462" spans="1:6">
      <c r="A5462" s="8">
        <v>44588</v>
      </c>
      <c r="B5462" t="s">
        <v>132</v>
      </c>
      <c r="C5462">
        <v>6224</v>
      </c>
      <c r="D5462" s="251" t="s">
        <v>260</v>
      </c>
      <c r="E5462" t="s">
        <v>72</v>
      </c>
      <c r="F5462">
        <v>0</v>
      </c>
    </row>
    <row r="5463" spans="1:6">
      <c r="A5463" s="8">
        <v>44588</v>
      </c>
      <c r="B5463" t="s">
        <v>132</v>
      </c>
      <c r="C5463">
        <v>6224</v>
      </c>
      <c r="D5463" s="251" t="s">
        <v>260</v>
      </c>
      <c r="E5463" t="s">
        <v>71</v>
      </c>
      <c r="F5463">
        <v>303</v>
      </c>
    </row>
    <row r="5464" spans="1:6">
      <c r="A5464" s="8">
        <v>44588</v>
      </c>
      <c r="B5464" t="s">
        <v>132</v>
      </c>
      <c r="C5464">
        <v>6224</v>
      </c>
      <c r="D5464" s="251" t="s">
        <v>107</v>
      </c>
      <c r="E5464" t="s">
        <v>61</v>
      </c>
      <c r="F5464">
        <v>50</v>
      </c>
    </row>
    <row r="5465" spans="1:6">
      <c r="A5465" s="8">
        <v>44588</v>
      </c>
      <c r="B5465" t="s">
        <v>132</v>
      </c>
      <c r="C5465">
        <v>6224</v>
      </c>
      <c r="D5465" s="251" t="s">
        <v>261</v>
      </c>
      <c r="E5465" t="s">
        <v>57</v>
      </c>
      <c r="F5465">
        <v>152</v>
      </c>
    </row>
    <row r="5466" spans="1:6">
      <c r="A5466" s="8">
        <v>44588</v>
      </c>
      <c r="B5466" t="s">
        <v>132</v>
      </c>
      <c r="C5466">
        <v>6224</v>
      </c>
      <c r="D5466" s="251" t="s">
        <v>261</v>
      </c>
      <c r="E5466" t="s">
        <v>55</v>
      </c>
      <c r="F5466">
        <v>145</v>
      </c>
    </row>
    <row r="5467" spans="1:6">
      <c r="A5467" s="8">
        <v>44588</v>
      </c>
      <c r="B5467" t="s">
        <v>132</v>
      </c>
      <c r="C5467">
        <v>6224</v>
      </c>
      <c r="D5467" s="251" t="s">
        <v>262</v>
      </c>
      <c r="E5467" t="s">
        <v>68</v>
      </c>
      <c r="F5467">
        <v>114</v>
      </c>
    </row>
    <row r="5468" spans="1:6">
      <c r="A5468" s="8">
        <v>44588</v>
      </c>
      <c r="B5468" t="s">
        <v>132</v>
      </c>
      <c r="C5468">
        <v>6224</v>
      </c>
      <c r="D5468" s="251" t="s">
        <v>263</v>
      </c>
      <c r="E5468" t="s">
        <v>64</v>
      </c>
      <c r="F5468">
        <v>194</v>
      </c>
    </row>
    <row r="5469" spans="1:6">
      <c r="A5469" s="8">
        <v>44588</v>
      </c>
      <c r="B5469" t="s">
        <v>132</v>
      </c>
      <c r="C5469">
        <v>6224</v>
      </c>
      <c r="D5469" s="251" t="s">
        <v>263</v>
      </c>
      <c r="E5469" t="s">
        <v>66</v>
      </c>
      <c r="F5469">
        <v>0</v>
      </c>
    </row>
    <row r="5470" spans="1:6">
      <c r="A5470" s="8">
        <v>44588</v>
      </c>
      <c r="B5470" t="s">
        <v>132</v>
      </c>
      <c r="C5470">
        <v>6224</v>
      </c>
      <c r="D5470" s="251" t="s">
        <v>264</v>
      </c>
      <c r="E5470" t="s">
        <v>49</v>
      </c>
      <c r="F5470">
        <v>108</v>
      </c>
    </row>
    <row r="5471" spans="1:6">
      <c r="A5471" s="8">
        <v>44588</v>
      </c>
      <c r="B5471" t="s">
        <v>132</v>
      </c>
      <c r="C5471">
        <v>6224</v>
      </c>
      <c r="D5471" s="251" t="s">
        <v>264</v>
      </c>
      <c r="E5471" t="s">
        <v>51</v>
      </c>
      <c r="F5471">
        <v>0</v>
      </c>
    </row>
    <row r="5472" spans="1:6">
      <c r="A5472" s="8">
        <v>44588</v>
      </c>
      <c r="B5472" t="s">
        <v>132</v>
      </c>
      <c r="C5472">
        <v>6224</v>
      </c>
      <c r="D5472" s="251" t="s">
        <v>264</v>
      </c>
      <c r="E5472" t="s">
        <v>53</v>
      </c>
      <c r="F5472">
        <v>166</v>
      </c>
    </row>
    <row r="5473" spans="1:6">
      <c r="A5473" s="8">
        <v>44588</v>
      </c>
      <c r="B5473" t="s">
        <v>132</v>
      </c>
      <c r="C5473">
        <v>6224</v>
      </c>
      <c r="D5473" s="251" t="s">
        <v>272</v>
      </c>
      <c r="E5473" t="s">
        <v>56</v>
      </c>
      <c r="F5473">
        <v>4</v>
      </c>
    </row>
    <row r="5474" spans="1:6">
      <c r="A5474" s="8">
        <v>44588</v>
      </c>
      <c r="B5474" t="s">
        <v>132</v>
      </c>
      <c r="C5474">
        <v>6224</v>
      </c>
      <c r="D5474" s="251" t="s">
        <v>265</v>
      </c>
      <c r="E5474" t="s">
        <v>47</v>
      </c>
      <c r="F5474">
        <v>9</v>
      </c>
    </row>
    <row r="5475" spans="1:6">
      <c r="A5475" s="8">
        <v>44588</v>
      </c>
      <c r="B5475" t="s">
        <v>132</v>
      </c>
      <c r="C5475">
        <v>6224</v>
      </c>
      <c r="D5475" s="251" t="s">
        <v>266</v>
      </c>
      <c r="E5475" t="s">
        <v>52</v>
      </c>
      <c r="F5475">
        <v>431</v>
      </c>
    </row>
    <row r="5476" spans="1:6">
      <c r="A5476" s="8">
        <v>44588</v>
      </c>
      <c r="B5476" t="s">
        <v>132</v>
      </c>
      <c r="C5476">
        <v>6224</v>
      </c>
      <c r="D5476" s="251" t="s">
        <v>267</v>
      </c>
      <c r="E5476" t="s">
        <v>60</v>
      </c>
      <c r="F5476">
        <v>16682</v>
      </c>
    </row>
    <row r="5477" spans="1:6">
      <c r="A5477" s="8">
        <v>44588</v>
      </c>
      <c r="B5477" t="s">
        <v>132</v>
      </c>
      <c r="C5477">
        <v>6224</v>
      </c>
      <c r="D5477" s="251" t="s">
        <v>268</v>
      </c>
      <c r="E5477" t="s">
        <v>45</v>
      </c>
      <c r="F5477">
        <v>9198</v>
      </c>
    </row>
    <row r="5478" spans="1:6">
      <c r="A5478" s="8">
        <v>44588</v>
      </c>
      <c r="B5478" t="s">
        <v>132</v>
      </c>
      <c r="C5478">
        <v>6224</v>
      </c>
      <c r="D5478" s="251" t="s">
        <v>269</v>
      </c>
      <c r="E5478" t="s">
        <v>69</v>
      </c>
      <c r="F5478">
        <v>0</v>
      </c>
    </row>
    <row r="5479" spans="1:6">
      <c r="A5479" s="8">
        <v>44588</v>
      </c>
      <c r="B5479" t="s">
        <v>132</v>
      </c>
      <c r="C5479">
        <v>6224</v>
      </c>
      <c r="D5479" s="251" t="s">
        <v>270</v>
      </c>
      <c r="E5479" t="s">
        <v>70</v>
      </c>
      <c r="F5479">
        <v>0</v>
      </c>
    </row>
    <row r="5480" spans="1:6">
      <c r="A5480" s="8">
        <v>44588</v>
      </c>
      <c r="B5480" t="s">
        <v>132</v>
      </c>
      <c r="C5480">
        <v>6224</v>
      </c>
      <c r="D5480" s="251" t="s">
        <v>113</v>
      </c>
      <c r="E5480" t="s">
        <v>48</v>
      </c>
      <c r="F5480">
        <v>778</v>
      </c>
    </row>
    <row r="5481" spans="1:6">
      <c r="A5481" s="8">
        <v>44588</v>
      </c>
      <c r="B5481" t="s">
        <v>132</v>
      </c>
      <c r="C5481">
        <v>6224</v>
      </c>
      <c r="D5481" s="251" t="s">
        <v>113</v>
      </c>
      <c r="E5481" t="s">
        <v>50</v>
      </c>
      <c r="F5481">
        <v>2</v>
      </c>
    </row>
    <row r="5482" spans="1:6">
      <c r="A5482" s="8">
        <v>44588</v>
      </c>
      <c r="B5482" t="s">
        <v>132</v>
      </c>
      <c r="C5482">
        <v>6224</v>
      </c>
      <c r="D5482" s="251" t="s">
        <v>113</v>
      </c>
      <c r="E5482" t="s">
        <v>46</v>
      </c>
      <c r="F5482">
        <v>888</v>
      </c>
    </row>
    <row r="5483" spans="1:6">
      <c r="A5483" s="8">
        <v>44588</v>
      </c>
      <c r="B5483" t="s">
        <v>132</v>
      </c>
      <c r="C5483">
        <v>6224</v>
      </c>
      <c r="D5483" s="251" t="s">
        <v>271</v>
      </c>
      <c r="E5483" t="s">
        <v>135</v>
      </c>
      <c r="F5483">
        <v>1</v>
      </c>
    </row>
    <row r="5484" spans="1:6">
      <c r="A5484" s="8">
        <v>44588</v>
      </c>
      <c r="B5484" t="s">
        <v>132</v>
      </c>
      <c r="C5484">
        <v>6224</v>
      </c>
      <c r="D5484" s="251" t="s">
        <v>271</v>
      </c>
      <c r="E5484" t="s">
        <v>54</v>
      </c>
      <c r="F5484">
        <v>0</v>
      </c>
    </row>
    <row r="5485" spans="1:6">
      <c r="A5485" s="8">
        <v>44588</v>
      </c>
      <c r="B5485" t="s">
        <v>132</v>
      </c>
      <c r="C5485">
        <v>6224</v>
      </c>
      <c r="D5485" s="251" t="s">
        <v>271</v>
      </c>
      <c r="E5485" t="s">
        <v>136</v>
      </c>
      <c r="F5485">
        <v>1</v>
      </c>
    </row>
    <row r="5486" spans="1:6">
      <c r="A5486" s="8">
        <v>44588</v>
      </c>
      <c r="B5486" t="s">
        <v>132</v>
      </c>
      <c r="C5486">
        <v>6224</v>
      </c>
      <c r="D5486" s="251" t="s">
        <v>271</v>
      </c>
      <c r="E5486" t="s">
        <v>75</v>
      </c>
      <c r="F5486">
        <v>1</v>
      </c>
    </row>
    <row r="5487" spans="1:6">
      <c r="A5487" s="8">
        <v>44588</v>
      </c>
      <c r="B5487" t="s">
        <v>132</v>
      </c>
      <c r="C5487">
        <v>6224</v>
      </c>
      <c r="D5487" s="251" t="s">
        <v>271</v>
      </c>
      <c r="E5487" t="s">
        <v>77</v>
      </c>
      <c r="F5487">
        <v>1</v>
      </c>
    </row>
    <row r="5488" spans="1:6">
      <c r="A5488" s="8">
        <v>44589</v>
      </c>
      <c r="B5488" t="s">
        <v>132</v>
      </c>
      <c r="C5488">
        <v>6323</v>
      </c>
      <c r="D5488" s="251" t="s">
        <v>260</v>
      </c>
      <c r="E5488" t="s">
        <v>72</v>
      </c>
      <c r="F5488">
        <v>0</v>
      </c>
    </row>
    <row r="5489" spans="1:6">
      <c r="A5489" s="8">
        <v>44589</v>
      </c>
      <c r="B5489" t="s">
        <v>132</v>
      </c>
      <c r="C5489">
        <v>6323</v>
      </c>
      <c r="D5489" s="251" t="s">
        <v>260</v>
      </c>
      <c r="E5489" t="s">
        <v>71</v>
      </c>
      <c r="F5489">
        <v>323</v>
      </c>
    </row>
    <row r="5490" spans="1:6">
      <c r="A5490" s="8">
        <v>44589</v>
      </c>
      <c r="B5490" t="s">
        <v>132</v>
      </c>
      <c r="C5490">
        <v>6323</v>
      </c>
      <c r="D5490" s="251" t="s">
        <v>107</v>
      </c>
      <c r="E5490" t="s">
        <v>61</v>
      </c>
      <c r="F5490">
        <v>36</v>
      </c>
    </row>
    <row r="5491" spans="1:6">
      <c r="A5491" s="8">
        <v>44589</v>
      </c>
      <c r="B5491" t="s">
        <v>132</v>
      </c>
      <c r="C5491">
        <v>6323</v>
      </c>
      <c r="D5491" s="251" t="s">
        <v>261</v>
      </c>
      <c r="E5491" t="s">
        <v>57</v>
      </c>
      <c r="F5491">
        <v>142</v>
      </c>
    </row>
    <row r="5492" spans="1:6">
      <c r="A5492" s="8">
        <v>44589</v>
      </c>
      <c r="B5492" t="s">
        <v>132</v>
      </c>
      <c r="C5492">
        <v>6323</v>
      </c>
      <c r="D5492" s="251" t="s">
        <v>261</v>
      </c>
      <c r="E5492" t="s">
        <v>55</v>
      </c>
      <c r="F5492">
        <v>120</v>
      </c>
    </row>
    <row r="5493" spans="1:6">
      <c r="A5493" s="8">
        <v>44589</v>
      </c>
      <c r="B5493" t="s">
        <v>132</v>
      </c>
      <c r="C5493">
        <v>6323</v>
      </c>
      <c r="D5493" s="251" t="s">
        <v>262</v>
      </c>
      <c r="E5493" t="s">
        <v>68</v>
      </c>
      <c r="F5493">
        <v>104</v>
      </c>
    </row>
    <row r="5494" spans="1:6">
      <c r="A5494" s="8">
        <v>44589</v>
      </c>
      <c r="B5494" t="s">
        <v>132</v>
      </c>
      <c r="C5494">
        <v>6323</v>
      </c>
      <c r="D5494" s="251" t="s">
        <v>263</v>
      </c>
      <c r="E5494" t="s">
        <v>64</v>
      </c>
      <c r="F5494">
        <v>200</v>
      </c>
    </row>
    <row r="5495" spans="1:6">
      <c r="A5495" s="8">
        <v>44589</v>
      </c>
      <c r="B5495" t="s">
        <v>132</v>
      </c>
      <c r="C5495">
        <v>6323</v>
      </c>
      <c r="D5495" s="251" t="s">
        <v>263</v>
      </c>
      <c r="E5495" t="s">
        <v>66</v>
      </c>
      <c r="F5495">
        <v>0</v>
      </c>
    </row>
    <row r="5496" spans="1:6">
      <c r="A5496" s="8">
        <v>44589</v>
      </c>
      <c r="B5496" t="s">
        <v>132</v>
      </c>
      <c r="C5496">
        <v>6323</v>
      </c>
      <c r="D5496" s="251" t="s">
        <v>264</v>
      </c>
      <c r="E5496" t="s">
        <v>49</v>
      </c>
      <c r="F5496">
        <v>57</v>
      </c>
    </row>
    <row r="5497" spans="1:6">
      <c r="A5497" s="8">
        <v>44589</v>
      </c>
      <c r="B5497" t="s">
        <v>132</v>
      </c>
      <c r="C5497">
        <v>6323</v>
      </c>
      <c r="D5497" s="251" t="s">
        <v>264</v>
      </c>
      <c r="E5497" t="s">
        <v>51</v>
      </c>
      <c r="F5497">
        <v>0</v>
      </c>
    </row>
    <row r="5498" spans="1:6">
      <c r="A5498" s="8">
        <v>44589</v>
      </c>
      <c r="B5498" t="s">
        <v>132</v>
      </c>
      <c r="C5498">
        <v>6323</v>
      </c>
      <c r="D5498" s="251" t="s">
        <v>264</v>
      </c>
      <c r="E5498" t="s">
        <v>53</v>
      </c>
      <c r="F5498">
        <v>229</v>
      </c>
    </row>
    <row r="5499" spans="1:6">
      <c r="A5499" s="8">
        <v>44589</v>
      </c>
      <c r="B5499" t="s">
        <v>132</v>
      </c>
      <c r="C5499">
        <v>6323</v>
      </c>
      <c r="D5499" s="251" t="s">
        <v>272</v>
      </c>
      <c r="E5499" t="s">
        <v>56</v>
      </c>
      <c r="F5499">
        <v>3</v>
      </c>
    </row>
    <row r="5500" spans="1:6">
      <c r="A5500" s="8">
        <v>44589</v>
      </c>
      <c r="B5500" t="s">
        <v>132</v>
      </c>
      <c r="C5500">
        <v>6323</v>
      </c>
      <c r="D5500" s="251" t="s">
        <v>265</v>
      </c>
      <c r="E5500" t="s">
        <v>47</v>
      </c>
      <c r="F5500">
        <v>8</v>
      </c>
    </row>
    <row r="5501" spans="1:6">
      <c r="A5501" s="8">
        <v>44589</v>
      </c>
      <c r="B5501" t="s">
        <v>132</v>
      </c>
      <c r="C5501">
        <v>6323</v>
      </c>
      <c r="D5501" s="251" t="s">
        <v>266</v>
      </c>
      <c r="E5501" t="s">
        <v>52</v>
      </c>
      <c r="F5501">
        <v>458</v>
      </c>
    </row>
    <row r="5502" spans="1:6">
      <c r="A5502" s="8">
        <v>44589</v>
      </c>
      <c r="B5502" t="s">
        <v>132</v>
      </c>
      <c r="C5502">
        <v>6323</v>
      </c>
      <c r="D5502" s="251" t="s">
        <v>267</v>
      </c>
      <c r="E5502" t="s">
        <v>60</v>
      </c>
      <c r="F5502">
        <v>18170</v>
      </c>
    </row>
    <row r="5503" spans="1:6">
      <c r="A5503" s="8">
        <v>44589</v>
      </c>
      <c r="B5503" t="s">
        <v>132</v>
      </c>
      <c r="C5503">
        <v>6323</v>
      </c>
      <c r="D5503" s="251" t="s">
        <v>268</v>
      </c>
      <c r="E5503" t="s">
        <v>45</v>
      </c>
      <c r="F5503">
        <v>4598</v>
      </c>
    </row>
    <row r="5504" spans="1:6">
      <c r="A5504" s="8">
        <v>44589</v>
      </c>
      <c r="B5504" t="s">
        <v>132</v>
      </c>
      <c r="C5504">
        <v>6323</v>
      </c>
      <c r="D5504" s="251" t="s">
        <v>269</v>
      </c>
      <c r="E5504" t="s">
        <v>69</v>
      </c>
      <c r="F5504">
        <v>0</v>
      </c>
    </row>
    <row r="5505" spans="1:6">
      <c r="A5505" s="8">
        <v>44589</v>
      </c>
      <c r="B5505" t="s">
        <v>132</v>
      </c>
      <c r="C5505">
        <v>6323</v>
      </c>
      <c r="D5505" s="251" t="s">
        <v>270</v>
      </c>
      <c r="E5505" t="s">
        <v>70</v>
      </c>
      <c r="F5505">
        <v>0</v>
      </c>
    </row>
    <row r="5506" spans="1:6">
      <c r="A5506" s="8">
        <v>44589</v>
      </c>
      <c r="B5506" t="s">
        <v>132</v>
      </c>
      <c r="C5506">
        <v>6323</v>
      </c>
      <c r="D5506" s="251" t="s">
        <v>113</v>
      </c>
      <c r="E5506" t="s">
        <v>48</v>
      </c>
      <c r="F5506">
        <v>811</v>
      </c>
    </row>
    <row r="5507" spans="1:6">
      <c r="A5507" s="8">
        <v>44589</v>
      </c>
      <c r="B5507" t="s">
        <v>132</v>
      </c>
      <c r="C5507">
        <v>6323</v>
      </c>
      <c r="D5507" s="251" t="s">
        <v>113</v>
      </c>
      <c r="E5507" t="s">
        <v>50</v>
      </c>
      <c r="F5507">
        <v>3</v>
      </c>
    </row>
    <row r="5508" spans="1:6">
      <c r="A5508" s="8">
        <v>44589</v>
      </c>
      <c r="B5508" t="s">
        <v>132</v>
      </c>
      <c r="C5508">
        <v>6323</v>
      </c>
      <c r="D5508" s="251" t="s">
        <v>113</v>
      </c>
      <c r="E5508" t="s">
        <v>46</v>
      </c>
      <c r="F5508">
        <v>938</v>
      </c>
    </row>
    <row r="5509" spans="1:6">
      <c r="A5509" s="8">
        <v>44589</v>
      </c>
      <c r="B5509" t="s">
        <v>132</v>
      </c>
      <c r="C5509">
        <v>6323</v>
      </c>
      <c r="D5509" s="251" t="s">
        <v>271</v>
      </c>
      <c r="E5509" t="s">
        <v>135</v>
      </c>
      <c r="F5509">
        <v>0</v>
      </c>
    </row>
    <row r="5510" spans="1:6">
      <c r="A5510" s="8">
        <v>44589</v>
      </c>
      <c r="B5510" t="s">
        <v>132</v>
      </c>
      <c r="C5510">
        <v>6323</v>
      </c>
      <c r="D5510" s="251" t="s">
        <v>271</v>
      </c>
      <c r="E5510" t="s">
        <v>54</v>
      </c>
      <c r="F5510">
        <v>0</v>
      </c>
    </row>
    <row r="5511" spans="1:6">
      <c r="A5511" s="8">
        <v>44589</v>
      </c>
      <c r="B5511" t="s">
        <v>132</v>
      </c>
      <c r="C5511">
        <v>6323</v>
      </c>
      <c r="D5511" s="251" t="s">
        <v>271</v>
      </c>
      <c r="E5511" t="s">
        <v>136</v>
      </c>
      <c r="F5511">
        <v>1</v>
      </c>
    </row>
    <row r="5512" spans="1:6">
      <c r="A5512" s="8">
        <v>44589</v>
      </c>
      <c r="B5512" t="s">
        <v>132</v>
      </c>
      <c r="C5512">
        <v>6323</v>
      </c>
      <c r="D5512" s="251" t="s">
        <v>271</v>
      </c>
      <c r="E5512" t="s">
        <v>75</v>
      </c>
      <c r="F5512">
        <v>1</v>
      </c>
    </row>
    <row r="5513" spans="1:6">
      <c r="A5513" s="8">
        <v>44589</v>
      </c>
      <c r="B5513" t="s">
        <v>132</v>
      </c>
      <c r="C5513">
        <v>6323</v>
      </c>
      <c r="D5513" s="251" t="s">
        <v>271</v>
      </c>
      <c r="E5513" t="s">
        <v>77</v>
      </c>
      <c r="F5513">
        <v>1</v>
      </c>
    </row>
    <row r="5514" spans="1:6">
      <c r="A5514" s="8">
        <v>44590</v>
      </c>
      <c r="B5514" t="s">
        <v>132</v>
      </c>
      <c r="C5514">
        <v>7003</v>
      </c>
      <c r="D5514" s="251" t="s">
        <v>260</v>
      </c>
      <c r="E5514" t="s">
        <v>72</v>
      </c>
      <c r="F5514">
        <v>0</v>
      </c>
    </row>
    <row r="5515" spans="1:6">
      <c r="A5515" s="8">
        <v>44590</v>
      </c>
      <c r="B5515" t="s">
        <v>132</v>
      </c>
      <c r="C5515">
        <v>7003</v>
      </c>
      <c r="D5515" s="251" t="s">
        <v>260</v>
      </c>
      <c r="E5515" t="s">
        <v>71</v>
      </c>
      <c r="F5515">
        <v>363</v>
      </c>
    </row>
    <row r="5516" spans="1:6">
      <c r="A5516" s="8">
        <v>44590</v>
      </c>
      <c r="B5516" t="s">
        <v>132</v>
      </c>
      <c r="C5516">
        <v>7003</v>
      </c>
      <c r="D5516" s="251" t="s">
        <v>107</v>
      </c>
      <c r="E5516" t="s">
        <v>61</v>
      </c>
      <c r="F5516">
        <v>60</v>
      </c>
    </row>
    <row r="5517" spans="1:6">
      <c r="A5517" s="8">
        <v>44590</v>
      </c>
      <c r="B5517" t="s">
        <v>132</v>
      </c>
      <c r="C5517">
        <v>7003</v>
      </c>
      <c r="D5517" s="251" t="s">
        <v>261</v>
      </c>
      <c r="E5517" t="s">
        <v>57</v>
      </c>
      <c r="F5517">
        <v>157</v>
      </c>
    </row>
    <row r="5518" spans="1:6">
      <c r="A5518" s="8">
        <v>44590</v>
      </c>
      <c r="B5518" t="s">
        <v>132</v>
      </c>
      <c r="C5518">
        <v>7003</v>
      </c>
      <c r="D5518" s="251" t="s">
        <v>261</v>
      </c>
      <c r="E5518" t="s">
        <v>55</v>
      </c>
      <c r="F5518">
        <v>162</v>
      </c>
    </row>
    <row r="5519" spans="1:6">
      <c r="A5519" s="8">
        <v>44590</v>
      </c>
      <c r="B5519" t="s">
        <v>132</v>
      </c>
      <c r="C5519">
        <v>7003</v>
      </c>
      <c r="D5519" s="251" t="s">
        <v>262</v>
      </c>
      <c r="E5519" t="s">
        <v>68</v>
      </c>
      <c r="F5519">
        <v>112</v>
      </c>
    </row>
    <row r="5520" spans="1:6">
      <c r="A5520" s="8">
        <v>44590</v>
      </c>
      <c r="B5520" t="s">
        <v>132</v>
      </c>
      <c r="C5520">
        <v>7003</v>
      </c>
      <c r="D5520" s="251" t="s">
        <v>263</v>
      </c>
      <c r="E5520" t="s">
        <v>64</v>
      </c>
      <c r="F5520">
        <v>174</v>
      </c>
    </row>
    <row r="5521" spans="1:6">
      <c r="A5521" s="8">
        <v>44590</v>
      </c>
      <c r="B5521" t="s">
        <v>132</v>
      </c>
      <c r="C5521">
        <v>7003</v>
      </c>
      <c r="D5521" s="251" t="s">
        <v>263</v>
      </c>
      <c r="E5521" t="s">
        <v>66</v>
      </c>
      <c r="F5521">
        <v>0</v>
      </c>
    </row>
    <row r="5522" spans="1:6">
      <c r="A5522" s="8">
        <v>44590</v>
      </c>
      <c r="B5522" t="s">
        <v>132</v>
      </c>
      <c r="C5522">
        <v>7003</v>
      </c>
      <c r="D5522" s="251" t="s">
        <v>264</v>
      </c>
      <c r="E5522" t="s">
        <v>49</v>
      </c>
      <c r="F5522">
        <v>63</v>
      </c>
    </row>
    <row r="5523" spans="1:6">
      <c r="A5523" s="8">
        <v>44590</v>
      </c>
      <c r="B5523" t="s">
        <v>132</v>
      </c>
      <c r="C5523">
        <v>7003</v>
      </c>
      <c r="D5523" s="251" t="s">
        <v>264</v>
      </c>
      <c r="E5523" t="s">
        <v>51</v>
      </c>
      <c r="F5523">
        <v>0</v>
      </c>
    </row>
    <row r="5524" spans="1:6">
      <c r="A5524" s="8">
        <v>44590</v>
      </c>
      <c r="B5524" t="s">
        <v>132</v>
      </c>
      <c r="C5524">
        <v>7003</v>
      </c>
      <c r="D5524" s="251" t="s">
        <v>264</v>
      </c>
      <c r="E5524" t="s">
        <v>53</v>
      </c>
      <c r="F5524">
        <v>136</v>
      </c>
    </row>
    <row r="5525" spans="1:6">
      <c r="A5525" s="8">
        <v>44590</v>
      </c>
      <c r="B5525" t="s">
        <v>132</v>
      </c>
      <c r="C5525">
        <v>7003</v>
      </c>
      <c r="D5525" s="251" t="s">
        <v>272</v>
      </c>
      <c r="E5525" t="s">
        <v>56</v>
      </c>
      <c r="F5525">
        <v>8</v>
      </c>
    </row>
    <row r="5526" spans="1:6">
      <c r="A5526" s="8">
        <v>44590</v>
      </c>
      <c r="B5526" t="s">
        <v>132</v>
      </c>
      <c r="C5526">
        <v>7003</v>
      </c>
      <c r="D5526" s="251" t="s">
        <v>265</v>
      </c>
      <c r="E5526" t="s">
        <v>47</v>
      </c>
      <c r="F5526">
        <v>13</v>
      </c>
    </row>
    <row r="5527" spans="1:6">
      <c r="A5527" s="8">
        <v>44590</v>
      </c>
      <c r="B5527" t="s">
        <v>132</v>
      </c>
      <c r="C5527">
        <v>7003</v>
      </c>
      <c r="D5527" s="251" t="s">
        <v>266</v>
      </c>
      <c r="E5527" t="s">
        <v>52</v>
      </c>
      <c r="F5527">
        <v>457</v>
      </c>
    </row>
    <row r="5528" spans="1:6">
      <c r="A5528" s="8">
        <v>44590</v>
      </c>
      <c r="B5528" t="s">
        <v>132</v>
      </c>
      <c r="C5528">
        <v>7003</v>
      </c>
      <c r="D5528" s="251" t="s">
        <v>267</v>
      </c>
      <c r="E5528" t="s">
        <v>60</v>
      </c>
      <c r="F5528">
        <v>17587</v>
      </c>
    </row>
    <row r="5529" spans="1:6">
      <c r="A5529" s="8">
        <v>44590</v>
      </c>
      <c r="B5529" t="s">
        <v>132</v>
      </c>
      <c r="C5529">
        <v>7003</v>
      </c>
      <c r="D5529" s="251" t="s">
        <v>268</v>
      </c>
      <c r="E5529" t="s">
        <v>45</v>
      </c>
      <c r="F5529">
        <v>6721</v>
      </c>
    </row>
    <row r="5530" spans="1:6">
      <c r="A5530" s="8">
        <v>44590</v>
      </c>
      <c r="B5530" t="s">
        <v>132</v>
      </c>
      <c r="C5530">
        <v>7003</v>
      </c>
      <c r="D5530" s="251" t="s">
        <v>269</v>
      </c>
      <c r="E5530" t="s">
        <v>69</v>
      </c>
      <c r="F5530">
        <v>0</v>
      </c>
    </row>
    <row r="5531" spans="1:6">
      <c r="A5531" s="8">
        <v>44590</v>
      </c>
      <c r="B5531" t="s">
        <v>132</v>
      </c>
      <c r="C5531">
        <v>7003</v>
      </c>
      <c r="D5531" s="251" t="s">
        <v>270</v>
      </c>
      <c r="E5531" t="s">
        <v>70</v>
      </c>
      <c r="F5531">
        <v>0</v>
      </c>
    </row>
    <row r="5532" spans="1:6">
      <c r="A5532" s="8">
        <v>44590</v>
      </c>
      <c r="B5532" t="s">
        <v>132</v>
      </c>
      <c r="C5532">
        <v>7003</v>
      </c>
      <c r="D5532" s="251" t="s">
        <v>113</v>
      </c>
      <c r="E5532" t="s">
        <v>48</v>
      </c>
      <c r="F5532">
        <v>847</v>
      </c>
    </row>
    <row r="5533" spans="1:6">
      <c r="A5533" s="8">
        <v>44590</v>
      </c>
      <c r="B5533" t="s">
        <v>132</v>
      </c>
      <c r="C5533">
        <v>7003</v>
      </c>
      <c r="D5533" s="251" t="s">
        <v>113</v>
      </c>
      <c r="E5533" t="s">
        <v>50</v>
      </c>
      <c r="F5533">
        <v>3</v>
      </c>
    </row>
    <row r="5534" spans="1:6">
      <c r="A5534" s="8">
        <v>44590</v>
      </c>
      <c r="B5534" t="s">
        <v>132</v>
      </c>
      <c r="C5534">
        <v>7003</v>
      </c>
      <c r="D5534" s="251" t="s">
        <v>113</v>
      </c>
      <c r="E5534" t="s">
        <v>46</v>
      </c>
      <c r="F5534">
        <v>977</v>
      </c>
    </row>
    <row r="5535" spans="1:6">
      <c r="A5535" s="8">
        <v>44590</v>
      </c>
      <c r="B5535" t="s">
        <v>132</v>
      </c>
      <c r="C5535">
        <v>7003</v>
      </c>
      <c r="D5535" s="251" t="s">
        <v>271</v>
      </c>
      <c r="E5535" t="s">
        <v>135</v>
      </c>
      <c r="F5535">
        <v>0</v>
      </c>
    </row>
    <row r="5536" spans="1:6">
      <c r="A5536" s="8">
        <v>44590</v>
      </c>
      <c r="B5536" t="s">
        <v>132</v>
      </c>
      <c r="C5536">
        <v>7003</v>
      </c>
      <c r="D5536" s="251" t="s">
        <v>271</v>
      </c>
      <c r="E5536" t="s">
        <v>54</v>
      </c>
      <c r="F5536">
        <v>0</v>
      </c>
    </row>
    <row r="5537" spans="1:6">
      <c r="A5537" s="8">
        <v>44590</v>
      </c>
      <c r="B5537" t="s">
        <v>132</v>
      </c>
      <c r="C5537">
        <v>7003</v>
      </c>
      <c r="D5537" s="251" t="s">
        <v>271</v>
      </c>
      <c r="E5537" t="s">
        <v>136</v>
      </c>
      <c r="F5537">
        <v>1</v>
      </c>
    </row>
    <row r="5538" spans="1:6">
      <c r="A5538" s="8">
        <v>44590</v>
      </c>
      <c r="B5538" t="s">
        <v>132</v>
      </c>
      <c r="C5538">
        <v>7003</v>
      </c>
      <c r="D5538" s="251" t="s">
        <v>271</v>
      </c>
      <c r="E5538" t="s">
        <v>75</v>
      </c>
      <c r="F5538">
        <v>1</v>
      </c>
    </row>
    <row r="5539" spans="1:6">
      <c r="A5539" s="8">
        <v>44590</v>
      </c>
      <c r="B5539" t="s">
        <v>132</v>
      </c>
      <c r="C5539">
        <v>7003</v>
      </c>
      <c r="D5539" s="251" t="s">
        <v>271</v>
      </c>
      <c r="E5539" t="s">
        <v>77</v>
      </c>
      <c r="F5539">
        <v>1</v>
      </c>
    </row>
    <row r="5540" spans="1:6">
      <c r="A5540" s="8">
        <v>44591</v>
      </c>
      <c r="B5540" t="s">
        <v>132</v>
      </c>
      <c r="C5540">
        <v>7466</v>
      </c>
      <c r="D5540" s="251" t="s">
        <v>260</v>
      </c>
      <c r="E5540" t="s">
        <v>72</v>
      </c>
      <c r="F5540">
        <v>0</v>
      </c>
    </row>
    <row r="5541" spans="1:6">
      <c r="A5541" s="8">
        <v>44591</v>
      </c>
      <c r="B5541" t="s">
        <v>132</v>
      </c>
      <c r="C5541">
        <v>7466</v>
      </c>
      <c r="D5541" s="251" t="s">
        <v>260</v>
      </c>
      <c r="E5541" t="s">
        <v>71</v>
      </c>
      <c r="F5541">
        <v>379</v>
      </c>
    </row>
    <row r="5542" spans="1:6">
      <c r="A5542" s="8">
        <v>44591</v>
      </c>
      <c r="B5542" t="s">
        <v>132</v>
      </c>
      <c r="C5542">
        <v>7466</v>
      </c>
      <c r="D5542" s="251" t="s">
        <v>107</v>
      </c>
      <c r="E5542" t="s">
        <v>61</v>
      </c>
      <c r="F5542">
        <v>134</v>
      </c>
    </row>
    <row r="5543" spans="1:6">
      <c r="A5543" s="8">
        <v>44591</v>
      </c>
      <c r="B5543" t="s">
        <v>132</v>
      </c>
      <c r="C5543">
        <v>7466</v>
      </c>
      <c r="D5543" s="251" t="s">
        <v>261</v>
      </c>
      <c r="E5543" t="s">
        <v>57</v>
      </c>
      <c r="F5543">
        <v>161</v>
      </c>
    </row>
    <row r="5544" spans="1:6">
      <c r="A5544" s="8">
        <v>44591</v>
      </c>
      <c r="B5544" t="s">
        <v>132</v>
      </c>
      <c r="C5544">
        <v>7466</v>
      </c>
      <c r="D5544" s="251" t="s">
        <v>261</v>
      </c>
      <c r="E5544" t="s">
        <v>55</v>
      </c>
      <c r="F5544">
        <v>177</v>
      </c>
    </row>
    <row r="5545" spans="1:6">
      <c r="A5545" s="8">
        <v>44591</v>
      </c>
      <c r="B5545" t="s">
        <v>132</v>
      </c>
      <c r="C5545">
        <v>7466</v>
      </c>
      <c r="D5545" s="251" t="s">
        <v>262</v>
      </c>
      <c r="E5545" t="s">
        <v>68</v>
      </c>
      <c r="F5545">
        <v>117</v>
      </c>
    </row>
    <row r="5546" spans="1:6">
      <c r="A5546" s="8">
        <v>44591</v>
      </c>
      <c r="B5546" t="s">
        <v>132</v>
      </c>
      <c r="C5546">
        <v>7466</v>
      </c>
      <c r="D5546" s="251" t="s">
        <v>263</v>
      </c>
      <c r="E5546" t="s">
        <v>64</v>
      </c>
      <c r="F5546">
        <v>184</v>
      </c>
    </row>
    <row r="5547" spans="1:6">
      <c r="A5547" s="8">
        <v>44591</v>
      </c>
      <c r="B5547" t="s">
        <v>132</v>
      </c>
      <c r="C5547">
        <v>7466</v>
      </c>
      <c r="D5547" s="251" t="s">
        <v>263</v>
      </c>
      <c r="E5547" t="s">
        <v>66</v>
      </c>
      <c r="F5547">
        <v>0</v>
      </c>
    </row>
    <row r="5548" spans="1:6">
      <c r="A5548" s="8">
        <v>44591</v>
      </c>
      <c r="B5548" t="s">
        <v>132</v>
      </c>
      <c r="C5548">
        <v>7466</v>
      </c>
      <c r="D5548" s="251" t="s">
        <v>264</v>
      </c>
      <c r="E5548" t="s">
        <v>49</v>
      </c>
      <c r="F5548">
        <v>69</v>
      </c>
    </row>
    <row r="5549" spans="1:6">
      <c r="A5549" s="8">
        <v>44591</v>
      </c>
      <c r="B5549" t="s">
        <v>132</v>
      </c>
      <c r="C5549">
        <v>7466</v>
      </c>
      <c r="D5549" s="251" t="s">
        <v>264</v>
      </c>
      <c r="E5549" t="s">
        <v>51</v>
      </c>
      <c r="F5549">
        <v>0</v>
      </c>
    </row>
    <row r="5550" spans="1:6">
      <c r="A5550" s="8">
        <v>44591</v>
      </c>
      <c r="B5550" t="s">
        <v>132</v>
      </c>
      <c r="C5550">
        <v>7466</v>
      </c>
      <c r="D5550" s="251" t="s">
        <v>264</v>
      </c>
      <c r="E5550" t="s">
        <v>53</v>
      </c>
      <c r="F5550">
        <v>150</v>
      </c>
    </row>
    <row r="5551" spans="1:6">
      <c r="A5551" s="8">
        <v>44591</v>
      </c>
      <c r="B5551" t="s">
        <v>132</v>
      </c>
      <c r="C5551">
        <v>7466</v>
      </c>
      <c r="D5551" s="251" t="s">
        <v>272</v>
      </c>
      <c r="E5551" t="s">
        <v>56</v>
      </c>
      <c r="F5551">
        <v>12</v>
      </c>
    </row>
    <row r="5552" spans="1:6">
      <c r="A5552" s="8">
        <v>44591</v>
      </c>
      <c r="B5552" t="s">
        <v>132</v>
      </c>
      <c r="C5552">
        <v>7466</v>
      </c>
      <c r="D5552" s="251" t="s">
        <v>265</v>
      </c>
      <c r="E5552" t="s">
        <v>47</v>
      </c>
      <c r="F5552">
        <v>11</v>
      </c>
    </row>
    <row r="5553" spans="1:6">
      <c r="A5553" s="8">
        <v>44591</v>
      </c>
      <c r="B5553" t="s">
        <v>132</v>
      </c>
      <c r="C5553">
        <v>7466</v>
      </c>
      <c r="D5553" s="251" t="s">
        <v>266</v>
      </c>
      <c r="E5553" t="s">
        <v>52</v>
      </c>
      <c r="F5553">
        <v>427</v>
      </c>
    </row>
    <row r="5554" spans="1:6">
      <c r="A5554" s="8">
        <v>44591</v>
      </c>
      <c r="B5554" t="s">
        <v>132</v>
      </c>
      <c r="C5554">
        <v>7466</v>
      </c>
      <c r="D5554" s="251" t="s">
        <v>267</v>
      </c>
      <c r="E5554" t="s">
        <v>60</v>
      </c>
      <c r="F5554">
        <v>15456</v>
      </c>
    </row>
    <row r="5555" spans="1:6">
      <c r="A5555" s="8">
        <v>44591</v>
      </c>
      <c r="B5555" t="s">
        <v>132</v>
      </c>
      <c r="C5555">
        <v>7466</v>
      </c>
      <c r="D5555" s="251" t="s">
        <v>268</v>
      </c>
      <c r="E5555" t="s">
        <v>45</v>
      </c>
      <c r="F5555">
        <v>7117</v>
      </c>
    </row>
    <row r="5556" spans="1:6">
      <c r="A5556" s="8">
        <v>44591</v>
      </c>
      <c r="B5556" t="s">
        <v>132</v>
      </c>
      <c r="C5556">
        <v>7466</v>
      </c>
      <c r="D5556" s="251" t="s">
        <v>269</v>
      </c>
      <c r="E5556" t="s">
        <v>69</v>
      </c>
      <c r="F5556">
        <v>0</v>
      </c>
    </row>
    <row r="5557" spans="1:6">
      <c r="A5557" s="8">
        <v>44591</v>
      </c>
      <c r="B5557" t="s">
        <v>132</v>
      </c>
      <c r="C5557">
        <v>7466</v>
      </c>
      <c r="D5557" s="251" t="s">
        <v>270</v>
      </c>
      <c r="E5557" t="s">
        <v>70</v>
      </c>
      <c r="F5557">
        <v>0</v>
      </c>
    </row>
    <row r="5558" spans="1:6">
      <c r="A5558" s="8">
        <v>44591</v>
      </c>
      <c r="B5558" t="s">
        <v>132</v>
      </c>
      <c r="C5558">
        <v>7466</v>
      </c>
      <c r="D5558" s="251" t="s">
        <v>113</v>
      </c>
      <c r="E5558" t="s">
        <v>48</v>
      </c>
      <c r="F5558">
        <v>894</v>
      </c>
    </row>
    <row r="5559" spans="1:6">
      <c r="A5559" s="8">
        <v>44591</v>
      </c>
      <c r="B5559" t="s">
        <v>132</v>
      </c>
      <c r="C5559">
        <v>7466</v>
      </c>
      <c r="D5559" s="251" t="s">
        <v>113</v>
      </c>
      <c r="E5559" t="s">
        <v>50</v>
      </c>
      <c r="F5559">
        <v>3</v>
      </c>
    </row>
    <row r="5560" spans="1:6">
      <c r="A5560" s="8">
        <v>44591</v>
      </c>
      <c r="B5560" t="s">
        <v>132</v>
      </c>
      <c r="C5560">
        <v>7466</v>
      </c>
      <c r="D5560" s="251" t="s">
        <v>113</v>
      </c>
      <c r="E5560" t="s">
        <v>46</v>
      </c>
      <c r="F5560">
        <v>990</v>
      </c>
    </row>
    <row r="5561" spans="1:6">
      <c r="A5561" s="8">
        <v>44591</v>
      </c>
      <c r="B5561" t="s">
        <v>132</v>
      </c>
      <c r="C5561">
        <v>7466</v>
      </c>
      <c r="D5561" s="251" t="s">
        <v>271</v>
      </c>
      <c r="E5561" t="s">
        <v>135</v>
      </c>
      <c r="F5561">
        <v>0</v>
      </c>
    </row>
    <row r="5562" spans="1:6">
      <c r="A5562" s="8">
        <v>44591</v>
      </c>
      <c r="B5562" t="s">
        <v>132</v>
      </c>
      <c r="C5562">
        <v>7466</v>
      </c>
      <c r="D5562" s="251" t="s">
        <v>271</v>
      </c>
      <c r="E5562" t="s">
        <v>54</v>
      </c>
      <c r="F5562">
        <v>0</v>
      </c>
    </row>
    <row r="5563" spans="1:6">
      <c r="A5563" s="8">
        <v>44591</v>
      </c>
      <c r="B5563" t="s">
        <v>132</v>
      </c>
      <c r="C5563">
        <v>7466</v>
      </c>
      <c r="D5563" s="251" t="s">
        <v>271</v>
      </c>
      <c r="E5563" t="s">
        <v>136</v>
      </c>
      <c r="F5563">
        <v>1</v>
      </c>
    </row>
    <row r="5564" spans="1:6">
      <c r="A5564" s="8">
        <v>44591</v>
      </c>
      <c r="B5564" t="s">
        <v>132</v>
      </c>
      <c r="C5564">
        <v>7466</v>
      </c>
      <c r="D5564" s="251" t="s">
        <v>271</v>
      </c>
      <c r="E5564" t="s">
        <v>75</v>
      </c>
      <c r="F5564">
        <v>1</v>
      </c>
    </row>
    <row r="5565" spans="1:6">
      <c r="A5565" s="8">
        <v>44591</v>
      </c>
      <c r="B5565" t="s">
        <v>132</v>
      </c>
      <c r="C5565">
        <v>7466</v>
      </c>
      <c r="D5565" s="251" t="s">
        <v>271</v>
      </c>
      <c r="E5565" t="s">
        <v>77</v>
      </c>
      <c r="F5565">
        <v>0</v>
      </c>
    </row>
    <row r="5566" spans="1:6">
      <c r="A5566" s="8">
        <v>44592</v>
      </c>
      <c r="B5566" t="s">
        <v>132</v>
      </c>
      <c r="C5566">
        <v>6119</v>
      </c>
      <c r="D5566" s="251" t="s">
        <v>260</v>
      </c>
      <c r="E5566" t="s">
        <v>72</v>
      </c>
      <c r="F5566">
        <v>0</v>
      </c>
    </row>
    <row r="5567" spans="1:6">
      <c r="A5567" s="8">
        <v>44592</v>
      </c>
      <c r="B5567" t="s">
        <v>132</v>
      </c>
      <c r="C5567">
        <v>6119</v>
      </c>
      <c r="D5567" s="251" t="s">
        <v>260</v>
      </c>
      <c r="E5567" t="s">
        <v>71</v>
      </c>
      <c r="F5567">
        <v>362</v>
      </c>
    </row>
    <row r="5568" spans="1:6">
      <c r="A5568" s="8">
        <v>44592</v>
      </c>
      <c r="B5568" t="s">
        <v>132</v>
      </c>
      <c r="C5568">
        <v>6119</v>
      </c>
      <c r="D5568" s="251" t="s">
        <v>107</v>
      </c>
      <c r="E5568" t="s">
        <v>61</v>
      </c>
      <c r="F5568">
        <v>134</v>
      </c>
    </row>
    <row r="5569" spans="1:6">
      <c r="A5569" s="8">
        <v>44592</v>
      </c>
      <c r="B5569" t="s">
        <v>132</v>
      </c>
      <c r="C5569">
        <v>6119</v>
      </c>
      <c r="D5569" s="251" t="s">
        <v>261</v>
      </c>
      <c r="E5569" t="s">
        <v>57</v>
      </c>
      <c r="F5569">
        <v>144</v>
      </c>
    </row>
    <row r="5570" spans="1:6">
      <c r="A5570" s="8">
        <v>44592</v>
      </c>
      <c r="B5570" t="s">
        <v>132</v>
      </c>
      <c r="C5570">
        <v>6119</v>
      </c>
      <c r="D5570" s="251" t="s">
        <v>261</v>
      </c>
      <c r="E5570" t="s">
        <v>55</v>
      </c>
      <c r="F5570">
        <v>173</v>
      </c>
    </row>
    <row r="5571" spans="1:6">
      <c r="A5571" s="8">
        <v>44592</v>
      </c>
      <c r="B5571" t="s">
        <v>132</v>
      </c>
      <c r="C5571">
        <v>6119</v>
      </c>
      <c r="D5571" s="251" t="s">
        <v>262</v>
      </c>
      <c r="E5571" t="s">
        <v>68</v>
      </c>
      <c r="F5571">
        <v>102</v>
      </c>
    </row>
    <row r="5572" spans="1:6">
      <c r="A5572" s="8">
        <v>44592</v>
      </c>
      <c r="B5572" t="s">
        <v>132</v>
      </c>
      <c r="C5572">
        <v>6119</v>
      </c>
      <c r="D5572" s="251" t="s">
        <v>263</v>
      </c>
      <c r="E5572" t="s">
        <v>64</v>
      </c>
      <c r="F5572">
        <v>178</v>
      </c>
    </row>
    <row r="5573" spans="1:6">
      <c r="A5573" s="8">
        <v>44592</v>
      </c>
      <c r="B5573" t="s">
        <v>132</v>
      </c>
      <c r="C5573">
        <v>6119</v>
      </c>
      <c r="D5573" s="251" t="s">
        <v>263</v>
      </c>
      <c r="E5573" t="s">
        <v>66</v>
      </c>
      <c r="F5573">
        <v>0</v>
      </c>
    </row>
    <row r="5574" spans="1:6">
      <c r="A5574" s="8">
        <v>44592</v>
      </c>
      <c r="B5574" t="s">
        <v>132</v>
      </c>
      <c r="C5574">
        <v>6119</v>
      </c>
      <c r="D5574" s="251" t="s">
        <v>264</v>
      </c>
      <c r="E5574" t="s">
        <v>49</v>
      </c>
      <c r="F5574">
        <v>66</v>
      </c>
    </row>
    <row r="5575" spans="1:6">
      <c r="A5575" s="8">
        <v>44592</v>
      </c>
      <c r="B5575" t="s">
        <v>132</v>
      </c>
      <c r="C5575">
        <v>6119</v>
      </c>
      <c r="D5575" s="251" t="s">
        <v>264</v>
      </c>
      <c r="E5575" t="s">
        <v>51</v>
      </c>
      <c r="F5575">
        <v>0</v>
      </c>
    </row>
    <row r="5576" spans="1:6">
      <c r="A5576" s="8">
        <v>44592</v>
      </c>
      <c r="B5576" t="s">
        <v>132</v>
      </c>
      <c r="C5576">
        <v>6119</v>
      </c>
      <c r="D5576" s="251" t="s">
        <v>264</v>
      </c>
      <c r="E5576" t="s">
        <v>53</v>
      </c>
      <c r="F5576">
        <v>158</v>
      </c>
    </row>
    <row r="5577" spans="1:6">
      <c r="A5577" s="8">
        <v>44592</v>
      </c>
      <c r="B5577" t="s">
        <v>132</v>
      </c>
      <c r="C5577">
        <v>6119</v>
      </c>
      <c r="D5577" s="251" t="s">
        <v>272</v>
      </c>
      <c r="E5577" t="s">
        <v>56</v>
      </c>
      <c r="F5577">
        <v>14</v>
      </c>
    </row>
    <row r="5578" spans="1:6">
      <c r="A5578" s="8">
        <v>44592</v>
      </c>
      <c r="B5578" t="s">
        <v>132</v>
      </c>
      <c r="C5578">
        <v>6119</v>
      </c>
      <c r="D5578" s="251" t="s">
        <v>265</v>
      </c>
      <c r="E5578" t="s">
        <v>47</v>
      </c>
      <c r="F5578">
        <v>7</v>
      </c>
    </row>
    <row r="5579" spans="1:6">
      <c r="A5579" s="8">
        <v>44592</v>
      </c>
      <c r="B5579" t="s">
        <v>132</v>
      </c>
      <c r="C5579">
        <v>6119</v>
      </c>
      <c r="D5579" s="251" t="s">
        <v>266</v>
      </c>
      <c r="E5579" t="s">
        <v>52</v>
      </c>
      <c r="F5579">
        <v>427</v>
      </c>
    </row>
    <row r="5580" spans="1:6">
      <c r="A5580" s="8">
        <v>44592</v>
      </c>
      <c r="B5580" t="s">
        <v>132</v>
      </c>
      <c r="C5580">
        <v>6119</v>
      </c>
      <c r="D5580" s="251" t="s">
        <v>267</v>
      </c>
      <c r="E5580" t="s">
        <v>60</v>
      </c>
      <c r="F5580">
        <v>16693</v>
      </c>
    </row>
    <row r="5581" spans="1:6">
      <c r="A5581" s="8">
        <v>44592</v>
      </c>
      <c r="B5581" t="s">
        <v>132</v>
      </c>
      <c r="C5581">
        <v>6119</v>
      </c>
      <c r="D5581" s="251" t="s">
        <v>268</v>
      </c>
      <c r="E5581" t="s">
        <v>45</v>
      </c>
      <c r="F5581">
        <v>8037</v>
      </c>
    </row>
    <row r="5582" spans="1:6">
      <c r="A5582" s="8">
        <v>44592</v>
      </c>
      <c r="B5582" t="s">
        <v>132</v>
      </c>
      <c r="C5582">
        <v>6119</v>
      </c>
      <c r="D5582" s="251" t="s">
        <v>269</v>
      </c>
      <c r="E5582" t="s">
        <v>69</v>
      </c>
      <c r="F5582">
        <v>0</v>
      </c>
    </row>
    <row r="5583" spans="1:6">
      <c r="A5583" s="8">
        <v>44592</v>
      </c>
      <c r="B5583" t="s">
        <v>132</v>
      </c>
      <c r="C5583">
        <v>6119</v>
      </c>
      <c r="D5583" s="251" t="s">
        <v>270</v>
      </c>
      <c r="E5583" t="s">
        <v>70</v>
      </c>
      <c r="F5583">
        <v>0</v>
      </c>
    </row>
    <row r="5584" spans="1:6">
      <c r="A5584" s="8">
        <v>44592</v>
      </c>
      <c r="B5584" t="s">
        <v>132</v>
      </c>
      <c r="C5584">
        <v>6119</v>
      </c>
      <c r="D5584" s="251" t="s">
        <v>113</v>
      </c>
      <c r="E5584" t="s">
        <v>48</v>
      </c>
      <c r="F5584">
        <v>847</v>
      </c>
    </row>
    <row r="5585" spans="1:6">
      <c r="A5585" s="8">
        <v>44592</v>
      </c>
      <c r="B5585" t="s">
        <v>132</v>
      </c>
      <c r="C5585">
        <v>6119</v>
      </c>
      <c r="D5585" s="251" t="s">
        <v>113</v>
      </c>
      <c r="E5585" t="s">
        <v>50</v>
      </c>
      <c r="F5585">
        <v>2</v>
      </c>
    </row>
    <row r="5586" spans="1:6">
      <c r="A5586" s="8">
        <v>44592</v>
      </c>
      <c r="B5586" t="s">
        <v>132</v>
      </c>
      <c r="C5586">
        <v>6119</v>
      </c>
      <c r="D5586" s="251" t="s">
        <v>113</v>
      </c>
      <c r="E5586" t="s">
        <v>46</v>
      </c>
      <c r="F5586">
        <v>997</v>
      </c>
    </row>
    <row r="5587" spans="1:6">
      <c r="A5587" s="8">
        <v>44592</v>
      </c>
      <c r="B5587" t="s">
        <v>132</v>
      </c>
      <c r="C5587">
        <v>6119</v>
      </c>
      <c r="D5587" s="251" t="s">
        <v>271</v>
      </c>
      <c r="E5587" t="s">
        <v>135</v>
      </c>
      <c r="F5587">
        <v>0</v>
      </c>
    </row>
    <row r="5588" spans="1:6">
      <c r="A5588" s="8">
        <v>44592</v>
      </c>
      <c r="B5588" t="s">
        <v>132</v>
      </c>
      <c r="C5588">
        <v>6119</v>
      </c>
      <c r="D5588" s="251" t="s">
        <v>271</v>
      </c>
      <c r="E5588" t="s">
        <v>54</v>
      </c>
      <c r="F5588">
        <v>0</v>
      </c>
    </row>
    <row r="5589" spans="1:6">
      <c r="A5589" s="8">
        <v>44592</v>
      </c>
      <c r="B5589" t="s">
        <v>132</v>
      </c>
      <c r="C5589">
        <v>6119</v>
      </c>
      <c r="D5589" s="251" t="s">
        <v>271</v>
      </c>
      <c r="E5589" t="s">
        <v>136</v>
      </c>
      <c r="F5589">
        <v>1</v>
      </c>
    </row>
    <row r="5590" spans="1:6">
      <c r="A5590" s="8">
        <v>44592</v>
      </c>
      <c r="B5590" t="s">
        <v>132</v>
      </c>
      <c r="C5590">
        <v>6119</v>
      </c>
      <c r="D5590" s="251" t="s">
        <v>271</v>
      </c>
      <c r="E5590" t="s">
        <v>75</v>
      </c>
      <c r="F5590">
        <v>1</v>
      </c>
    </row>
    <row r="5591" spans="1:6">
      <c r="A5591" s="8">
        <v>44592</v>
      </c>
      <c r="B5591" t="s">
        <v>132</v>
      </c>
      <c r="C5591">
        <v>6119</v>
      </c>
      <c r="D5591" s="251" t="s">
        <v>271</v>
      </c>
      <c r="E5591" t="s">
        <v>77</v>
      </c>
      <c r="F5591">
        <v>1</v>
      </c>
    </row>
    <row r="5592" spans="1:6">
      <c r="A5592" s="8">
        <v>44593</v>
      </c>
      <c r="B5592" t="s">
        <v>132</v>
      </c>
      <c r="C5592">
        <v>5957</v>
      </c>
      <c r="D5592" s="251" t="s">
        <v>260</v>
      </c>
      <c r="E5592" t="s">
        <v>72</v>
      </c>
      <c r="F5592">
        <v>0</v>
      </c>
    </row>
    <row r="5593" spans="1:6">
      <c r="A5593" s="8">
        <v>44593</v>
      </c>
      <c r="B5593" t="s">
        <v>132</v>
      </c>
      <c r="C5593">
        <v>5957</v>
      </c>
      <c r="D5593" s="251" t="s">
        <v>260</v>
      </c>
      <c r="E5593" t="s">
        <v>71</v>
      </c>
      <c r="F5593">
        <v>377</v>
      </c>
    </row>
    <row r="5594" spans="1:6">
      <c r="A5594" s="8">
        <v>44593</v>
      </c>
      <c r="B5594" t="s">
        <v>132</v>
      </c>
      <c r="C5594">
        <v>5957</v>
      </c>
      <c r="D5594" s="251" t="s">
        <v>107</v>
      </c>
      <c r="E5594" t="s">
        <v>61</v>
      </c>
      <c r="F5594">
        <v>202</v>
      </c>
    </row>
    <row r="5595" spans="1:6">
      <c r="A5595" s="8">
        <v>44593</v>
      </c>
      <c r="B5595" t="s">
        <v>132</v>
      </c>
      <c r="C5595">
        <v>5957</v>
      </c>
      <c r="D5595" s="251" t="s">
        <v>261</v>
      </c>
      <c r="E5595" t="s">
        <v>57</v>
      </c>
      <c r="F5595">
        <v>131</v>
      </c>
    </row>
    <row r="5596" spans="1:6">
      <c r="A5596" s="8">
        <v>44593</v>
      </c>
      <c r="B5596" t="s">
        <v>132</v>
      </c>
      <c r="C5596">
        <v>5957</v>
      </c>
      <c r="D5596" s="251" t="s">
        <v>261</v>
      </c>
      <c r="E5596" t="s">
        <v>55</v>
      </c>
      <c r="F5596">
        <v>127</v>
      </c>
    </row>
    <row r="5597" spans="1:6">
      <c r="A5597" s="8">
        <v>44593</v>
      </c>
      <c r="B5597" t="s">
        <v>132</v>
      </c>
      <c r="C5597">
        <v>5957</v>
      </c>
      <c r="D5597" s="251" t="s">
        <v>262</v>
      </c>
      <c r="E5597" t="s">
        <v>68</v>
      </c>
      <c r="F5597">
        <v>66</v>
      </c>
    </row>
    <row r="5598" spans="1:6">
      <c r="A5598" s="8">
        <v>44593</v>
      </c>
      <c r="B5598" t="s">
        <v>132</v>
      </c>
      <c r="C5598">
        <v>5957</v>
      </c>
      <c r="D5598" s="251" t="s">
        <v>263</v>
      </c>
      <c r="E5598" t="s">
        <v>64</v>
      </c>
      <c r="F5598">
        <v>201</v>
      </c>
    </row>
    <row r="5599" spans="1:6">
      <c r="A5599" s="8">
        <v>44593</v>
      </c>
      <c r="B5599" t="s">
        <v>132</v>
      </c>
      <c r="C5599">
        <v>5957</v>
      </c>
      <c r="D5599" s="251" t="s">
        <v>263</v>
      </c>
      <c r="E5599" t="s">
        <v>66</v>
      </c>
      <c r="F5599">
        <v>0</v>
      </c>
    </row>
    <row r="5600" spans="1:6">
      <c r="A5600" s="8">
        <v>44593</v>
      </c>
      <c r="B5600" t="s">
        <v>132</v>
      </c>
      <c r="C5600">
        <v>5957</v>
      </c>
      <c r="D5600" s="251" t="s">
        <v>264</v>
      </c>
      <c r="E5600" t="s">
        <v>49</v>
      </c>
      <c r="F5600">
        <v>55</v>
      </c>
    </row>
    <row r="5601" spans="1:6">
      <c r="A5601" s="8">
        <v>44593</v>
      </c>
      <c r="B5601" t="s">
        <v>132</v>
      </c>
      <c r="C5601">
        <v>5957</v>
      </c>
      <c r="D5601" s="251" t="s">
        <v>264</v>
      </c>
      <c r="E5601" t="s">
        <v>51</v>
      </c>
      <c r="F5601">
        <v>0</v>
      </c>
    </row>
    <row r="5602" spans="1:6">
      <c r="A5602" s="8">
        <v>44593</v>
      </c>
      <c r="B5602" t="s">
        <v>132</v>
      </c>
      <c r="C5602">
        <v>5957</v>
      </c>
      <c r="D5602" s="251" t="s">
        <v>264</v>
      </c>
      <c r="E5602" t="s">
        <v>53</v>
      </c>
      <c r="F5602">
        <v>197</v>
      </c>
    </row>
    <row r="5603" spans="1:6">
      <c r="A5603" s="8">
        <v>44593</v>
      </c>
      <c r="B5603" t="s">
        <v>132</v>
      </c>
      <c r="C5603">
        <v>5957</v>
      </c>
      <c r="D5603" s="251" t="s">
        <v>272</v>
      </c>
      <c r="E5603" t="s">
        <v>56</v>
      </c>
      <c r="F5603">
        <v>3</v>
      </c>
    </row>
    <row r="5604" spans="1:6">
      <c r="A5604" s="8">
        <v>44593</v>
      </c>
      <c r="B5604" t="s">
        <v>132</v>
      </c>
      <c r="C5604">
        <v>5957</v>
      </c>
      <c r="D5604" s="251" t="s">
        <v>265</v>
      </c>
      <c r="E5604" t="s">
        <v>47</v>
      </c>
      <c r="F5604">
        <v>7</v>
      </c>
    </row>
    <row r="5605" spans="1:6">
      <c r="A5605" s="8">
        <v>44593</v>
      </c>
      <c r="B5605" t="s">
        <v>132</v>
      </c>
      <c r="C5605">
        <v>5957</v>
      </c>
      <c r="D5605" s="251" t="s">
        <v>266</v>
      </c>
      <c r="E5605" t="s">
        <v>52</v>
      </c>
      <c r="F5605">
        <v>441</v>
      </c>
    </row>
    <row r="5606" spans="1:6">
      <c r="A5606" s="8">
        <v>44593</v>
      </c>
      <c r="B5606" t="s">
        <v>132</v>
      </c>
      <c r="C5606">
        <v>5957</v>
      </c>
      <c r="D5606" s="251" t="s">
        <v>267</v>
      </c>
      <c r="E5606" t="s">
        <v>60</v>
      </c>
      <c r="F5606">
        <v>17984</v>
      </c>
    </row>
    <row r="5607" spans="1:6">
      <c r="A5607" s="8">
        <v>44593</v>
      </c>
      <c r="B5607" t="s">
        <v>132</v>
      </c>
      <c r="C5607">
        <v>5957</v>
      </c>
      <c r="D5607" s="251" t="s">
        <v>268</v>
      </c>
      <c r="E5607" t="s">
        <v>45</v>
      </c>
      <c r="F5607">
        <v>7493</v>
      </c>
    </row>
    <row r="5608" spans="1:6">
      <c r="A5608" s="8">
        <v>44593</v>
      </c>
      <c r="B5608" t="s">
        <v>132</v>
      </c>
      <c r="C5608">
        <v>5957</v>
      </c>
      <c r="D5608" s="251" t="s">
        <v>269</v>
      </c>
      <c r="E5608" t="s">
        <v>69</v>
      </c>
      <c r="F5608">
        <v>0</v>
      </c>
    </row>
    <row r="5609" spans="1:6">
      <c r="A5609" s="8">
        <v>44593</v>
      </c>
      <c r="B5609" t="s">
        <v>132</v>
      </c>
      <c r="C5609">
        <v>5957</v>
      </c>
      <c r="D5609" s="251" t="s">
        <v>270</v>
      </c>
      <c r="E5609" t="s">
        <v>70</v>
      </c>
      <c r="F5609">
        <v>0</v>
      </c>
    </row>
    <row r="5610" spans="1:6">
      <c r="A5610" s="8">
        <v>44593</v>
      </c>
      <c r="B5610" t="s">
        <v>132</v>
      </c>
      <c r="C5610">
        <v>5957</v>
      </c>
      <c r="D5610" s="251" t="s">
        <v>113</v>
      </c>
      <c r="E5610" t="s">
        <v>48</v>
      </c>
      <c r="F5610">
        <v>921</v>
      </c>
    </row>
    <row r="5611" spans="1:6">
      <c r="A5611" s="8">
        <v>44593</v>
      </c>
      <c r="B5611" t="s">
        <v>132</v>
      </c>
      <c r="C5611">
        <v>5957</v>
      </c>
      <c r="D5611" s="251" t="s">
        <v>113</v>
      </c>
      <c r="E5611" t="s">
        <v>50</v>
      </c>
      <c r="F5611">
        <v>3</v>
      </c>
    </row>
    <row r="5612" spans="1:6">
      <c r="A5612" s="8">
        <v>44593</v>
      </c>
      <c r="B5612" t="s">
        <v>132</v>
      </c>
      <c r="C5612">
        <v>5957</v>
      </c>
      <c r="D5612" s="251" t="s">
        <v>113</v>
      </c>
      <c r="E5612" t="s">
        <v>46</v>
      </c>
      <c r="F5612">
        <v>1107</v>
      </c>
    </row>
    <row r="5613" spans="1:6">
      <c r="A5613" s="8">
        <v>44593</v>
      </c>
      <c r="B5613" t="s">
        <v>132</v>
      </c>
      <c r="C5613">
        <v>5957</v>
      </c>
      <c r="D5613" s="251" t="s">
        <v>271</v>
      </c>
      <c r="E5613" t="s">
        <v>135</v>
      </c>
      <c r="F5613">
        <v>0</v>
      </c>
    </row>
    <row r="5614" spans="1:6">
      <c r="A5614" s="8">
        <v>44593</v>
      </c>
      <c r="B5614" t="s">
        <v>132</v>
      </c>
      <c r="C5614">
        <v>5957</v>
      </c>
      <c r="D5614" s="251" t="s">
        <v>271</v>
      </c>
      <c r="E5614" t="s">
        <v>54</v>
      </c>
      <c r="F5614">
        <v>0</v>
      </c>
    </row>
    <row r="5615" spans="1:6">
      <c r="A5615" s="8">
        <v>44593</v>
      </c>
      <c r="B5615" t="s">
        <v>132</v>
      </c>
      <c r="C5615">
        <v>5957</v>
      </c>
      <c r="D5615" s="251" t="s">
        <v>271</v>
      </c>
      <c r="E5615" t="s">
        <v>136</v>
      </c>
      <c r="F5615">
        <v>1</v>
      </c>
    </row>
    <row r="5616" spans="1:6">
      <c r="A5616" s="8">
        <v>44593</v>
      </c>
      <c r="B5616" t="s">
        <v>132</v>
      </c>
      <c r="C5616">
        <v>5957</v>
      </c>
      <c r="D5616" s="251" t="s">
        <v>271</v>
      </c>
      <c r="E5616" t="s">
        <v>75</v>
      </c>
      <c r="F5616">
        <v>1</v>
      </c>
    </row>
    <row r="5617" spans="1:6">
      <c r="A5617" s="8">
        <v>44593</v>
      </c>
      <c r="B5617" t="s">
        <v>132</v>
      </c>
      <c r="C5617">
        <v>5957</v>
      </c>
      <c r="D5617" s="251" t="s">
        <v>271</v>
      </c>
      <c r="E5617" t="s">
        <v>77</v>
      </c>
      <c r="F5617">
        <v>1</v>
      </c>
    </row>
    <row r="5618" spans="1:6">
      <c r="A5618" s="8">
        <v>44594</v>
      </c>
      <c r="B5618" t="s">
        <v>132</v>
      </c>
      <c r="C5618">
        <v>6081</v>
      </c>
      <c r="D5618" s="251" t="s">
        <v>260</v>
      </c>
      <c r="E5618" t="s">
        <v>72</v>
      </c>
      <c r="F5618">
        <v>0</v>
      </c>
    </row>
    <row r="5619" spans="1:6">
      <c r="A5619" s="8">
        <v>44594</v>
      </c>
      <c r="B5619" t="s">
        <v>132</v>
      </c>
      <c r="C5619">
        <v>6081</v>
      </c>
      <c r="D5619" s="251" t="s">
        <v>260</v>
      </c>
      <c r="E5619" t="s">
        <v>71</v>
      </c>
      <c r="F5619">
        <v>348</v>
      </c>
    </row>
    <row r="5620" spans="1:6">
      <c r="A5620" s="8">
        <v>44594</v>
      </c>
      <c r="B5620" t="s">
        <v>132</v>
      </c>
      <c r="C5620">
        <v>6081</v>
      </c>
      <c r="D5620" s="251" t="s">
        <v>107</v>
      </c>
      <c r="E5620" t="s">
        <v>61</v>
      </c>
      <c r="F5620">
        <v>170</v>
      </c>
    </row>
    <row r="5621" spans="1:6">
      <c r="A5621" s="8">
        <v>44594</v>
      </c>
      <c r="B5621" t="s">
        <v>132</v>
      </c>
      <c r="C5621">
        <v>6081</v>
      </c>
      <c r="D5621" s="251" t="s">
        <v>261</v>
      </c>
      <c r="E5621" t="s">
        <v>57</v>
      </c>
      <c r="F5621">
        <v>142</v>
      </c>
    </row>
    <row r="5622" spans="1:6">
      <c r="A5622" s="8">
        <v>44594</v>
      </c>
      <c r="B5622" t="s">
        <v>132</v>
      </c>
      <c r="C5622">
        <v>6081</v>
      </c>
      <c r="D5622" s="251" t="s">
        <v>261</v>
      </c>
      <c r="E5622" t="s">
        <v>55</v>
      </c>
      <c r="F5622">
        <v>111</v>
      </c>
    </row>
    <row r="5623" spans="1:6">
      <c r="A5623" s="8">
        <v>44594</v>
      </c>
      <c r="B5623" t="s">
        <v>132</v>
      </c>
      <c r="C5623">
        <v>6081</v>
      </c>
      <c r="D5623" s="251" t="s">
        <v>262</v>
      </c>
      <c r="E5623" t="s">
        <v>68</v>
      </c>
      <c r="F5623">
        <v>60</v>
      </c>
    </row>
    <row r="5624" spans="1:6">
      <c r="A5624" s="8">
        <v>44594</v>
      </c>
      <c r="B5624" t="s">
        <v>132</v>
      </c>
      <c r="C5624">
        <v>6081</v>
      </c>
      <c r="D5624" s="251" t="s">
        <v>263</v>
      </c>
      <c r="E5624" t="s">
        <v>64</v>
      </c>
      <c r="F5624">
        <v>244</v>
      </c>
    </row>
    <row r="5625" spans="1:6">
      <c r="A5625" s="8">
        <v>44594</v>
      </c>
      <c r="B5625" t="s">
        <v>132</v>
      </c>
      <c r="C5625">
        <v>6081</v>
      </c>
      <c r="D5625" s="251" t="s">
        <v>263</v>
      </c>
      <c r="E5625" t="s">
        <v>66</v>
      </c>
      <c r="F5625">
        <v>0</v>
      </c>
    </row>
    <row r="5626" spans="1:6">
      <c r="A5626" s="8">
        <v>44594</v>
      </c>
      <c r="B5626" t="s">
        <v>132</v>
      </c>
      <c r="C5626">
        <v>6081</v>
      </c>
      <c r="D5626" s="251" t="s">
        <v>264</v>
      </c>
      <c r="E5626" t="s">
        <v>49</v>
      </c>
      <c r="F5626">
        <v>45</v>
      </c>
    </row>
    <row r="5627" spans="1:6">
      <c r="A5627" s="8">
        <v>44594</v>
      </c>
      <c r="B5627" t="s">
        <v>132</v>
      </c>
      <c r="C5627">
        <v>6081</v>
      </c>
      <c r="D5627" s="251" t="s">
        <v>264</v>
      </c>
      <c r="E5627" t="s">
        <v>51</v>
      </c>
      <c r="F5627">
        <v>0</v>
      </c>
    </row>
    <row r="5628" spans="1:6">
      <c r="A5628" s="8">
        <v>44594</v>
      </c>
      <c r="B5628" t="s">
        <v>132</v>
      </c>
      <c r="C5628">
        <v>6081</v>
      </c>
      <c r="D5628" s="251" t="s">
        <v>264</v>
      </c>
      <c r="E5628" t="s">
        <v>53</v>
      </c>
      <c r="F5628">
        <v>161</v>
      </c>
    </row>
    <row r="5629" spans="1:6">
      <c r="A5629" s="8">
        <v>44594</v>
      </c>
      <c r="B5629" t="s">
        <v>132</v>
      </c>
      <c r="C5629">
        <v>6081</v>
      </c>
      <c r="D5629" s="251" t="s">
        <v>272</v>
      </c>
      <c r="E5629" t="s">
        <v>56</v>
      </c>
      <c r="F5629">
        <v>2</v>
      </c>
    </row>
    <row r="5630" spans="1:6">
      <c r="A5630" s="8">
        <v>44594</v>
      </c>
      <c r="B5630" t="s">
        <v>132</v>
      </c>
      <c r="C5630">
        <v>6081</v>
      </c>
      <c r="D5630" s="251" t="s">
        <v>265</v>
      </c>
      <c r="E5630" t="s">
        <v>47</v>
      </c>
      <c r="F5630">
        <v>8</v>
      </c>
    </row>
    <row r="5631" spans="1:6">
      <c r="A5631" s="8">
        <v>44594</v>
      </c>
      <c r="B5631" t="s">
        <v>132</v>
      </c>
      <c r="C5631">
        <v>6081</v>
      </c>
      <c r="D5631" s="251" t="s">
        <v>266</v>
      </c>
      <c r="E5631" t="s">
        <v>52</v>
      </c>
      <c r="F5631">
        <v>468</v>
      </c>
    </row>
    <row r="5632" spans="1:6">
      <c r="A5632" s="8">
        <v>44594</v>
      </c>
      <c r="B5632" t="s">
        <v>132</v>
      </c>
      <c r="C5632">
        <v>6081</v>
      </c>
      <c r="D5632" s="251" t="s">
        <v>267</v>
      </c>
      <c r="E5632" t="s">
        <v>60</v>
      </c>
      <c r="F5632">
        <v>17697</v>
      </c>
    </row>
    <row r="5633" spans="1:6">
      <c r="A5633" s="8">
        <v>44594</v>
      </c>
      <c r="B5633" t="s">
        <v>132</v>
      </c>
      <c r="C5633">
        <v>6081</v>
      </c>
      <c r="D5633" s="251" t="s">
        <v>268</v>
      </c>
      <c r="E5633" t="s">
        <v>45</v>
      </c>
      <c r="F5633">
        <v>9673</v>
      </c>
    </row>
    <row r="5634" spans="1:6">
      <c r="A5634" s="8">
        <v>44594</v>
      </c>
      <c r="B5634" t="s">
        <v>132</v>
      </c>
      <c r="C5634">
        <v>6081</v>
      </c>
      <c r="D5634" s="251" t="s">
        <v>269</v>
      </c>
      <c r="E5634" t="s">
        <v>69</v>
      </c>
      <c r="F5634">
        <v>0</v>
      </c>
    </row>
    <row r="5635" spans="1:6">
      <c r="A5635" s="8">
        <v>44594</v>
      </c>
      <c r="B5635" t="s">
        <v>132</v>
      </c>
      <c r="C5635">
        <v>6081</v>
      </c>
      <c r="D5635" s="251" t="s">
        <v>270</v>
      </c>
      <c r="E5635" t="s">
        <v>70</v>
      </c>
      <c r="F5635">
        <v>0</v>
      </c>
    </row>
    <row r="5636" spans="1:6">
      <c r="A5636" s="8">
        <v>44594</v>
      </c>
      <c r="B5636" t="s">
        <v>132</v>
      </c>
      <c r="C5636">
        <v>6081</v>
      </c>
      <c r="D5636" s="251" t="s">
        <v>113</v>
      </c>
      <c r="E5636" t="s">
        <v>48</v>
      </c>
      <c r="F5636">
        <v>849</v>
      </c>
    </row>
    <row r="5637" spans="1:6">
      <c r="A5637" s="8">
        <v>44594</v>
      </c>
      <c r="B5637" t="s">
        <v>132</v>
      </c>
      <c r="C5637">
        <v>6081</v>
      </c>
      <c r="D5637" s="251" t="s">
        <v>113</v>
      </c>
      <c r="E5637" t="s">
        <v>50</v>
      </c>
      <c r="F5637">
        <v>2</v>
      </c>
    </row>
    <row r="5638" spans="1:6">
      <c r="A5638" s="8">
        <v>44594</v>
      </c>
      <c r="B5638" t="s">
        <v>132</v>
      </c>
      <c r="C5638">
        <v>6081</v>
      </c>
      <c r="D5638" s="251" t="s">
        <v>113</v>
      </c>
      <c r="E5638" t="s">
        <v>46</v>
      </c>
      <c r="F5638">
        <v>1079</v>
      </c>
    </row>
    <row r="5639" spans="1:6">
      <c r="A5639" s="8">
        <v>44594</v>
      </c>
      <c r="B5639" t="s">
        <v>132</v>
      </c>
      <c r="C5639">
        <v>6081</v>
      </c>
      <c r="D5639" s="251" t="s">
        <v>271</v>
      </c>
      <c r="E5639" t="s">
        <v>135</v>
      </c>
      <c r="F5639">
        <v>0</v>
      </c>
    </row>
    <row r="5640" spans="1:6">
      <c r="A5640" s="8">
        <v>44594</v>
      </c>
      <c r="B5640" t="s">
        <v>132</v>
      </c>
      <c r="C5640">
        <v>6081</v>
      </c>
      <c r="D5640" s="251" t="s">
        <v>271</v>
      </c>
      <c r="E5640" t="s">
        <v>54</v>
      </c>
      <c r="F5640">
        <v>0</v>
      </c>
    </row>
    <row r="5641" spans="1:6">
      <c r="A5641" s="8">
        <v>44594</v>
      </c>
      <c r="B5641" t="s">
        <v>132</v>
      </c>
      <c r="C5641">
        <v>6081</v>
      </c>
      <c r="D5641" s="251" t="s">
        <v>271</v>
      </c>
      <c r="E5641" t="s">
        <v>136</v>
      </c>
      <c r="F5641">
        <v>1</v>
      </c>
    </row>
    <row r="5642" spans="1:6">
      <c r="A5642" s="8">
        <v>44594</v>
      </c>
      <c r="B5642" t="s">
        <v>132</v>
      </c>
      <c r="C5642">
        <v>6081</v>
      </c>
      <c r="D5642" s="251" t="s">
        <v>271</v>
      </c>
      <c r="E5642" t="s">
        <v>75</v>
      </c>
      <c r="F5642">
        <v>1</v>
      </c>
    </row>
    <row r="5643" spans="1:6">
      <c r="A5643" s="8">
        <v>44594</v>
      </c>
      <c r="B5643" t="s">
        <v>132</v>
      </c>
      <c r="C5643">
        <v>6081</v>
      </c>
      <c r="D5643" s="251" t="s">
        <v>271</v>
      </c>
      <c r="E5643" t="s">
        <v>77</v>
      </c>
      <c r="F5643">
        <v>1</v>
      </c>
    </row>
    <row r="5644" spans="1:6">
      <c r="A5644" s="8">
        <v>44595</v>
      </c>
      <c r="B5644" t="s">
        <v>132</v>
      </c>
      <c r="C5644">
        <v>6312</v>
      </c>
      <c r="D5644" s="251" t="s">
        <v>260</v>
      </c>
      <c r="E5644" t="s">
        <v>72</v>
      </c>
      <c r="F5644">
        <v>0</v>
      </c>
    </row>
    <row r="5645" spans="1:6">
      <c r="A5645" s="8">
        <v>44595</v>
      </c>
      <c r="B5645" t="s">
        <v>132</v>
      </c>
      <c r="C5645">
        <v>6312</v>
      </c>
      <c r="D5645" s="251" t="s">
        <v>260</v>
      </c>
      <c r="E5645" t="s">
        <v>71</v>
      </c>
      <c r="F5645">
        <v>379</v>
      </c>
    </row>
    <row r="5646" spans="1:6">
      <c r="A5646" s="8">
        <v>44595</v>
      </c>
      <c r="B5646" t="s">
        <v>132</v>
      </c>
      <c r="C5646">
        <v>6312</v>
      </c>
      <c r="D5646" s="251" t="s">
        <v>107</v>
      </c>
      <c r="E5646" t="s">
        <v>61</v>
      </c>
      <c r="F5646">
        <v>123</v>
      </c>
    </row>
    <row r="5647" spans="1:6">
      <c r="A5647" s="8">
        <v>44595</v>
      </c>
      <c r="B5647" t="s">
        <v>132</v>
      </c>
      <c r="C5647">
        <v>6312</v>
      </c>
      <c r="D5647" s="251" t="s">
        <v>261</v>
      </c>
      <c r="E5647" t="s">
        <v>57</v>
      </c>
      <c r="F5647">
        <v>143</v>
      </c>
    </row>
    <row r="5648" spans="1:6">
      <c r="A5648" s="8">
        <v>44595</v>
      </c>
      <c r="B5648" t="s">
        <v>132</v>
      </c>
      <c r="C5648">
        <v>6312</v>
      </c>
      <c r="D5648" s="251" t="s">
        <v>261</v>
      </c>
      <c r="E5648" t="s">
        <v>55</v>
      </c>
      <c r="F5648">
        <v>108</v>
      </c>
    </row>
    <row r="5649" spans="1:6">
      <c r="A5649" s="8">
        <v>44595</v>
      </c>
      <c r="B5649" t="s">
        <v>132</v>
      </c>
      <c r="C5649">
        <v>6312</v>
      </c>
      <c r="D5649" s="251" t="s">
        <v>262</v>
      </c>
      <c r="E5649" t="s">
        <v>68</v>
      </c>
      <c r="F5649">
        <v>62</v>
      </c>
    </row>
    <row r="5650" spans="1:6">
      <c r="A5650" s="8">
        <v>44595</v>
      </c>
      <c r="B5650" t="s">
        <v>132</v>
      </c>
      <c r="C5650">
        <v>6312</v>
      </c>
      <c r="D5650" s="251" t="s">
        <v>263</v>
      </c>
      <c r="E5650" t="s">
        <v>64</v>
      </c>
      <c r="F5650">
        <v>245</v>
      </c>
    </row>
    <row r="5651" spans="1:6">
      <c r="A5651" s="8">
        <v>44595</v>
      </c>
      <c r="B5651" t="s">
        <v>132</v>
      </c>
      <c r="C5651">
        <v>6312</v>
      </c>
      <c r="D5651" s="251" t="s">
        <v>263</v>
      </c>
      <c r="E5651" t="s">
        <v>66</v>
      </c>
      <c r="F5651">
        <v>0</v>
      </c>
    </row>
    <row r="5652" spans="1:6">
      <c r="A5652" s="8">
        <v>44595</v>
      </c>
      <c r="B5652" t="s">
        <v>132</v>
      </c>
      <c r="C5652">
        <v>6312</v>
      </c>
      <c r="D5652" s="251" t="s">
        <v>264</v>
      </c>
      <c r="E5652" t="s">
        <v>49</v>
      </c>
      <c r="F5652">
        <v>70</v>
      </c>
    </row>
    <row r="5653" spans="1:6">
      <c r="A5653" s="8">
        <v>44595</v>
      </c>
      <c r="B5653" t="s">
        <v>132</v>
      </c>
      <c r="C5653">
        <v>6312</v>
      </c>
      <c r="D5653" s="251" t="s">
        <v>264</v>
      </c>
      <c r="E5653" t="s">
        <v>51</v>
      </c>
      <c r="F5653">
        <v>0</v>
      </c>
    </row>
    <row r="5654" spans="1:6">
      <c r="A5654" s="8">
        <v>44595</v>
      </c>
      <c r="B5654" t="s">
        <v>132</v>
      </c>
      <c r="C5654">
        <v>6312</v>
      </c>
      <c r="D5654" s="251" t="s">
        <v>264</v>
      </c>
      <c r="E5654" t="s">
        <v>53</v>
      </c>
      <c r="F5654">
        <v>127</v>
      </c>
    </row>
    <row r="5655" spans="1:6">
      <c r="A5655" s="8">
        <v>44595</v>
      </c>
      <c r="B5655" t="s">
        <v>132</v>
      </c>
      <c r="C5655">
        <v>6312</v>
      </c>
      <c r="D5655" s="251" t="s">
        <v>272</v>
      </c>
      <c r="E5655" t="s">
        <v>56</v>
      </c>
      <c r="F5655">
        <v>0</v>
      </c>
    </row>
    <row r="5656" spans="1:6">
      <c r="A5656" s="8">
        <v>44595</v>
      </c>
      <c r="B5656" t="s">
        <v>132</v>
      </c>
      <c r="C5656">
        <v>6312</v>
      </c>
      <c r="D5656" s="251" t="s">
        <v>265</v>
      </c>
      <c r="E5656" t="s">
        <v>47</v>
      </c>
      <c r="F5656">
        <v>8</v>
      </c>
    </row>
    <row r="5657" spans="1:6">
      <c r="A5657" s="8">
        <v>44595</v>
      </c>
      <c r="B5657" t="s">
        <v>132</v>
      </c>
      <c r="C5657">
        <v>6312</v>
      </c>
      <c r="D5657" s="251" t="s">
        <v>266</v>
      </c>
      <c r="E5657" t="s">
        <v>52</v>
      </c>
      <c r="F5657">
        <v>586</v>
      </c>
    </row>
    <row r="5658" spans="1:6">
      <c r="A5658" s="8">
        <v>44595</v>
      </c>
      <c r="B5658" t="s">
        <v>132</v>
      </c>
      <c r="C5658">
        <v>6312</v>
      </c>
      <c r="D5658" s="251" t="s">
        <v>267</v>
      </c>
      <c r="E5658" t="s">
        <v>60</v>
      </c>
      <c r="F5658">
        <v>20437</v>
      </c>
    </row>
    <row r="5659" spans="1:6">
      <c r="A5659" s="8">
        <v>44595</v>
      </c>
      <c r="B5659" t="s">
        <v>132</v>
      </c>
      <c r="C5659">
        <v>6312</v>
      </c>
      <c r="D5659" s="251" t="s">
        <v>268</v>
      </c>
      <c r="E5659" t="s">
        <v>45</v>
      </c>
      <c r="F5659">
        <v>9046</v>
      </c>
    </row>
    <row r="5660" spans="1:6">
      <c r="A5660" s="8">
        <v>44595</v>
      </c>
      <c r="B5660" t="s">
        <v>132</v>
      </c>
      <c r="C5660">
        <v>6312</v>
      </c>
      <c r="D5660" s="251" t="s">
        <v>269</v>
      </c>
      <c r="E5660" t="s">
        <v>69</v>
      </c>
      <c r="F5660">
        <v>0</v>
      </c>
    </row>
    <row r="5661" spans="1:6">
      <c r="A5661" s="8">
        <v>44595</v>
      </c>
      <c r="B5661" t="s">
        <v>132</v>
      </c>
      <c r="C5661">
        <v>6312</v>
      </c>
      <c r="D5661" s="251" t="s">
        <v>270</v>
      </c>
      <c r="E5661" t="s">
        <v>70</v>
      </c>
      <c r="F5661">
        <v>0</v>
      </c>
    </row>
    <row r="5662" spans="1:6">
      <c r="A5662" s="8">
        <v>44595</v>
      </c>
      <c r="B5662" t="s">
        <v>132</v>
      </c>
      <c r="C5662">
        <v>6312</v>
      </c>
      <c r="D5662" s="251" t="s">
        <v>113</v>
      </c>
      <c r="E5662" t="s">
        <v>48</v>
      </c>
      <c r="F5662">
        <v>836</v>
      </c>
    </row>
    <row r="5663" spans="1:6">
      <c r="A5663" s="8">
        <v>44595</v>
      </c>
      <c r="B5663" t="s">
        <v>132</v>
      </c>
      <c r="C5663">
        <v>6312</v>
      </c>
      <c r="D5663" s="251" t="s">
        <v>113</v>
      </c>
      <c r="E5663" t="s">
        <v>50</v>
      </c>
      <c r="F5663">
        <v>2</v>
      </c>
    </row>
    <row r="5664" spans="1:6">
      <c r="A5664" s="8">
        <v>44595</v>
      </c>
      <c r="B5664" t="s">
        <v>132</v>
      </c>
      <c r="C5664">
        <v>6312</v>
      </c>
      <c r="D5664" s="251" t="s">
        <v>113</v>
      </c>
      <c r="E5664" t="s">
        <v>46</v>
      </c>
      <c r="F5664">
        <v>999</v>
      </c>
    </row>
    <row r="5665" spans="1:6">
      <c r="A5665" s="8">
        <v>44595</v>
      </c>
      <c r="B5665" t="s">
        <v>132</v>
      </c>
      <c r="C5665">
        <v>6312</v>
      </c>
      <c r="D5665" s="251" t="s">
        <v>271</v>
      </c>
      <c r="E5665" t="s">
        <v>135</v>
      </c>
      <c r="F5665">
        <v>0</v>
      </c>
    </row>
    <row r="5666" spans="1:6">
      <c r="A5666" s="8">
        <v>44595</v>
      </c>
      <c r="B5666" t="s">
        <v>132</v>
      </c>
      <c r="C5666">
        <v>6312</v>
      </c>
      <c r="D5666" s="251" t="s">
        <v>271</v>
      </c>
      <c r="E5666" t="s">
        <v>54</v>
      </c>
      <c r="F5666">
        <v>0</v>
      </c>
    </row>
    <row r="5667" spans="1:6">
      <c r="A5667" s="8">
        <v>44595</v>
      </c>
      <c r="B5667" t="s">
        <v>132</v>
      </c>
      <c r="C5667">
        <v>6312</v>
      </c>
      <c r="D5667" s="251" t="s">
        <v>271</v>
      </c>
      <c r="E5667" t="s">
        <v>136</v>
      </c>
      <c r="F5667">
        <v>1</v>
      </c>
    </row>
    <row r="5668" spans="1:6">
      <c r="A5668" s="8">
        <v>44595</v>
      </c>
      <c r="B5668" t="s">
        <v>132</v>
      </c>
      <c r="C5668">
        <v>6312</v>
      </c>
      <c r="D5668" s="251" t="s">
        <v>271</v>
      </c>
      <c r="E5668" t="s">
        <v>75</v>
      </c>
      <c r="F5668">
        <v>1</v>
      </c>
    </row>
    <row r="5669" spans="1:6">
      <c r="A5669" s="8">
        <v>44595</v>
      </c>
      <c r="B5669" t="s">
        <v>132</v>
      </c>
      <c r="C5669">
        <v>6312</v>
      </c>
      <c r="D5669" s="251" t="s">
        <v>271</v>
      </c>
      <c r="E5669" t="s">
        <v>77</v>
      </c>
      <c r="F5669">
        <v>1</v>
      </c>
    </row>
    <row r="5670" spans="1:6">
      <c r="A5670" s="8">
        <v>44596</v>
      </c>
      <c r="B5670" t="s">
        <v>132</v>
      </c>
      <c r="C5670">
        <v>6414</v>
      </c>
      <c r="D5670" s="251" t="s">
        <v>260</v>
      </c>
      <c r="E5670" t="s">
        <v>72</v>
      </c>
      <c r="F5670">
        <v>0</v>
      </c>
    </row>
    <row r="5671" spans="1:6">
      <c r="A5671" s="8">
        <v>44596</v>
      </c>
      <c r="B5671" t="s">
        <v>132</v>
      </c>
      <c r="C5671">
        <v>6414</v>
      </c>
      <c r="D5671" s="251" t="s">
        <v>260</v>
      </c>
      <c r="E5671" t="s">
        <v>71</v>
      </c>
      <c r="F5671">
        <v>345</v>
      </c>
    </row>
    <row r="5672" spans="1:6">
      <c r="A5672" s="8">
        <v>44596</v>
      </c>
      <c r="B5672" t="s">
        <v>132</v>
      </c>
      <c r="C5672">
        <v>6414</v>
      </c>
      <c r="D5672" s="251" t="s">
        <v>107</v>
      </c>
      <c r="E5672" t="s">
        <v>61</v>
      </c>
      <c r="F5672">
        <v>129</v>
      </c>
    </row>
    <row r="5673" spans="1:6">
      <c r="A5673" s="8">
        <v>44596</v>
      </c>
      <c r="B5673" t="s">
        <v>132</v>
      </c>
      <c r="C5673">
        <v>6414</v>
      </c>
      <c r="D5673" s="251" t="s">
        <v>261</v>
      </c>
      <c r="E5673" t="s">
        <v>57</v>
      </c>
      <c r="F5673">
        <v>130</v>
      </c>
    </row>
    <row r="5674" spans="1:6">
      <c r="A5674" s="8">
        <v>44596</v>
      </c>
      <c r="B5674" t="s">
        <v>132</v>
      </c>
      <c r="C5674">
        <v>6414</v>
      </c>
      <c r="D5674" s="251" t="s">
        <v>261</v>
      </c>
      <c r="E5674" t="s">
        <v>55</v>
      </c>
      <c r="F5674">
        <v>95</v>
      </c>
    </row>
    <row r="5675" spans="1:6">
      <c r="A5675" s="8">
        <v>44596</v>
      </c>
      <c r="B5675" t="s">
        <v>132</v>
      </c>
      <c r="C5675">
        <v>6414</v>
      </c>
      <c r="D5675" s="251" t="s">
        <v>262</v>
      </c>
      <c r="E5675" t="s">
        <v>68</v>
      </c>
      <c r="F5675">
        <v>79</v>
      </c>
    </row>
    <row r="5676" spans="1:6">
      <c r="A5676" s="8">
        <v>44596</v>
      </c>
      <c r="B5676" t="s">
        <v>132</v>
      </c>
      <c r="C5676">
        <v>6414</v>
      </c>
      <c r="D5676" s="251" t="s">
        <v>263</v>
      </c>
      <c r="E5676" t="s">
        <v>64</v>
      </c>
      <c r="F5676">
        <v>253</v>
      </c>
    </row>
    <row r="5677" spans="1:6">
      <c r="A5677" s="8">
        <v>44596</v>
      </c>
      <c r="B5677" t="s">
        <v>132</v>
      </c>
      <c r="C5677">
        <v>6414</v>
      </c>
      <c r="D5677" s="251" t="s">
        <v>263</v>
      </c>
      <c r="E5677" t="s">
        <v>66</v>
      </c>
      <c r="F5677">
        <v>0</v>
      </c>
    </row>
    <row r="5678" spans="1:6">
      <c r="A5678" s="8">
        <v>44596</v>
      </c>
      <c r="B5678" t="s">
        <v>132</v>
      </c>
      <c r="C5678">
        <v>6414</v>
      </c>
      <c r="D5678" s="251" t="s">
        <v>264</v>
      </c>
      <c r="E5678" t="s">
        <v>49</v>
      </c>
      <c r="F5678">
        <v>67</v>
      </c>
    </row>
    <row r="5679" spans="1:6">
      <c r="A5679" s="8">
        <v>44596</v>
      </c>
      <c r="B5679" t="s">
        <v>132</v>
      </c>
      <c r="C5679">
        <v>6414</v>
      </c>
      <c r="D5679" s="251" t="s">
        <v>264</v>
      </c>
      <c r="E5679" t="s">
        <v>51</v>
      </c>
      <c r="F5679">
        <v>0</v>
      </c>
    </row>
    <row r="5680" spans="1:6">
      <c r="A5680" s="8">
        <v>44596</v>
      </c>
      <c r="B5680" t="s">
        <v>132</v>
      </c>
      <c r="C5680">
        <v>6414</v>
      </c>
      <c r="D5680" s="251" t="s">
        <v>264</v>
      </c>
      <c r="E5680" t="s">
        <v>53</v>
      </c>
      <c r="F5680">
        <v>160</v>
      </c>
    </row>
    <row r="5681" spans="1:6">
      <c r="A5681" s="8">
        <v>44596</v>
      </c>
      <c r="B5681" t="s">
        <v>132</v>
      </c>
      <c r="C5681">
        <v>6414</v>
      </c>
      <c r="D5681" s="251" t="s">
        <v>272</v>
      </c>
      <c r="E5681" t="s">
        <v>56</v>
      </c>
      <c r="F5681">
        <v>5</v>
      </c>
    </row>
    <row r="5682" spans="1:6">
      <c r="A5682" s="8">
        <v>44596</v>
      </c>
      <c r="B5682" t="s">
        <v>132</v>
      </c>
      <c r="C5682">
        <v>6414</v>
      </c>
      <c r="D5682" s="251" t="s">
        <v>265</v>
      </c>
      <c r="E5682" t="s">
        <v>47</v>
      </c>
      <c r="F5682">
        <v>10</v>
      </c>
    </row>
    <row r="5683" spans="1:6">
      <c r="A5683" s="8">
        <v>44596</v>
      </c>
      <c r="B5683" t="s">
        <v>132</v>
      </c>
      <c r="C5683">
        <v>6414</v>
      </c>
      <c r="D5683" s="251" t="s">
        <v>266</v>
      </c>
      <c r="E5683" t="s">
        <v>52</v>
      </c>
      <c r="F5683">
        <v>556</v>
      </c>
    </row>
    <row r="5684" spans="1:6">
      <c r="A5684" s="8">
        <v>44596</v>
      </c>
      <c r="B5684" t="s">
        <v>132</v>
      </c>
      <c r="C5684">
        <v>6414</v>
      </c>
      <c r="D5684" s="251" t="s">
        <v>267</v>
      </c>
      <c r="E5684" t="s">
        <v>60</v>
      </c>
      <c r="F5684">
        <v>18168</v>
      </c>
    </row>
    <row r="5685" spans="1:6">
      <c r="A5685" s="8">
        <v>44596</v>
      </c>
      <c r="B5685" t="s">
        <v>132</v>
      </c>
      <c r="C5685">
        <v>6414</v>
      </c>
      <c r="D5685" s="251" t="s">
        <v>268</v>
      </c>
      <c r="E5685" t="s">
        <v>45</v>
      </c>
      <c r="F5685">
        <v>8645</v>
      </c>
    </row>
    <row r="5686" spans="1:6">
      <c r="A5686" s="8">
        <v>44596</v>
      </c>
      <c r="B5686" t="s">
        <v>132</v>
      </c>
      <c r="C5686">
        <v>6414</v>
      </c>
      <c r="D5686" s="251" t="s">
        <v>269</v>
      </c>
      <c r="E5686" t="s">
        <v>69</v>
      </c>
      <c r="F5686">
        <v>0</v>
      </c>
    </row>
    <row r="5687" spans="1:6">
      <c r="A5687" s="8">
        <v>44596</v>
      </c>
      <c r="B5687" t="s">
        <v>132</v>
      </c>
      <c r="C5687">
        <v>6414</v>
      </c>
      <c r="D5687" s="251" t="s">
        <v>270</v>
      </c>
      <c r="E5687" t="s">
        <v>70</v>
      </c>
      <c r="F5687">
        <v>0</v>
      </c>
    </row>
    <row r="5688" spans="1:6">
      <c r="A5688" s="8">
        <v>44596</v>
      </c>
      <c r="B5688" t="s">
        <v>132</v>
      </c>
      <c r="C5688">
        <v>6414</v>
      </c>
      <c r="D5688" s="251" t="s">
        <v>113</v>
      </c>
      <c r="E5688" t="s">
        <v>48</v>
      </c>
      <c r="F5688">
        <v>769</v>
      </c>
    </row>
    <row r="5689" spans="1:6">
      <c r="A5689" s="8">
        <v>44596</v>
      </c>
      <c r="B5689" t="s">
        <v>132</v>
      </c>
      <c r="C5689">
        <v>6414</v>
      </c>
      <c r="D5689" s="251" t="s">
        <v>113</v>
      </c>
      <c r="E5689" t="s">
        <v>50</v>
      </c>
      <c r="F5689">
        <v>2</v>
      </c>
    </row>
    <row r="5690" spans="1:6">
      <c r="A5690" s="8">
        <v>44596</v>
      </c>
      <c r="B5690" t="s">
        <v>132</v>
      </c>
      <c r="C5690">
        <v>6414</v>
      </c>
      <c r="D5690" s="251" t="s">
        <v>113</v>
      </c>
      <c r="E5690" t="s">
        <v>46</v>
      </c>
      <c r="F5690">
        <v>1049</v>
      </c>
    </row>
    <row r="5691" spans="1:6">
      <c r="A5691" s="8">
        <v>44596</v>
      </c>
      <c r="B5691" t="s">
        <v>132</v>
      </c>
      <c r="C5691">
        <v>6414</v>
      </c>
      <c r="D5691" s="251" t="s">
        <v>271</v>
      </c>
      <c r="E5691" t="s">
        <v>135</v>
      </c>
      <c r="F5691">
        <v>0</v>
      </c>
    </row>
    <row r="5692" spans="1:6">
      <c r="A5692" s="8">
        <v>44596</v>
      </c>
      <c r="B5692" t="s">
        <v>132</v>
      </c>
      <c r="C5692">
        <v>6414</v>
      </c>
      <c r="D5692" s="251" t="s">
        <v>271</v>
      </c>
      <c r="E5692" t="s">
        <v>54</v>
      </c>
      <c r="F5692">
        <v>0</v>
      </c>
    </row>
    <row r="5693" spans="1:6">
      <c r="A5693" s="8">
        <v>44596</v>
      </c>
      <c r="B5693" t="s">
        <v>132</v>
      </c>
      <c r="C5693">
        <v>6414</v>
      </c>
      <c r="D5693" s="251" t="s">
        <v>271</v>
      </c>
      <c r="E5693" t="s">
        <v>136</v>
      </c>
      <c r="F5693">
        <v>1</v>
      </c>
    </row>
    <row r="5694" spans="1:6">
      <c r="A5694" s="8">
        <v>44596</v>
      </c>
      <c r="B5694" t="s">
        <v>132</v>
      </c>
      <c r="C5694">
        <v>6414</v>
      </c>
      <c r="D5694" s="251" t="s">
        <v>271</v>
      </c>
      <c r="E5694" t="s">
        <v>75</v>
      </c>
      <c r="F5694">
        <v>1</v>
      </c>
    </row>
    <row r="5695" spans="1:6">
      <c r="A5695" s="8">
        <v>44596</v>
      </c>
      <c r="B5695" t="s">
        <v>132</v>
      </c>
      <c r="C5695">
        <v>6414</v>
      </c>
      <c r="D5695" s="251" t="s">
        <v>271</v>
      </c>
      <c r="E5695" t="s">
        <v>77</v>
      </c>
      <c r="F5695">
        <v>1</v>
      </c>
    </row>
    <row r="5696" spans="1:6">
      <c r="A5696" s="8">
        <v>44597</v>
      </c>
      <c r="B5696" t="s">
        <v>132</v>
      </c>
      <c r="C5696">
        <v>6841</v>
      </c>
      <c r="D5696" s="251" t="s">
        <v>260</v>
      </c>
      <c r="E5696" t="s">
        <v>72</v>
      </c>
      <c r="F5696">
        <v>0</v>
      </c>
    </row>
    <row r="5697" spans="1:6">
      <c r="A5697" s="8">
        <v>44597</v>
      </c>
      <c r="B5697" t="s">
        <v>132</v>
      </c>
      <c r="C5697">
        <v>6841</v>
      </c>
      <c r="D5697" s="251" t="s">
        <v>260</v>
      </c>
      <c r="E5697" t="s">
        <v>71</v>
      </c>
      <c r="F5697">
        <v>352</v>
      </c>
    </row>
    <row r="5698" spans="1:6">
      <c r="A5698" s="8">
        <v>44597</v>
      </c>
      <c r="B5698" t="s">
        <v>132</v>
      </c>
      <c r="C5698">
        <v>6841</v>
      </c>
      <c r="D5698" s="251" t="s">
        <v>107</v>
      </c>
      <c r="E5698" t="s">
        <v>61</v>
      </c>
      <c r="F5698">
        <v>181</v>
      </c>
    </row>
    <row r="5699" spans="1:6">
      <c r="A5699" s="8">
        <v>44597</v>
      </c>
      <c r="B5699" t="s">
        <v>132</v>
      </c>
      <c r="C5699">
        <v>6841</v>
      </c>
      <c r="D5699" s="251" t="s">
        <v>261</v>
      </c>
      <c r="E5699" t="s">
        <v>57</v>
      </c>
      <c r="F5699">
        <v>130</v>
      </c>
    </row>
    <row r="5700" spans="1:6">
      <c r="A5700" s="8">
        <v>44597</v>
      </c>
      <c r="B5700" t="s">
        <v>132</v>
      </c>
      <c r="C5700">
        <v>6841</v>
      </c>
      <c r="D5700" s="251" t="s">
        <v>261</v>
      </c>
      <c r="E5700" t="s">
        <v>55</v>
      </c>
      <c r="F5700">
        <v>95</v>
      </c>
    </row>
    <row r="5701" spans="1:6">
      <c r="A5701" s="8">
        <v>44597</v>
      </c>
      <c r="B5701" t="s">
        <v>132</v>
      </c>
      <c r="C5701">
        <v>6841</v>
      </c>
      <c r="D5701" s="251" t="s">
        <v>262</v>
      </c>
      <c r="E5701" t="s">
        <v>68</v>
      </c>
      <c r="F5701">
        <v>80</v>
      </c>
    </row>
    <row r="5702" spans="1:6">
      <c r="A5702" s="8">
        <v>44597</v>
      </c>
      <c r="B5702" t="s">
        <v>132</v>
      </c>
      <c r="C5702">
        <v>6841</v>
      </c>
      <c r="D5702" s="251" t="s">
        <v>263</v>
      </c>
      <c r="E5702" t="s">
        <v>64</v>
      </c>
      <c r="F5702">
        <v>242</v>
      </c>
    </row>
    <row r="5703" spans="1:6">
      <c r="A5703" s="8">
        <v>44597</v>
      </c>
      <c r="B5703" t="s">
        <v>132</v>
      </c>
      <c r="C5703">
        <v>6841</v>
      </c>
      <c r="D5703" s="251" t="s">
        <v>263</v>
      </c>
      <c r="E5703" t="s">
        <v>66</v>
      </c>
      <c r="F5703">
        <v>0</v>
      </c>
    </row>
    <row r="5704" spans="1:6">
      <c r="A5704" s="8">
        <v>44597</v>
      </c>
      <c r="B5704" t="s">
        <v>132</v>
      </c>
      <c r="C5704">
        <v>6841</v>
      </c>
      <c r="D5704" s="251" t="s">
        <v>264</v>
      </c>
      <c r="E5704" t="s">
        <v>49</v>
      </c>
      <c r="F5704">
        <v>18</v>
      </c>
    </row>
    <row r="5705" spans="1:6">
      <c r="A5705" s="8">
        <v>44597</v>
      </c>
      <c r="B5705" t="s">
        <v>132</v>
      </c>
      <c r="C5705">
        <v>6841</v>
      </c>
      <c r="D5705" s="251" t="s">
        <v>264</v>
      </c>
      <c r="E5705" t="s">
        <v>51</v>
      </c>
      <c r="F5705">
        <v>0</v>
      </c>
    </row>
    <row r="5706" spans="1:6">
      <c r="A5706" s="8">
        <v>44597</v>
      </c>
      <c r="B5706" t="s">
        <v>132</v>
      </c>
      <c r="C5706">
        <v>6841</v>
      </c>
      <c r="D5706" s="251" t="s">
        <v>264</v>
      </c>
      <c r="E5706" t="s">
        <v>53</v>
      </c>
      <c r="F5706">
        <v>102</v>
      </c>
    </row>
    <row r="5707" spans="1:6">
      <c r="A5707" s="8">
        <v>44597</v>
      </c>
      <c r="B5707" t="s">
        <v>132</v>
      </c>
      <c r="C5707">
        <v>6841</v>
      </c>
      <c r="D5707" s="251" t="s">
        <v>272</v>
      </c>
      <c r="E5707" t="s">
        <v>56</v>
      </c>
      <c r="F5707">
        <v>20</v>
      </c>
    </row>
    <row r="5708" spans="1:6">
      <c r="A5708" s="8">
        <v>44597</v>
      </c>
      <c r="B5708" t="s">
        <v>132</v>
      </c>
      <c r="C5708">
        <v>6841</v>
      </c>
      <c r="D5708" s="251" t="s">
        <v>265</v>
      </c>
      <c r="E5708" t="s">
        <v>47</v>
      </c>
      <c r="F5708">
        <v>12</v>
      </c>
    </row>
    <row r="5709" spans="1:6">
      <c r="A5709" s="8">
        <v>44597</v>
      </c>
      <c r="B5709" t="s">
        <v>132</v>
      </c>
      <c r="C5709">
        <v>6841</v>
      </c>
      <c r="D5709" s="251" t="s">
        <v>266</v>
      </c>
      <c r="E5709" t="s">
        <v>52</v>
      </c>
      <c r="F5709">
        <v>525</v>
      </c>
    </row>
    <row r="5710" spans="1:6">
      <c r="A5710" s="8">
        <v>44597</v>
      </c>
      <c r="B5710" t="s">
        <v>132</v>
      </c>
      <c r="C5710">
        <v>6841</v>
      </c>
      <c r="D5710" s="251" t="s">
        <v>267</v>
      </c>
      <c r="E5710" t="s">
        <v>60</v>
      </c>
      <c r="F5710">
        <v>17131</v>
      </c>
    </row>
    <row r="5711" spans="1:6">
      <c r="A5711" s="8">
        <v>44597</v>
      </c>
      <c r="B5711" t="s">
        <v>132</v>
      </c>
      <c r="C5711">
        <v>6841</v>
      </c>
      <c r="D5711" s="251" t="s">
        <v>268</v>
      </c>
      <c r="E5711" t="s">
        <v>45</v>
      </c>
      <c r="F5711">
        <v>8217</v>
      </c>
    </row>
    <row r="5712" spans="1:6">
      <c r="A5712" s="8">
        <v>44597</v>
      </c>
      <c r="B5712" t="s">
        <v>132</v>
      </c>
      <c r="C5712">
        <v>6841</v>
      </c>
      <c r="D5712" s="251" t="s">
        <v>269</v>
      </c>
      <c r="E5712" t="s">
        <v>69</v>
      </c>
      <c r="F5712">
        <v>0</v>
      </c>
    </row>
    <row r="5713" spans="1:6">
      <c r="A5713" s="8">
        <v>44597</v>
      </c>
      <c r="B5713" t="s">
        <v>132</v>
      </c>
      <c r="C5713">
        <v>6841</v>
      </c>
      <c r="D5713" s="251" t="s">
        <v>270</v>
      </c>
      <c r="E5713" t="s">
        <v>70</v>
      </c>
      <c r="F5713">
        <v>0</v>
      </c>
    </row>
    <row r="5714" spans="1:6">
      <c r="A5714" s="8">
        <v>44597</v>
      </c>
      <c r="B5714" t="s">
        <v>132</v>
      </c>
      <c r="C5714">
        <v>6841</v>
      </c>
      <c r="D5714" s="251" t="s">
        <v>113</v>
      </c>
      <c r="E5714" t="s">
        <v>48</v>
      </c>
      <c r="F5714">
        <v>775</v>
      </c>
    </row>
    <row r="5715" spans="1:6">
      <c r="A5715" s="8">
        <v>44597</v>
      </c>
      <c r="B5715" t="s">
        <v>132</v>
      </c>
      <c r="C5715">
        <v>6841</v>
      </c>
      <c r="D5715" s="251" t="s">
        <v>113</v>
      </c>
      <c r="E5715" t="s">
        <v>50</v>
      </c>
      <c r="F5715">
        <v>2</v>
      </c>
    </row>
    <row r="5716" spans="1:6">
      <c r="A5716" s="8">
        <v>44597</v>
      </c>
      <c r="B5716" t="s">
        <v>132</v>
      </c>
      <c r="C5716">
        <v>6841</v>
      </c>
      <c r="D5716" s="251" t="s">
        <v>113</v>
      </c>
      <c r="E5716" t="s">
        <v>46</v>
      </c>
      <c r="F5716">
        <v>913</v>
      </c>
    </row>
    <row r="5717" spans="1:6">
      <c r="A5717" s="8">
        <v>44597</v>
      </c>
      <c r="B5717" t="s">
        <v>132</v>
      </c>
      <c r="C5717">
        <v>6841</v>
      </c>
      <c r="D5717" s="251" t="s">
        <v>271</v>
      </c>
      <c r="E5717" t="s">
        <v>135</v>
      </c>
      <c r="F5717">
        <v>0</v>
      </c>
    </row>
    <row r="5718" spans="1:6">
      <c r="A5718" s="8">
        <v>44597</v>
      </c>
      <c r="B5718" t="s">
        <v>132</v>
      </c>
      <c r="C5718">
        <v>6841</v>
      </c>
      <c r="D5718" s="251" t="s">
        <v>271</v>
      </c>
      <c r="E5718" t="s">
        <v>54</v>
      </c>
      <c r="F5718">
        <v>0</v>
      </c>
    </row>
    <row r="5719" spans="1:6">
      <c r="A5719" s="8">
        <v>44597</v>
      </c>
      <c r="B5719" t="s">
        <v>132</v>
      </c>
      <c r="C5719">
        <v>6841</v>
      </c>
      <c r="D5719" s="251" t="s">
        <v>271</v>
      </c>
      <c r="E5719" t="s">
        <v>136</v>
      </c>
      <c r="F5719">
        <v>1</v>
      </c>
    </row>
    <row r="5720" spans="1:6">
      <c r="A5720" s="8">
        <v>44597</v>
      </c>
      <c r="B5720" t="s">
        <v>132</v>
      </c>
      <c r="C5720">
        <v>6841</v>
      </c>
      <c r="D5720" s="251" t="s">
        <v>271</v>
      </c>
      <c r="E5720" t="s">
        <v>75</v>
      </c>
      <c r="F5720">
        <v>1</v>
      </c>
    </row>
    <row r="5721" spans="1:6">
      <c r="A5721" s="8">
        <v>44597</v>
      </c>
      <c r="B5721" t="s">
        <v>132</v>
      </c>
      <c r="C5721">
        <v>6841</v>
      </c>
      <c r="D5721" s="251" t="s">
        <v>271</v>
      </c>
      <c r="E5721" t="s">
        <v>77</v>
      </c>
      <c r="F5721">
        <v>1</v>
      </c>
    </row>
    <row r="5722" spans="1:6">
      <c r="A5722" s="8">
        <v>44598</v>
      </c>
      <c r="B5722" t="s">
        <v>132</v>
      </c>
      <c r="C5722">
        <v>6711</v>
      </c>
      <c r="D5722" s="251" t="s">
        <v>260</v>
      </c>
      <c r="E5722" t="s">
        <v>72</v>
      </c>
      <c r="F5722">
        <v>0</v>
      </c>
    </row>
    <row r="5723" spans="1:6">
      <c r="A5723" s="8">
        <v>44598</v>
      </c>
      <c r="B5723" t="s">
        <v>132</v>
      </c>
      <c r="C5723">
        <v>6711</v>
      </c>
      <c r="D5723" s="251" t="s">
        <v>260</v>
      </c>
      <c r="E5723" t="s">
        <v>71</v>
      </c>
      <c r="F5723">
        <v>409</v>
      </c>
    </row>
    <row r="5724" spans="1:6">
      <c r="A5724" s="8">
        <v>44598</v>
      </c>
      <c r="B5724" t="s">
        <v>132</v>
      </c>
      <c r="C5724">
        <v>6711</v>
      </c>
      <c r="D5724" s="251" t="s">
        <v>107</v>
      </c>
      <c r="E5724" t="s">
        <v>61</v>
      </c>
      <c r="F5724">
        <v>144</v>
      </c>
    </row>
    <row r="5725" spans="1:6">
      <c r="A5725" s="8">
        <v>44598</v>
      </c>
      <c r="B5725" t="s">
        <v>132</v>
      </c>
      <c r="C5725">
        <v>6711</v>
      </c>
      <c r="D5725" s="251" t="s">
        <v>261</v>
      </c>
      <c r="E5725" t="s">
        <v>57</v>
      </c>
      <c r="F5725">
        <v>129</v>
      </c>
    </row>
    <row r="5726" spans="1:6">
      <c r="A5726" s="8">
        <v>44598</v>
      </c>
      <c r="B5726" t="s">
        <v>132</v>
      </c>
      <c r="C5726">
        <v>6711</v>
      </c>
      <c r="D5726" s="251" t="s">
        <v>261</v>
      </c>
      <c r="E5726" t="s">
        <v>55</v>
      </c>
      <c r="F5726">
        <v>96</v>
      </c>
    </row>
    <row r="5727" spans="1:6">
      <c r="A5727" s="8">
        <v>44598</v>
      </c>
      <c r="B5727" t="s">
        <v>132</v>
      </c>
      <c r="C5727">
        <v>6711</v>
      </c>
      <c r="D5727" s="251" t="s">
        <v>262</v>
      </c>
      <c r="E5727" t="s">
        <v>68</v>
      </c>
      <c r="F5727">
        <v>52</v>
      </c>
    </row>
    <row r="5728" spans="1:6">
      <c r="A5728" s="8">
        <v>44598</v>
      </c>
      <c r="B5728" t="s">
        <v>132</v>
      </c>
      <c r="C5728">
        <v>6711</v>
      </c>
      <c r="D5728" s="251" t="s">
        <v>263</v>
      </c>
      <c r="E5728" t="s">
        <v>64</v>
      </c>
      <c r="F5728">
        <v>198</v>
      </c>
    </row>
    <row r="5729" spans="1:6">
      <c r="A5729" s="8">
        <v>44598</v>
      </c>
      <c r="B5729" t="s">
        <v>132</v>
      </c>
      <c r="C5729">
        <v>6711</v>
      </c>
      <c r="D5729" s="251" t="s">
        <v>263</v>
      </c>
      <c r="E5729" t="s">
        <v>66</v>
      </c>
      <c r="F5729">
        <v>0</v>
      </c>
    </row>
    <row r="5730" spans="1:6">
      <c r="A5730" s="8">
        <v>44598</v>
      </c>
      <c r="B5730" t="s">
        <v>132</v>
      </c>
      <c r="C5730">
        <v>6711</v>
      </c>
      <c r="D5730" s="251" t="s">
        <v>264</v>
      </c>
      <c r="E5730" t="s">
        <v>49</v>
      </c>
      <c r="F5730">
        <v>21</v>
      </c>
    </row>
    <row r="5731" spans="1:6">
      <c r="A5731" s="8">
        <v>44598</v>
      </c>
      <c r="B5731" t="s">
        <v>132</v>
      </c>
      <c r="C5731">
        <v>6711</v>
      </c>
      <c r="D5731" s="251" t="s">
        <v>264</v>
      </c>
      <c r="E5731" t="s">
        <v>51</v>
      </c>
      <c r="F5731">
        <v>0</v>
      </c>
    </row>
    <row r="5732" spans="1:6">
      <c r="A5732" s="8">
        <v>44598</v>
      </c>
      <c r="B5732" t="s">
        <v>132</v>
      </c>
      <c r="C5732">
        <v>6711</v>
      </c>
      <c r="D5732" s="251" t="s">
        <v>264</v>
      </c>
      <c r="E5732" t="s">
        <v>53</v>
      </c>
      <c r="F5732">
        <v>100</v>
      </c>
    </row>
    <row r="5733" spans="1:6">
      <c r="A5733" s="8">
        <v>44598</v>
      </c>
      <c r="B5733" t="s">
        <v>132</v>
      </c>
      <c r="C5733">
        <v>6711</v>
      </c>
      <c r="D5733" s="251" t="s">
        <v>272</v>
      </c>
      <c r="E5733" t="s">
        <v>56</v>
      </c>
      <c r="F5733">
        <v>6</v>
      </c>
    </row>
    <row r="5734" spans="1:6">
      <c r="A5734" s="8">
        <v>44598</v>
      </c>
      <c r="B5734" t="s">
        <v>132</v>
      </c>
      <c r="C5734">
        <v>6711</v>
      </c>
      <c r="D5734" s="251" t="s">
        <v>265</v>
      </c>
      <c r="E5734" t="s">
        <v>47</v>
      </c>
      <c r="F5734">
        <v>12</v>
      </c>
    </row>
    <row r="5735" spans="1:6">
      <c r="A5735" s="8">
        <v>44598</v>
      </c>
      <c r="B5735" t="s">
        <v>132</v>
      </c>
      <c r="C5735">
        <v>6711</v>
      </c>
      <c r="D5735" s="251" t="s">
        <v>266</v>
      </c>
      <c r="E5735" t="s">
        <v>52</v>
      </c>
      <c r="F5735">
        <v>535</v>
      </c>
    </row>
    <row r="5736" spans="1:6">
      <c r="A5736" s="8">
        <v>44598</v>
      </c>
      <c r="B5736" t="s">
        <v>132</v>
      </c>
      <c r="C5736">
        <v>6711</v>
      </c>
      <c r="D5736" s="251" t="s">
        <v>267</v>
      </c>
      <c r="E5736" t="s">
        <v>60</v>
      </c>
      <c r="F5736">
        <v>18403</v>
      </c>
    </row>
    <row r="5737" spans="1:6">
      <c r="A5737" s="8">
        <v>44598</v>
      </c>
      <c r="B5737" t="s">
        <v>132</v>
      </c>
      <c r="C5737">
        <v>6711</v>
      </c>
      <c r="D5737" s="251" t="s">
        <v>268</v>
      </c>
      <c r="E5737" t="s">
        <v>45</v>
      </c>
      <c r="F5737">
        <v>8198</v>
      </c>
    </row>
    <row r="5738" spans="1:6">
      <c r="A5738" s="8">
        <v>44598</v>
      </c>
      <c r="B5738" t="s">
        <v>132</v>
      </c>
      <c r="C5738">
        <v>6711</v>
      </c>
      <c r="D5738" s="251" t="s">
        <v>269</v>
      </c>
      <c r="E5738" t="s">
        <v>69</v>
      </c>
      <c r="F5738">
        <v>0</v>
      </c>
    </row>
    <row r="5739" spans="1:6">
      <c r="A5739" s="8">
        <v>44598</v>
      </c>
      <c r="B5739" t="s">
        <v>132</v>
      </c>
      <c r="C5739">
        <v>6711</v>
      </c>
      <c r="D5739" s="251" t="s">
        <v>270</v>
      </c>
      <c r="E5739" t="s">
        <v>70</v>
      </c>
      <c r="F5739">
        <v>0</v>
      </c>
    </row>
    <row r="5740" spans="1:6">
      <c r="A5740" s="8">
        <v>44598</v>
      </c>
      <c r="B5740" t="s">
        <v>132</v>
      </c>
      <c r="C5740">
        <v>6711</v>
      </c>
      <c r="D5740" s="251" t="s">
        <v>113</v>
      </c>
      <c r="E5740" t="s">
        <v>48</v>
      </c>
      <c r="F5740">
        <v>746</v>
      </c>
    </row>
    <row r="5741" spans="1:6">
      <c r="A5741" s="8">
        <v>44598</v>
      </c>
      <c r="B5741" t="s">
        <v>132</v>
      </c>
      <c r="C5741">
        <v>6711</v>
      </c>
      <c r="D5741" s="251" t="s">
        <v>113</v>
      </c>
      <c r="E5741" t="s">
        <v>50</v>
      </c>
      <c r="F5741">
        <v>2</v>
      </c>
    </row>
    <row r="5742" spans="1:6">
      <c r="A5742" s="8">
        <v>44598</v>
      </c>
      <c r="B5742" t="s">
        <v>132</v>
      </c>
      <c r="C5742">
        <v>6711</v>
      </c>
      <c r="D5742" s="251" t="s">
        <v>113</v>
      </c>
      <c r="E5742" t="s">
        <v>46</v>
      </c>
      <c r="F5742">
        <v>1004</v>
      </c>
    </row>
    <row r="5743" spans="1:6">
      <c r="A5743" s="8">
        <v>44598</v>
      </c>
      <c r="B5743" t="s">
        <v>132</v>
      </c>
      <c r="C5743">
        <v>6711</v>
      </c>
      <c r="D5743" s="251" t="s">
        <v>271</v>
      </c>
      <c r="E5743" t="s">
        <v>135</v>
      </c>
      <c r="F5743">
        <v>0</v>
      </c>
    </row>
    <row r="5744" spans="1:6">
      <c r="A5744" s="8">
        <v>44598</v>
      </c>
      <c r="B5744" t="s">
        <v>132</v>
      </c>
      <c r="C5744">
        <v>6711</v>
      </c>
      <c r="D5744" s="251" t="s">
        <v>271</v>
      </c>
      <c r="E5744" t="s">
        <v>54</v>
      </c>
      <c r="F5744">
        <v>0</v>
      </c>
    </row>
    <row r="5745" spans="1:6">
      <c r="A5745" s="8">
        <v>44598</v>
      </c>
      <c r="B5745" t="s">
        <v>132</v>
      </c>
      <c r="C5745">
        <v>6711</v>
      </c>
      <c r="D5745" s="251" t="s">
        <v>271</v>
      </c>
      <c r="E5745" t="s">
        <v>136</v>
      </c>
      <c r="F5745">
        <v>1</v>
      </c>
    </row>
    <row r="5746" spans="1:6">
      <c r="A5746" s="8">
        <v>44598</v>
      </c>
      <c r="B5746" t="s">
        <v>132</v>
      </c>
      <c r="C5746">
        <v>6711</v>
      </c>
      <c r="D5746" s="251" t="s">
        <v>271</v>
      </c>
      <c r="E5746" t="s">
        <v>75</v>
      </c>
      <c r="F5746">
        <v>1</v>
      </c>
    </row>
    <row r="5747" spans="1:6">
      <c r="A5747" s="8">
        <v>44598</v>
      </c>
      <c r="B5747" t="s">
        <v>132</v>
      </c>
      <c r="C5747">
        <v>6711</v>
      </c>
      <c r="D5747" s="251" t="s">
        <v>271</v>
      </c>
      <c r="E5747" t="s">
        <v>77</v>
      </c>
      <c r="F5747">
        <v>1</v>
      </c>
    </row>
    <row r="5748" spans="1:6">
      <c r="A5748" s="8">
        <v>44599</v>
      </c>
      <c r="B5748" t="s">
        <v>132</v>
      </c>
      <c r="C5748">
        <v>5803</v>
      </c>
      <c r="D5748" s="251" t="s">
        <v>260</v>
      </c>
      <c r="E5748" t="s">
        <v>72</v>
      </c>
      <c r="F5748">
        <v>30</v>
      </c>
    </row>
    <row r="5749" spans="1:6">
      <c r="A5749" s="8">
        <v>44599</v>
      </c>
      <c r="B5749" t="s">
        <v>132</v>
      </c>
      <c r="C5749">
        <v>5803</v>
      </c>
      <c r="D5749" s="251" t="s">
        <v>260</v>
      </c>
      <c r="E5749" t="s">
        <v>71</v>
      </c>
      <c r="F5749">
        <v>372</v>
      </c>
    </row>
    <row r="5750" spans="1:6">
      <c r="A5750" s="8">
        <v>44599</v>
      </c>
      <c r="B5750" t="s">
        <v>132</v>
      </c>
      <c r="C5750">
        <v>5803</v>
      </c>
      <c r="D5750" s="251" t="s">
        <v>107</v>
      </c>
      <c r="E5750" t="s">
        <v>61</v>
      </c>
      <c r="F5750">
        <v>96</v>
      </c>
    </row>
    <row r="5751" spans="1:6">
      <c r="A5751" s="8">
        <v>44599</v>
      </c>
      <c r="B5751" t="s">
        <v>132</v>
      </c>
      <c r="C5751">
        <v>5803</v>
      </c>
      <c r="D5751" s="251" t="s">
        <v>261</v>
      </c>
      <c r="E5751" t="s">
        <v>57</v>
      </c>
      <c r="F5751">
        <v>127</v>
      </c>
    </row>
    <row r="5752" spans="1:6">
      <c r="A5752" s="8">
        <v>44599</v>
      </c>
      <c r="B5752" t="s">
        <v>132</v>
      </c>
      <c r="C5752">
        <v>5803</v>
      </c>
      <c r="D5752" s="251" t="s">
        <v>261</v>
      </c>
      <c r="E5752" t="s">
        <v>55</v>
      </c>
      <c r="F5752">
        <v>103</v>
      </c>
    </row>
    <row r="5753" spans="1:6">
      <c r="A5753" s="8">
        <v>44599</v>
      </c>
      <c r="B5753" t="s">
        <v>132</v>
      </c>
      <c r="C5753">
        <v>5803</v>
      </c>
      <c r="D5753" s="251" t="s">
        <v>262</v>
      </c>
      <c r="E5753" t="s">
        <v>68</v>
      </c>
      <c r="F5753">
        <v>42</v>
      </c>
    </row>
    <row r="5754" spans="1:6">
      <c r="A5754" s="8">
        <v>44599</v>
      </c>
      <c r="B5754" t="s">
        <v>132</v>
      </c>
      <c r="C5754">
        <v>5803</v>
      </c>
      <c r="D5754" s="251" t="s">
        <v>263</v>
      </c>
      <c r="E5754" t="s">
        <v>64</v>
      </c>
      <c r="F5754">
        <v>177</v>
      </c>
    </row>
    <row r="5755" spans="1:6">
      <c r="A5755" s="8">
        <v>44599</v>
      </c>
      <c r="B5755" t="s">
        <v>132</v>
      </c>
      <c r="C5755">
        <v>5803</v>
      </c>
      <c r="D5755" s="251" t="s">
        <v>263</v>
      </c>
      <c r="E5755" t="s">
        <v>66</v>
      </c>
      <c r="F5755">
        <v>0</v>
      </c>
    </row>
    <row r="5756" spans="1:6">
      <c r="A5756" s="8">
        <v>44599</v>
      </c>
      <c r="B5756" t="s">
        <v>132</v>
      </c>
      <c r="C5756">
        <v>5803</v>
      </c>
      <c r="D5756" s="251" t="s">
        <v>264</v>
      </c>
      <c r="E5756" t="s">
        <v>49</v>
      </c>
      <c r="F5756">
        <v>40</v>
      </c>
    </row>
    <row r="5757" spans="1:6">
      <c r="A5757" s="8">
        <v>44599</v>
      </c>
      <c r="B5757" t="s">
        <v>132</v>
      </c>
      <c r="C5757">
        <v>5803</v>
      </c>
      <c r="D5757" s="251" t="s">
        <v>264</v>
      </c>
      <c r="E5757" t="s">
        <v>51</v>
      </c>
      <c r="F5757">
        <v>0</v>
      </c>
    </row>
    <row r="5758" spans="1:6">
      <c r="A5758" s="8">
        <v>44599</v>
      </c>
      <c r="B5758" t="s">
        <v>132</v>
      </c>
      <c r="C5758">
        <v>5803</v>
      </c>
      <c r="D5758" s="251" t="s">
        <v>264</v>
      </c>
      <c r="E5758" t="s">
        <v>53</v>
      </c>
      <c r="F5758">
        <v>80</v>
      </c>
    </row>
    <row r="5759" spans="1:6">
      <c r="A5759" s="8">
        <v>44599</v>
      </c>
      <c r="B5759" t="s">
        <v>132</v>
      </c>
      <c r="C5759">
        <v>5803</v>
      </c>
      <c r="D5759" s="251" t="s">
        <v>272</v>
      </c>
      <c r="E5759" t="s">
        <v>56</v>
      </c>
      <c r="F5759">
        <v>0</v>
      </c>
    </row>
    <row r="5760" spans="1:6">
      <c r="A5760" s="8">
        <v>44599</v>
      </c>
      <c r="B5760" t="s">
        <v>132</v>
      </c>
      <c r="C5760">
        <v>5803</v>
      </c>
      <c r="D5760" s="251" t="s">
        <v>265</v>
      </c>
      <c r="E5760" t="s">
        <v>47</v>
      </c>
      <c r="F5760">
        <v>10</v>
      </c>
    </row>
    <row r="5761" spans="1:6">
      <c r="A5761" s="8">
        <v>44599</v>
      </c>
      <c r="B5761" t="s">
        <v>132</v>
      </c>
      <c r="C5761">
        <v>5803</v>
      </c>
      <c r="D5761" s="251" t="s">
        <v>266</v>
      </c>
      <c r="E5761" t="s">
        <v>52</v>
      </c>
      <c r="F5761">
        <v>551</v>
      </c>
    </row>
    <row r="5762" spans="1:6">
      <c r="A5762" s="8">
        <v>44599</v>
      </c>
      <c r="B5762" t="s">
        <v>132</v>
      </c>
      <c r="C5762">
        <v>5803</v>
      </c>
      <c r="D5762" s="251" t="s">
        <v>267</v>
      </c>
      <c r="E5762" t="s">
        <v>60</v>
      </c>
      <c r="F5762">
        <v>18018</v>
      </c>
    </row>
    <row r="5763" spans="1:6">
      <c r="A5763" s="8">
        <v>44599</v>
      </c>
      <c r="B5763" t="s">
        <v>132</v>
      </c>
      <c r="C5763">
        <v>5803</v>
      </c>
      <c r="D5763" s="251" t="s">
        <v>268</v>
      </c>
      <c r="E5763" t="s">
        <v>45</v>
      </c>
      <c r="F5763">
        <v>8344</v>
      </c>
    </row>
    <row r="5764" spans="1:6">
      <c r="A5764" s="8">
        <v>44599</v>
      </c>
      <c r="B5764" t="s">
        <v>132</v>
      </c>
      <c r="C5764">
        <v>5803</v>
      </c>
      <c r="D5764" s="251" t="s">
        <v>269</v>
      </c>
      <c r="E5764" t="s">
        <v>69</v>
      </c>
      <c r="F5764">
        <v>0</v>
      </c>
    </row>
    <row r="5765" spans="1:6">
      <c r="A5765" s="8">
        <v>44599</v>
      </c>
      <c r="B5765" t="s">
        <v>132</v>
      </c>
      <c r="C5765">
        <v>5803</v>
      </c>
      <c r="D5765" s="251" t="s">
        <v>270</v>
      </c>
      <c r="E5765" t="s">
        <v>70</v>
      </c>
      <c r="F5765">
        <v>0</v>
      </c>
    </row>
    <row r="5766" spans="1:6">
      <c r="A5766" s="8">
        <v>44599</v>
      </c>
      <c r="B5766" t="s">
        <v>132</v>
      </c>
      <c r="C5766">
        <v>5803</v>
      </c>
      <c r="D5766" s="251" t="s">
        <v>113</v>
      </c>
      <c r="E5766" t="s">
        <v>48</v>
      </c>
      <c r="F5766">
        <v>862</v>
      </c>
    </row>
    <row r="5767" spans="1:6">
      <c r="A5767" s="8">
        <v>44599</v>
      </c>
      <c r="B5767" t="s">
        <v>132</v>
      </c>
      <c r="C5767">
        <v>5803</v>
      </c>
      <c r="D5767" s="251" t="s">
        <v>113</v>
      </c>
      <c r="E5767" t="s">
        <v>50</v>
      </c>
      <c r="F5767">
        <v>2</v>
      </c>
    </row>
    <row r="5768" spans="1:6">
      <c r="A5768" s="8">
        <v>44599</v>
      </c>
      <c r="B5768" t="s">
        <v>132</v>
      </c>
      <c r="C5768">
        <v>5803</v>
      </c>
      <c r="D5768" s="251" t="s">
        <v>113</v>
      </c>
      <c r="E5768" t="s">
        <v>46</v>
      </c>
      <c r="F5768">
        <v>978</v>
      </c>
    </row>
    <row r="5769" spans="1:6">
      <c r="A5769" s="8">
        <v>44599</v>
      </c>
      <c r="B5769" t="s">
        <v>132</v>
      </c>
      <c r="C5769">
        <v>5803</v>
      </c>
      <c r="D5769" s="251" t="s">
        <v>271</v>
      </c>
      <c r="E5769" t="s">
        <v>135</v>
      </c>
      <c r="F5769">
        <v>0</v>
      </c>
    </row>
    <row r="5770" spans="1:6">
      <c r="A5770" s="8">
        <v>44599</v>
      </c>
      <c r="B5770" t="s">
        <v>132</v>
      </c>
      <c r="C5770">
        <v>5803</v>
      </c>
      <c r="D5770" s="251" t="s">
        <v>271</v>
      </c>
      <c r="E5770" t="s">
        <v>54</v>
      </c>
      <c r="F5770">
        <v>0</v>
      </c>
    </row>
    <row r="5771" spans="1:6">
      <c r="A5771" s="8">
        <v>44599</v>
      </c>
      <c r="B5771" t="s">
        <v>132</v>
      </c>
      <c r="C5771">
        <v>5803</v>
      </c>
      <c r="D5771" s="251" t="s">
        <v>271</v>
      </c>
      <c r="E5771" t="s">
        <v>136</v>
      </c>
      <c r="F5771">
        <v>1</v>
      </c>
    </row>
    <row r="5772" spans="1:6">
      <c r="A5772" s="8">
        <v>44599</v>
      </c>
      <c r="B5772" t="s">
        <v>132</v>
      </c>
      <c r="C5772">
        <v>5803</v>
      </c>
      <c r="D5772" s="251" t="s">
        <v>271</v>
      </c>
      <c r="E5772" t="s">
        <v>75</v>
      </c>
      <c r="F5772">
        <v>1</v>
      </c>
    </row>
    <row r="5773" spans="1:6">
      <c r="A5773" s="8">
        <v>44599</v>
      </c>
      <c r="B5773" t="s">
        <v>132</v>
      </c>
      <c r="C5773">
        <v>5803</v>
      </c>
      <c r="D5773" s="251" t="s">
        <v>271</v>
      </c>
      <c r="E5773" t="s">
        <v>77</v>
      </c>
      <c r="F5773">
        <v>1</v>
      </c>
    </row>
    <row r="5774" spans="1:6">
      <c r="A5774" s="8">
        <v>44600</v>
      </c>
      <c r="B5774" t="s">
        <v>132</v>
      </c>
      <c r="C5774">
        <v>6061</v>
      </c>
      <c r="D5774" s="251" t="s">
        <v>260</v>
      </c>
      <c r="E5774" t="s">
        <v>72</v>
      </c>
      <c r="F5774">
        <v>37</v>
      </c>
    </row>
    <row r="5775" spans="1:6">
      <c r="A5775" s="8">
        <v>44600</v>
      </c>
      <c r="B5775" t="s">
        <v>132</v>
      </c>
      <c r="C5775">
        <v>6061</v>
      </c>
      <c r="D5775" s="251" t="s">
        <v>260</v>
      </c>
      <c r="E5775" t="s">
        <v>71</v>
      </c>
      <c r="F5775">
        <v>333</v>
      </c>
    </row>
    <row r="5776" spans="1:6">
      <c r="A5776" s="8">
        <v>44600</v>
      </c>
      <c r="B5776" t="s">
        <v>132</v>
      </c>
      <c r="C5776">
        <v>6061</v>
      </c>
      <c r="D5776" s="251" t="s">
        <v>107</v>
      </c>
      <c r="E5776" t="s">
        <v>61</v>
      </c>
      <c r="F5776">
        <v>135</v>
      </c>
    </row>
    <row r="5777" spans="1:6">
      <c r="A5777" s="8">
        <v>44600</v>
      </c>
      <c r="B5777" t="s">
        <v>132</v>
      </c>
      <c r="C5777">
        <v>6061</v>
      </c>
      <c r="D5777" s="251" t="s">
        <v>261</v>
      </c>
      <c r="E5777" t="s">
        <v>57</v>
      </c>
      <c r="F5777">
        <v>130</v>
      </c>
    </row>
    <row r="5778" spans="1:6">
      <c r="A5778" s="8">
        <v>44600</v>
      </c>
      <c r="B5778" t="s">
        <v>132</v>
      </c>
      <c r="C5778">
        <v>6061</v>
      </c>
      <c r="D5778" s="251" t="s">
        <v>261</v>
      </c>
      <c r="E5778" t="s">
        <v>55</v>
      </c>
      <c r="F5778">
        <v>125</v>
      </c>
    </row>
    <row r="5779" spans="1:6">
      <c r="A5779" s="8">
        <v>44600</v>
      </c>
      <c r="B5779" t="s">
        <v>132</v>
      </c>
      <c r="C5779">
        <v>6061</v>
      </c>
      <c r="D5779" s="251" t="s">
        <v>262</v>
      </c>
      <c r="E5779" t="s">
        <v>68</v>
      </c>
      <c r="F5779">
        <v>39</v>
      </c>
    </row>
    <row r="5780" spans="1:6">
      <c r="A5780" s="8">
        <v>44600</v>
      </c>
      <c r="B5780" t="s">
        <v>132</v>
      </c>
      <c r="C5780">
        <v>6061</v>
      </c>
      <c r="D5780" s="251" t="s">
        <v>263</v>
      </c>
      <c r="E5780" t="s">
        <v>64</v>
      </c>
      <c r="F5780">
        <v>189</v>
      </c>
    </row>
    <row r="5781" spans="1:6">
      <c r="A5781" s="8">
        <v>44600</v>
      </c>
      <c r="B5781" t="s">
        <v>132</v>
      </c>
      <c r="C5781">
        <v>6061</v>
      </c>
      <c r="D5781" s="251" t="s">
        <v>263</v>
      </c>
      <c r="E5781" t="s">
        <v>66</v>
      </c>
      <c r="F5781">
        <v>0</v>
      </c>
    </row>
    <row r="5782" spans="1:6">
      <c r="A5782" s="8">
        <v>44600</v>
      </c>
      <c r="B5782" t="s">
        <v>132</v>
      </c>
      <c r="C5782">
        <v>6061</v>
      </c>
      <c r="D5782" s="251" t="s">
        <v>264</v>
      </c>
      <c r="E5782" t="s">
        <v>49</v>
      </c>
      <c r="F5782">
        <v>75</v>
      </c>
    </row>
    <row r="5783" spans="1:6">
      <c r="A5783" s="8">
        <v>44600</v>
      </c>
      <c r="B5783" t="s">
        <v>132</v>
      </c>
      <c r="C5783">
        <v>6061</v>
      </c>
      <c r="D5783" s="251" t="s">
        <v>264</v>
      </c>
      <c r="E5783" t="s">
        <v>51</v>
      </c>
      <c r="F5783">
        <v>0</v>
      </c>
    </row>
    <row r="5784" spans="1:6">
      <c r="A5784" s="8">
        <v>44600</v>
      </c>
      <c r="B5784" t="s">
        <v>132</v>
      </c>
      <c r="C5784">
        <v>6061</v>
      </c>
      <c r="D5784" s="251" t="s">
        <v>264</v>
      </c>
      <c r="E5784" t="s">
        <v>53</v>
      </c>
      <c r="F5784">
        <v>84</v>
      </c>
    </row>
    <row r="5785" spans="1:6">
      <c r="A5785" s="8">
        <v>44600</v>
      </c>
      <c r="B5785" t="s">
        <v>132</v>
      </c>
      <c r="C5785">
        <v>6061</v>
      </c>
      <c r="D5785" s="251" t="s">
        <v>272</v>
      </c>
      <c r="E5785" t="s">
        <v>56</v>
      </c>
      <c r="F5785">
        <v>1</v>
      </c>
    </row>
    <row r="5786" spans="1:6">
      <c r="A5786" s="8">
        <v>44600</v>
      </c>
      <c r="B5786" t="s">
        <v>132</v>
      </c>
      <c r="C5786">
        <v>6061</v>
      </c>
      <c r="D5786" s="251" t="s">
        <v>265</v>
      </c>
      <c r="E5786" t="s">
        <v>47</v>
      </c>
      <c r="F5786">
        <v>8</v>
      </c>
    </row>
    <row r="5787" spans="1:6">
      <c r="A5787" s="8">
        <v>44600</v>
      </c>
      <c r="B5787" t="s">
        <v>132</v>
      </c>
      <c r="C5787">
        <v>6061</v>
      </c>
      <c r="D5787" s="251" t="s">
        <v>266</v>
      </c>
      <c r="E5787" t="s">
        <v>52</v>
      </c>
      <c r="F5787">
        <v>570</v>
      </c>
    </row>
    <row r="5788" spans="1:6">
      <c r="A5788" s="8">
        <v>44600</v>
      </c>
      <c r="B5788" t="s">
        <v>132</v>
      </c>
      <c r="C5788">
        <v>6061</v>
      </c>
      <c r="D5788" s="251" t="s">
        <v>267</v>
      </c>
      <c r="E5788" t="s">
        <v>60</v>
      </c>
      <c r="F5788">
        <v>17935</v>
      </c>
    </row>
    <row r="5789" spans="1:6">
      <c r="A5789" s="8">
        <v>44600</v>
      </c>
      <c r="B5789" t="s">
        <v>132</v>
      </c>
      <c r="C5789">
        <v>6061</v>
      </c>
      <c r="D5789" s="251" t="s">
        <v>268</v>
      </c>
      <c r="E5789" t="s">
        <v>45</v>
      </c>
      <c r="F5789">
        <v>15220</v>
      </c>
    </row>
    <row r="5790" spans="1:6">
      <c r="A5790" s="8">
        <v>44600</v>
      </c>
      <c r="B5790" t="s">
        <v>132</v>
      </c>
      <c r="C5790">
        <v>6061</v>
      </c>
      <c r="D5790" s="251" t="s">
        <v>269</v>
      </c>
      <c r="E5790" t="s">
        <v>69</v>
      </c>
      <c r="F5790">
        <v>0</v>
      </c>
    </row>
    <row r="5791" spans="1:6">
      <c r="A5791" s="8">
        <v>44600</v>
      </c>
      <c r="B5791" t="s">
        <v>132</v>
      </c>
      <c r="C5791">
        <v>6061</v>
      </c>
      <c r="D5791" s="251" t="s">
        <v>270</v>
      </c>
      <c r="E5791" t="s">
        <v>70</v>
      </c>
      <c r="F5791">
        <v>0</v>
      </c>
    </row>
    <row r="5792" spans="1:6">
      <c r="A5792" s="8">
        <v>44600</v>
      </c>
      <c r="B5792" t="s">
        <v>132</v>
      </c>
      <c r="C5792">
        <v>6061</v>
      </c>
      <c r="D5792" s="251" t="s">
        <v>113</v>
      </c>
      <c r="E5792" t="s">
        <v>48</v>
      </c>
      <c r="F5792">
        <v>820</v>
      </c>
    </row>
    <row r="5793" spans="1:6">
      <c r="A5793" s="8">
        <v>44600</v>
      </c>
      <c r="B5793" t="s">
        <v>132</v>
      </c>
      <c r="C5793">
        <v>6061</v>
      </c>
      <c r="D5793" s="251" t="s">
        <v>113</v>
      </c>
      <c r="E5793" t="s">
        <v>50</v>
      </c>
      <c r="F5793">
        <v>2</v>
      </c>
    </row>
    <row r="5794" spans="1:6">
      <c r="A5794" s="8">
        <v>44600</v>
      </c>
      <c r="B5794" t="s">
        <v>132</v>
      </c>
      <c r="C5794">
        <v>6061</v>
      </c>
      <c r="D5794" s="251" t="s">
        <v>113</v>
      </c>
      <c r="E5794" t="s">
        <v>46</v>
      </c>
      <c r="F5794">
        <v>957</v>
      </c>
    </row>
    <row r="5795" spans="1:6">
      <c r="A5795" s="8">
        <v>44600</v>
      </c>
      <c r="B5795" t="s">
        <v>132</v>
      </c>
      <c r="C5795">
        <v>6061</v>
      </c>
      <c r="D5795" s="251" t="s">
        <v>271</v>
      </c>
      <c r="E5795" t="s">
        <v>135</v>
      </c>
      <c r="F5795">
        <v>0</v>
      </c>
    </row>
    <row r="5796" spans="1:6">
      <c r="A5796" s="8">
        <v>44600</v>
      </c>
      <c r="B5796" t="s">
        <v>132</v>
      </c>
      <c r="C5796">
        <v>6061</v>
      </c>
      <c r="D5796" s="251" t="s">
        <v>271</v>
      </c>
      <c r="E5796" t="s">
        <v>54</v>
      </c>
      <c r="F5796">
        <v>0</v>
      </c>
    </row>
    <row r="5797" spans="1:6">
      <c r="A5797" s="8">
        <v>44600</v>
      </c>
      <c r="B5797" t="s">
        <v>132</v>
      </c>
      <c r="C5797">
        <v>6061</v>
      </c>
      <c r="D5797" s="251" t="s">
        <v>271</v>
      </c>
      <c r="E5797" t="s">
        <v>136</v>
      </c>
      <c r="F5797">
        <v>1</v>
      </c>
    </row>
    <row r="5798" spans="1:6">
      <c r="A5798" s="8">
        <v>44600</v>
      </c>
      <c r="B5798" t="s">
        <v>132</v>
      </c>
      <c r="C5798">
        <v>6061</v>
      </c>
      <c r="D5798" s="251" t="s">
        <v>271</v>
      </c>
      <c r="E5798" t="s">
        <v>75</v>
      </c>
      <c r="F5798">
        <v>0</v>
      </c>
    </row>
    <row r="5799" spans="1:6">
      <c r="A5799" s="8">
        <v>44600</v>
      </c>
      <c r="B5799" t="s">
        <v>132</v>
      </c>
      <c r="C5799">
        <v>6061</v>
      </c>
      <c r="D5799" s="251" t="s">
        <v>271</v>
      </c>
      <c r="E5799" t="s">
        <v>77</v>
      </c>
      <c r="F5799">
        <v>1</v>
      </c>
    </row>
    <row r="5800" spans="1:6">
      <c r="A5800" s="8">
        <v>44601</v>
      </c>
      <c r="B5800" t="s">
        <v>132</v>
      </c>
      <c r="C5800">
        <v>5842</v>
      </c>
      <c r="D5800" s="251" t="s">
        <v>260</v>
      </c>
      <c r="E5800" t="s">
        <v>72</v>
      </c>
      <c r="F5800">
        <v>42</v>
      </c>
    </row>
    <row r="5801" spans="1:6">
      <c r="A5801" s="8">
        <v>44601</v>
      </c>
      <c r="B5801" t="s">
        <v>132</v>
      </c>
      <c r="C5801">
        <v>5842</v>
      </c>
      <c r="D5801" s="251" t="s">
        <v>260</v>
      </c>
      <c r="E5801" t="s">
        <v>71</v>
      </c>
      <c r="F5801">
        <v>316</v>
      </c>
    </row>
    <row r="5802" spans="1:6">
      <c r="A5802" s="8">
        <v>44601</v>
      </c>
      <c r="B5802" t="s">
        <v>132</v>
      </c>
      <c r="C5802">
        <v>5842</v>
      </c>
      <c r="D5802" s="251" t="s">
        <v>107</v>
      </c>
      <c r="E5802" t="s">
        <v>61</v>
      </c>
      <c r="F5802">
        <v>116</v>
      </c>
    </row>
    <row r="5803" spans="1:6">
      <c r="A5803" s="8">
        <v>44601</v>
      </c>
      <c r="B5803" t="s">
        <v>132</v>
      </c>
      <c r="C5803">
        <v>5842</v>
      </c>
      <c r="D5803" s="251" t="s">
        <v>261</v>
      </c>
      <c r="E5803" t="s">
        <v>57</v>
      </c>
      <c r="F5803">
        <v>144</v>
      </c>
    </row>
    <row r="5804" spans="1:6">
      <c r="A5804" s="8">
        <v>44601</v>
      </c>
      <c r="B5804" t="s">
        <v>132</v>
      </c>
      <c r="C5804">
        <v>5842</v>
      </c>
      <c r="D5804" s="251" t="s">
        <v>261</v>
      </c>
      <c r="E5804" t="s">
        <v>55</v>
      </c>
      <c r="F5804">
        <v>139</v>
      </c>
    </row>
    <row r="5805" spans="1:6">
      <c r="A5805" s="8">
        <v>44601</v>
      </c>
      <c r="B5805" t="s">
        <v>132</v>
      </c>
      <c r="C5805">
        <v>5842</v>
      </c>
      <c r="D5805" s="251" t="s">
        <v>262</v>
      </c>
      <c r="E5805" t="s">
        <v>68</v>
      </c>
      <c r="F5805">
        <v>35</v>
      </c>
    </row>
    <row r="5806" spans="1:6">
      <c r="A5806" s="8">
        <v>44601</v>
      </c>
      <c r="B5806" t="s">
        <v>132</v>
      </c>
      <c r="C5806">
        <v>5842</v>
      </c>
      <c r="D5806" s="251" t="s">
        <v>263</v>
      </c>
      <c r="E5806" t="s">
        <v>64</v>
      </c>
      <c r="F5806">
        <v>186</v>
      </c>
    </row>
    <row r="5807" spans="1:6">
      <c r="A5807" s="8">
        <v>44601</v>
      </c>
      <c r="B5807" t="s">
        <v>132</v>
      </c>
      <c r="C5807">
        <v>5842</v>
      </c>
      <c r="D5807" s="251" t="s">
        <v>263</v>
      </c>
      <c r="E5807" t="s">
        <v>66</v>
      </c>
      <c r="F5807">
        <v>0</v>
      </c>
    </row>
    <row r="5808" spans="1:6">
      <c r="A5808" s="8">
        <v>44601</v>
      </c>
      <c r="B5808" t="s">
        <v>132</v>
      </c>
      <c r="C5808">
        <v>5842</v>
      </c>
      <c r="D5808" s="251" t="s">
        <v>264</v>
      </c>
      <c r="E5808" t="s">
        <v>49</v>
      </c>
      <c r="F5808">
        <v>88</v>
      </c>
    </row>
    <row r="5809" spans="1:6">
      <c r="A5809" s="8">
        <v>44601</v>
      </c>
      <c r="B5809" t="s">
        <v>132</v>
      </c>
      <c r="C5809">
        <v>5842</v>
      </c>
      <c r="D5809" s="251" t="s">
        <v>264</v>
      </c>
      <c r="E5809" t="s">
        <v>51</v>
      </c>
      <c r="F5809">
        <v>0</v>
      </c>
    </row>
    <row r="5810" spans="1:6">
      <c r="A5810" s="8">
        <v>44601</v>
      </c>
      <c r="B5810" t="s">
        <v>132</v>
      </c>
      <c r="C5810">
        <v>5842</v>
      </c>
      <c r="D5810" s="251" t="s">
        <v>264</v>
      </c>
      <c r="E5810" t="s">
        <v>53</v>
      </c>
      <c r="F5810">
        <v>87</v>
      </c>
    </row>
    <row r="5811" spans="1:6">
      <c r="A5811" s="8">
        <v>44601</v>
      </c>
      <c r="B5811" t="s">
        <v>132</v>
      </c>
      <c r="C5811">
        <v>5842</v>
      </c>
      <c r="D5811" s="251" t="s">
        <v>272</v>
      </c>
      <c r="E5811" t="s">
        <v>56</v>
      </c>
      <c r="F5811">
        <v>1</v>
      </c>
    </row>
    <row r="5812" spans="1:6">
      <c r="A5812" s="8">
        <v>44601</v>
      </c>
      <c r="B5812" t="s">
        <v>132</v>
      </c>
      <c r="C5812">
        <v>5842</v>
      </c>
      <c r="D5812" s="251" t="s">
        <v>265</v>
      </c>
      <c r="E5812" t="s">
        <v>47</v>
      </c>
      <c r="F5812">
        <v>8</v>
      </c>
    </row>
    <row r="5813" spans="1:6">
      <c r="A5813" s="8">
        <v>44601</v>
      </c>
      <c r="B5813" t="s">
        <v>132</v>
      </c>
      <c r="C5813">
        <v>5842</v>
      </c>
      <c r="D5813" s="251" t="s">
        <v>266</v>
      </c>
      <c r="E5813" t="s">
        <v>52</v>
      </c>
      <c r="F5813">
        <v>818</v>
      </c>
    </row>
    <row r="5814" spans="1:6">
      <c r="A5814" s="8">
        <v>44601</v>
      </c>
      <c r="B5814" t="s">
        <v>132</v>
      </c>
      <c r="C5814">
        <v>5842</v>
      </c>
      <c r="D5814" s="251" t="s">
        <v>267</v>
      </c>
      <c r="E5814" t="s">
        <v>60</v>
      </c>
      <c r="F5814">
        <v>17735</v>
      </c>
    </row>
    <row r="5815" spans="1:6">
      <c r="A5815" s="8">
        <v>44601</v>
      </c>
      <c r="B5815" t="s">
        <v>132</v>
      </c>
      <c r="C5815">
        <v>5842</v>
      </c>
      <c r="D5815" s="251" t="s">
        <v>268</v>
      </c>
      <c r="E5815" t="s">
        <v>45</v>
      </c>
      <c r="F5815">
        <v>16112</v>
      </c>
    </row>
    <row r="5816" spans="1:6">
      <c r="A5816" s="8">
        <v>44601</v>
      </c>
      <c r="B5816" t="s">
        <v>132</v>
      </c>
      <c r="C5816">
        <v>5842</v>
      </c>
      <c r="D5816" s="251" t="s">
        <v>269</v>
      </c>
      <c r="E5816" t="s">
        <v>69</v>
      </c>
      <c r="F5816">
        <v>0</v>
      </c>
    </row>
    <row r="5817" spans="1:6">
      <c r="A5817" s="8">
        <v>44601</v>
      </c>
      <c r="B5817" t="s">
        <v>132</v>
      </c>
      <c r="C5817">
        <v>5842</v>
      </c>
      <c r="D5817" s="251" t="s">
        <v>270</v>
      </c>
      <c r="E5817" t="s">
        <v>70</v>
      </c>
      <c r="F5817">
        <v>0</v>
      </c>
    </row>
    <row r="5818" spans="1:6">
      <c r="A5818" s="8">
        <v>44601</v>
      </c>
      <c r="B5818" t="s">
        <v>132</v>
      </c>
      <c r="C5818">
        <v>5842</v>
      </c>
      <c r="D5818" s="251" t="s">
        <v>113</v>
      </c>
      <c r="E5818" t="s">
        <v>48</v>
      </c>
      <c r="F5818">
        <v>776</v>
      </c>
    </row>
    <row r="5819" spans="1:6">
      <c r="A5819" s="8">
        <v>44601</v>
      </c>
      <c r="B5819" t="s">
        <v>132</v>
      </c>
      <c r="C5819">
        <v>5842</v>
      </c>
      <c r="D5819" s="251" t="s">
        <v>113</v>
      </c>
      <c r="E5819" t="s">
        <v>50</v>
      </c>
      <c r="F5819">
        <v>2</v>
      </c>
    </row>
    <row r="5820" spans="1:6">
      <c r="A5820" s="8">
        <v>44601</v>
      </c>
      <c r="B5820" t="s">
        <v>132</v>
      </c>
      <c r="C5820">
        <v>5842</v>
      </c>
      <c r="D5820" s="251" t="s">
        <v>113</v>
      </c>
      <c r="E5820" t="s">
        <v>46</v>
      </c>
      <c r="F5820">
        <v>911</v>
      </c>
    </row>
    <row r="5821" spans="1:6">
      <c r="A5821" s="8">
        <v>44601</v>
      </c>
      <c r="B5821" t="s">
        <v>132</v>
      </c>
      <c r="C5821">
        <v>5842</v>
      </c>
      <c r="D5821" s="251" t="s">
        <v>271</v>
      </c>
      <c r="E5821" t="s">
        <v>135</v>
      </c>
      <c r="F5821">
        <v>0</v>
      </c>
    </row>
    <row r="5822" spans="1:6">
      <c r="A5822" s="8">
        <v>44601</v>
      </c>
      <c r="B5822" t="s">
        <v>132</v>
      </c>
      <c r="C5822">
        <v>5842</v>
      </c>
      <c r="D5822" s="251" t="s">
        <v>271</v>
      </c>
      <c r="E5822" t="s">
        <v>54</v>
      </c>
      <c r="F5822">
        <v>0</v>
      </c>
    </row>
    <row r="5823" spans="1:6">
      <c r="A5823" s="8">
        <v>44601</v>
      </c>
      <c r="B5823" t="s">
        <v>132</v>
      </c>
      <c r="C5823">
        <v>5842</v>
      </c>
      <c r="D5823" s="251" t="s">
        <v>271</v>
      </c>
      <c r="E5823" t="s">
        <v>136</v>
      </c>
      <c r="F5823">
        <v>1</v>
      </c>
    </row>
    <row r="5824" spans="1:6">
      <c r="A5824" s="8">
        <v>44601</v>
      </c>
      <c r="B5824" t="s">
        <v>132</v>
      </c>
      <c r="C5824">
        <v>5842</v>
      </c>
      <c r="D5824" s="251" t="s">
        <v>271</v>
      </c>
      <c r="E5824" t="s">
        <v>75</v>
      </c>
      <c r="F5824">
        <v>1</v>
      </c>
    </row>
    <row r="5825" spans="1:6">
      <c r="A5825" s="8">
        <v>44601</v>
      </c>
      <c r="B5825" t="s">
        <v>132</v>
      </c>
      <c r="C5825">
        <v>5842</v>
      </c>
      <c r="D5825" s="251" t="s">
        <v>271</v>
      </c>
      <c r="E5825" t="s">
        <v>77</v>
      </c>
      <c r="F5825">
        <v>1</v>
      </c>
    </row>
    <row r="5826" spans="1:6">
      <c r="A5826" s="8">
        <v>44602</v>
      </c>
      <c r="B5826" t="s">
        <v>132</v>
      </c>
      <c r="C5826">
        <v>5912</v>
      </c>
      <c r="D5826" s="251" t="s">
        <v>260</v>
      </c>
      <c r="E5826" t="s">
        <v>72</v>
      </c>
      <c r="F5826">
        <v>38</v>
      </c>
    </row>
    <row r="5827" spans="1:6">
      <c r="A5827" s="8">
        <v>44602</v>
      </c>
      <c r="B5827" t="s">
        <v>132</v>
      </c>
      <c r="C5827">
        <v>5912</v>
      </c>
      <c r="D5827" s="251" t="s">
        <v>260</v>
      </c>
      <c r="E5827" t="s">
        <v>71</v>
      </c>
      <c r="F5827">
        <v>343</v>
      </c>
    </row>
    <row r="5828" spans="1:6">
      <c r="A5828" s="8">
        <v>44602</v>
      </c>
      <c r="B5828" t="s">
        <v>132</v>
      </c>
      <c r="C5828">
        <v>5912</v>
      </c>
      <c r="D5828" s="251" t="s">
        <v>107</v>
      </c>
      <c r="E5828" t="s">
        <v>61</v>
      </c>
      <c r="F5828">
        <v>87</v>
      </c>
    </row>
    <row r="5829" spans="1:6">
      <c r="A5829" s="8">
        <v>44602</v>
      </c>
      <c r="B5829" t="s">
        <v>132</v>
      </c>
      <c r="C5829">
        <v>5912</v>
      </c>
      <c r="D5829" s="251" t="s">
        <v>261</v>
      </c>
      <c r="E5829" t="s">
        <v>57</v>
      </c>
      <c r="F5829">
        <v>124</v>
      </c>
    </row>
    <row r="5830" spans="1:6">
      <c r="A5830" s="8">
        <v>44602</v>
      </c>
      <c r="B5830" t="s">
        <v>132</v>
      </c>
      <c r="C5830">
        <v>5912</v>
      </c>
      <c r="D5830" s="251" t="s">
        <v>261</v>
      </c>
      <c r="E5830" t="s">
        <v>55</v>
      </c>
      <c r="F5830">
        <v>121</v>
      </c>
    </row>
    <row r="5831" spans="1:6">
      <c r="A5831" s="8">
        <v>44602</v>
      </c>
      <c r="B5831" t="s">
        <v>132</v>
      </c>
      <c r="C5831">
        <v>5912</v>
      </c>
      <c r="D5831" s="251" t="s">
        <v>262</v>
      </c>
      <c r="E5831" t="s">
        <v>68</v>
      </c>
      <c r="F5831">
        <v>30</v>
      </c>
    </row>
    <row r="5832" spans="1:6">
      <c r="A5832" s="8">
        <v>44602</v>
      </c>
      <c r="B5832" t="s">
        <v>132</v>
      </c>
      <c r="C5832">
        <v>5912</v>
      </c>
      <c r="D5832" s="251" t="s">
        <v>263</v>
      </c>
      <c r="E5832" t="s">
        <v>64</v>
      </c>
      <c r="F5832">
        <v>220</v>
      </c>
    </row>
    <row r="5833" spans="1:6">
      <c r="A5833" s="8">
        <v>44602</v>
      </c>
      <c r="B5833" t="s">
        <v>132</v>
      </c>
      <c r="C5833">
        <v>5912</v>
      </c>
      <c r="D5833" s="251" t="s">
        <v>263</v>
      </c>
      <c r="E5833" t="s">
        <v>66</v>
      </c>
      <c r="F5833">
        <v>0</v>
      </c>
    </row>
    <row r="5834" spans="1:6">
      <c r="A5834" s="8">
        <v>44602</v>
      </c>
      <c r="B5834" t="s">
        <v>132</v>
      </c>
      <c r="C5834">
        <v>5912</v>
      </c>
      <c r="D5834" s="251" t="s">
        <v>264</v>
      </c>
      <c r="E5834" t="s">
        <v>49</v>
      </c>
      <c r="F5834">
        <v>70</v>
      </c>
    </row>
    <row r="5835" spans="1:6">
      <c r="A5835" s="8">
        <v>44602</v>
      </c>
      <c r="B5835" t="s">
        <v>132</v>
      </c>
      <c r="C5835">
        <v>5912</v>
      </c>
      <c r="D5835" s="251" t="s">
        <v>264</v>
      </c>
      <c r="E5835" t="s">
        <v>51</v>
      </c>
      <c r="F5835">
        <v>0</v>
      </c>
    </row>
    <row r="5836" spans="1:6">
      <c r="A5836" s="8">
        <v>44602</v>
      </c>
      <c r="B5836" t="s">
        <v>132</v>
      </c>
      <c r="C5836">
        <v>5912</v>
      </c>
      <c r="D5836" s="251" t="s">
        <v>264</v>
      </c>
      <c r="E5836" t="s">
        <v>53</v>
      </c>
      <c r="F5836">
        <v>99</v>
      </c>
    </row>
    <row r="5837" spans="1:6">
      <c r="A5837" s="8">
        <v>44602</v>
      </c>
      <c r="B5837" t="s">
        <v>132</v>
      </c>
      <c r="C5837">
        <v>5912</v>
      </c>
      <c r="D5837" s="251" t="s">
        <v>272</v>
      </c>
      <c r="E5837" t="s">
        <v>56</v>
      </c>
      <c r="F5837">
        <v>6</v>
      </c>
    </row>
    <row r="5838" spans="1:6">
      <c r="A5838" s="8">
        <v>44602</v>
      </c>
      <c r="B5838" t="s">
        <v>132</v>
      </c>
      <c r="C5838">
        <v>5912</v>
      </c>
      <c r="D5838" s="251" t="s">
        <v>265</v>
      </c>
      <c r="E5838" t="s">
        <v>47</v>
      </c>
      <c r="F5838">
        <v>7</v>
      </c>
    </row>
    <row r="5839" spans="1:6">
      <c r="A5839" s="8">
        <v>44602</v>
      </c>
      <c r="B5839" t="s">
        <v>132</v>
      </c>
      <c r="C5839">
        <v>5912</v>
      </c>
      <c r="D5839" s="251" t="s">
        <v>266</v>
      </c>
      <c r="E5839" t="s">
        <v>52</v>
      </c>
      <c r="F5839">
        <v>869</v>
      </c>
    </row>
    <row r="5840" spans="1:6">
      <c r="A5840" s="8">
        <v>44602</v>
      </c>
      <c r="B5840" t="s">
        <v>132</v>
      </c>
      <c r="C5840">
        <v>5912</v>
      </c>
      <c r="D5840" s="251" t="s">
        <v>267</v>
      </c>
      <c r="E5840" t="s">
        <v>60</v>
      </c>
      <c r="F5840">
        <v>16960</v>
      </c>
    </row>
    <row r="5841" spans="1:6">
      <c r="A5841" s="8">
        <v>44602</v>
      </c>
      <c r="B5841" t="s">
        <v>132</v>
      </c>
      <c r="C5841">
        <v>5912</v>
      </c>
      <c r="D5841" s="251" t="s">
        <v>268</v>
      </c>
      <c r="E5841" t="s">
        <v>45</v>
      </c>
      <c r="F5841">
        <v>17550</v>
      </c>
    </row>
    <row r="5842" spans="1:6">
      <c r="A5842" s="8">
        <v>44602</v>
      </c>
      <c r="B5842" t="s">
        <v>132</v>
      </c>
      <c r="C5842">
        <v>5912</v>
      </c>
      <c r="D5842" s="251" t="s">
        <v>269</v>
      </c>
      <c r="E5842" t="s">
        <v>69</v>
      </c>
      <c r="F5842">
        <v>0</v>
      </c>
    </row>
    <row r="5843" spans="1:6">
      <c r="A5843" s="8">
        <v>44602</v>
      </c>
      <c r="B5843" t="s">
        <v>132</v>
      </c>
      <c r="C5843">
        <v>5912</v>
      </c>
      <c r="D5843" s="251" t="s">
        <v>270</v>
      </c>
      <c r="E5843" t="s">
        <v>70</v>
      </c>
      <c r="F5843">
        <v>0</v>
      </c>
    </row>
    <row r="5844" spans="1:6">
      <c r="A5844" s="8">
        <v>44602</v>
      </c>
      <c r="B5844" t="s">
        <v>132</v>
      </c>
      <c r="C5844">
        <v>5912</v>
      </c>
      <c r="D5844" s="251" t="s">
        <v>113</v>
      </c>
      <c r="E5844" t="s">
        <v>48</v>
      </c>
      <c r="F5844">
        <v>737</v>
      </c>
    </row>
    <row r="5845" spans="1:6">
      <c r="A5845" s="8">
        <v>44602</v>
      </c>
      <c r="B5845" t="s">
        <v>132</v>
      </c>
      <c r="C5845">
        <v>5912</v>
      </c>
      <c r="D5845" s="251" t="s">
        <v>113</v>
      </c>
      <c r="E5845" t="s">
        <v>50</v>
      </c>
      <c r="F5845">
        <v>2</v>
      </c>
    </row>
    <row r="5846" spans="1:6">
      <c r="A5846" s="8">
        <v>44602</v>
      </c>
      <c r="B5846" t="s">
        <v>132</v>
      </c>
      <c r="C5846">
        <v>5912</v>
      </c>
      <c r="D5846" s="251" t="s">
        <v>113</v>
      </c>
      <c r="E5846" t="s">
        <v>46</v>
      </c>
      <c r="F5846">
        <v>1028</v>
      </c>
    </row>
    <row r="5847" spans="1:6">
      <c r="A5847" s="8">
        <v>44602</v>
      </c>
      <c r="B5847" t="s">
        <v>132</v>
      </c>
      <c r="C5847">
        <v>5912</v>
      </c>
      <c r="D5847" s="251" t="s">
        <v>271</v>
      </c>
      <c r="E5847" t="s">
        <v>135</v>
      </c>
      <c r="F5847">
        <v>1</v>
      </c>
    </row>
    <row r="5848" spans="1:6">
      <c r="A5848" s="8">
        <v>44602</v>
      </c>
      <c r="B5848" t="s">
        <v>132</v>
      </c>
      <c r="C5848">
        <v>5912</v>
      </c>
      <c r="D5848" s="251" t="s">
        <v>271</v>
      </c>
      <c r="E5848" t="s">
        <v>54</v>
      </c>
      <c r="F5848">
        <v>0</v>
      </c>
    </row>
    <row r="5849" spans="1:6">
      <c r="A5849" s="8">
        <v>44602</v>
      </c>
      <c r="B5849" t="s">
        <v>132</v>
      </c>
      <c r="C5849">
        <v>5912</v>
      </c>
      <c r="D5849" s="251" t="s">
        <v>271</v>
      </c>
      <c r="E5849" t="s">
        <v>136</v>
      </c>
      <c r="F5849">
        <v>1</v>
      </c>
    </row>
    <row r="5850" spans="1:6">
      <c r="A5850" s="8">
        <v>44602</v>
      </c>
      <c r="B5850" t="s">
        <v>132</v>
      </c>
      <c r="C5850">
        <v>5912</v>
      </c>
      <c r="D5850" s="251" t="s">
        <v>271</v>
      </c>
      <c r="E5850" t="s">
        <v>75</v>
      </c>
      <c r="F5850">
        <v>1</v>
      </c>
    </row>
    <row r="5851" spans="1:6">
      <c r="A5851" s="8">
        <v>44602</v>
      </c>
      <c r="B5851" t="s">
        <v>132</v>
      </c>
      <c r="C5851">
        <v>5912</v>
      </c>
      <c r="D5851" s="251" t="s">
        <v>271</v>
      </c>
      <c r="E5851" t="s">
        <v>77</v>
      </c>
      <c r="F5851">
        <v>0</v>
      </c>
    </row>
    <row r="5852" spans="1:6">
      <c r="A5852" s="8">
        <v>44603</v>
      </c>
      <c r="B5852" t="s">
        <v>132</v>
      </c>
      <c r="C5852">
        <v>5887</v>
      </c>
      <c r="D5852" s="251" t="s">
        <v>260</v>
      </c>
      <c r="E5852" t="s">
        <v>72</v>
      </c>
      <c r="F5852">
        <v>38</v>
      </c>
    </row>
    <row r="5853" spans="1:6">
      <c r="A5853" s="8">
        <v>44603</v>
      </c>
      <c r="B5853" t="s">
        <v>132</v>
      </c>
      <c r="C5853">
        <v>5887</v>
      </c>
      <c r="D5853" s="251" t="s">
        <v>260</v>
      </c>
      <c r="E5853" t="s">
        <v>71</v>
      </c>
      <c r="F5853">
        <v>13</v>
      </c>
    </row>
    <row r="5854" spans="1:6">
      <c r="A5854" s="8">
        <v>44603</v>
      </c>
      <c r="B5854" t="s">
        <v>132</v>
      </c>
      <c r="C5854">
        <v>5887</v>
      </c>
      <c r="D5854" s="251" t="s">
        <v>107</v>
      </c>
      <c r="E5854" t="s">
        <v>61</v>
      </c>
      <c r="F5854">
        <v>42</v>
      </c>
    </row>
    <row r="5855" spans="1:6">
      <c r="A5855" s="8">
        <v>44603</v>
      </c>
      <c r="B5855" t="s">
        <v>132</v>
      </c>
      <c r="C5855">
        <v>5887</v>
      </c>
      <c r="D5855" s="251" t="s">
        <v>261</v>
      </c>
      <c r="E5855" t="s">
        <v>57</v>
      </c>
      <c r="F5855">
        <v>111</v>
      </c>
    </row>
    <row r="5856" spans="1:6">
      <c r="A5856" s="8">
        <v>44603</v>
      </c>
      <c r="B5856" t="s">
        <v>132</v>
      </c>
      <c r="C5856">
        <v>5887</v>
      </c>
      <c r="D5856" s="251" t="s">
        <v>261</v>
      </c>
      <c r="E5856" t="s">
        <v>55</v>
      </c>
      <c r="F5856">
        <v>116</v>
      </c>
    </row>
    <row r="5857" spans="1:6">
      <c r="A5857" s="8">
        <v>44603</v>
      </c>
      <c r="B5857" t="s">
        <v>132</v>
      </c>
      <c r="C5857">
        <v>5887</v>
      </c>
      <c r="D5857" s="251" t="s">
        <v>262</v>
      </c>
      <c r="E5857" t="s">
        <v>68</v>
      </c>
      <c r="F5857">
        <v>38</v>
      </c>
    </row>
    <row r="5858" spans="1:6">
      <c r="A5858" s="8">
        <v>44603</v>
      </c>
      <c r="B5858" t="s">
        <v>132</v>
      </c>
      <c r="C5858">
        <v>5887</v>
      </c>
      <c r="D5858" s="251" t="s">
        <v>263</v>
      </c>
      <c r="E5858" t="s">
        <v>64</v>
      </c>
      <c r="F5858">
        <v>204</v>
      </c>
    </row>
    <row r="5859" spans="1:6">
      <c r="A5859" s="8">
        <v>44603</v>
      </c>
      <c r="B5859" t="s">
        <v>132</v>
      </c>
      <c r="C5859">
        <v>5887</v>
      </c>
      <c r="D5859" s="251" t="s">
        <v>263</v>
      </c>
      <c r="E5859" t="s">
        <v>66</v>
      </c>
      <c r="F5859">
        <v>0</v>
      </c>
    </row>
    <row r="5860" spans="1:6">
      <c r="A5860" s="8">
        <v>44603</v>
      </c>
      <c r="B5860" t="s">
        <v>132</v>
      </c>
      <c r="C5860">
        <v>5887</v>
      </c>
      <c r="D5860" s="251" t="s">
        <v>264</v>
      </c>
      <c r="E5860" t="s">
        <v>49</v>
      </c>
      <c r="F5860">
        <v>146</v>
      </c>
    </row>
    <row r="5861" spans="1:6">
      <c r="A5861" s="8">
        <v>44603</v>
      </c>
      <c r="B5861" t="s">
        <v>132</v>
      </c>
      <c r="C5861">
        <v>5887</v>
      </c>
      <c r="D5861" s="251" t="s">
        <v>264</v>
      </c>
      <c r="E5861" t="s">
        <v>51</v>
      </c>
      <c r="F5861">
        <v>0</v>
      </c>
    </row>
    <row r="5862" spans="1:6">
      <c r="A5862" s="8">
        <v>44603</v>
      </c>
      <c r="B5862" t="s">
        <v>132</v>
      </c>
      <c r="C5862">
        <v>5887</v>
      </c>
      <c r="D5862" s="251" t="s">
        <v>264</v>
      </c>
      <c r="E5862" t="s">
        <v>53</v>
      </c>
      <c r="F5862">
        <v>153</v>
      </c>
    </row>
    <row r="5863" spans="1:6">
      <c r="A5863" s="8">
        <v>44603</v>
      </c>
      <c r="B5863" t="s">
        <v>132</v>
      </c>
      <c r="C5863">
        <v>5887</v>
      </c>
      <c r="D5863" s="251" t="s">
        <v>272</v>
      </c>
      <c r="E5863" t="s">
        <v>56</v>
      </c>
      <c r="F5863">
        <v>7</v>
      </c>
    </row>
    <row r="5864" spans="1:6">
      <c r="A5864" s="8">
        <v>44603</v>
      </c>
      <c r="B5864" t="s">
        <v>132</v>
      </c>
      <c r="C5864">
        <v>5887</v>
      </c>
      <c r="D5864" s="251" t="s">
        <v>265</v>
      </c>
      <c r="E5864" t="s">
        <v>47</v>
      </c>
      <c r="F5864">
        <v>6</v>
      </c>
    </row>
    <row r="5865" spans="1:6">
      <c r="A5865" s="8">
        <v>44603</v>
      </c>
      <c r="B5865" t="s">
        <v>132</v>
      </c>
      <c r="C5865">
        <v>5887</v>
      </c>
      <c r="D5865" s="251" t="s">
        <v>266</v>
      </c>
      <c r="E5865" t="s">
        <v>52</v>
      </c>
      <c r="F5865">
        <v>758</v>
      </c>
    </row>
    <row r="5866" spans="1:6">
      <c r="A5866" s="8">
        <v>44603</v>
      </c>
      <c r="B5866" t="s">
        <v>132</v>
      </c>
      <c r="C5866">
        <v>5887</v>
      </c>
      <c r="D5866" s="251" t="s">
        <v>267</v>
      </c>
      <c r="E5866" t="s">
        <v>60</v>
      </c>
      <c r="F5866">
        <v>16450</v>
      </c>
    </row>
    <row r="5867" spans="1:6">
      <c r="A5867" s="8">
        <v>44603</v>
      </c>
      <c r="B5867" t="s">
        <v>132</v>
      </c>
      <c r="C5867">
        <v>5887</v>
      </c>
      <c r="D5867" s="251" t="s">
        <v>268</v>
      </c>
      <c r="E5867" t="s">
        <v>45</v>
      </c>
      <c r="F5867">
        <v>17559</v>
      </c>
    </row>
    <row r="5868" spans="1:6">
      <c r="A5868" s="8">
        <v>44603</v>
      </c>
      <c r="B5868" t="s">
        <v>132</v>
      </c>
      <c r="C5868">
        <v>5887</v>
      </c>
      <c r="D5868" s="251" t="s">
        <v>269</v>
      </c>
      <c r="E5868" t="s">
        <v>69</v>
      </c>
      <c r="F5868">
        <v>0</v>
      </c>
    </row>
    <row r="5869" spans="1:6">
      <c r="A5869" s="8">
        <v>44603</v>
      </c>
      <c r="B5869" t="s">
        <v>132</v>
      </c>
      <c r="C5869">
        <v>5887</v>
      </c>
      <c r="D5869" s="251" t="s">
        <v>270</v>
      </c>
      <c r="E5869" t="s">
        <v>70</v>
      </c>
      <c r="F5869">
        <v>0</v>
      </c>
    </row>
    <row r="5870" spans="1:6">
      <c r="A5870" s="8">
        <v>44603</v>
      </c>
      <c r="B5870" t="s">
        <v>132</v>
      </c>
      <c r="C5870">
        <v>5887</v>
      </c>
      <c r="D5870" s="251" t="s">
        <v>113</v>
      </c>
      <c r="E5870" t="s">
        <v>48</v>
      </c>
      <c r="F5870">
        <v>619</v>
      </c>
    </row>
    <row r="5871" spans="1:6">
      <c r="A5871" s="8">
        <v>44603</v>
      </c>
      <c r="B5871" t="s">
        <v>132</v>
      </c>
      <c r="C5871">
        <v>5887</v>
      </c>
      <c r="D5871" s="251" t="s">
        <v>113</v>
      </c>
      <c r="E5871" t="s">
        <v>50</v>
      </c>
      <c r="F5871">
        <v>2</v>
      </c>
    </row>
    <row r="5872" spans="1:6">
      <c r="A5872" s="8">
        <v>44603</v>
      </c>
      <c r="B5872" t="s">
        <v>132</v>
      </c>
      <c r="C5872">
        <v>5887</v>
      </c>
      <c r="D5872" s="251" t="s">
        <v>113</v>
      </c>
      <c r="E5872" t="s">
        <v>46</v>
      </c>
      <c r="F5872">
        <v>1041</v>
      </c>
    </row>
    <row r="5873" spans="1:6">
      <c r="A5873" s="8">
        <v>44603</v>
      </c>
      <c r="B5873" t="s">
        <v>132</v>
      </c>
      <c r="C5873">
        <v>5887</v>
      </c>
      <c r="D5873" s="251" t="s">
        <v>271</v>
      </c>
      <c r="E5873" t="s">
        <v>135</v>
      </c>
      <c r="F5873">
        <v>0</v>
      </c>
    </row>
    <row r="5874" spans="1:6">
      <c r="A5874" s="8">
        <v>44603</v>
      </c>
      <c r="B5874" t="s">
        <v>132</v>
      </c>
      <c r="C5874">
        <v>5887</v>
      </c>
      <c r="D5874" s="251" t="s">
        <v>271</v>
      </c>
      <c r="E5874" t="s">
        <v>54</v>
      </c>
      <c r="F5874">
        <v>0</v>
      </c>
    </row>
    <row r="5875" spans="1:6">
      <c r="A5875" s="8">
        <v>44603</v>
      </c>
      <c r="B5875" t="s">
        <v>132</v>
      </c>
      <c r="C5875">
        <v>5887</v>
      </c>
      <c r="D5875" s="251" t="s">
        <v>271</v>
      </c>
      <c r="E5875" t="s">
        <v>136</v>
      </c>
      <c r="F5875">
        <v>1</v>
      </c>
    </row>
    <row r="5876" spans="1:6">
      <c r="A5876" s="8">
        <v>44603</v>
      </c>
      <c r="B5876" t="s">
        <v>132</v>
      </c>
      <c r="C5876">
        <v>5887</v>
      </c>
      <c r="D5876" s="251" t="s">
        <v>271</v>
      </c>
      <c r="E5876" t="s">
        <v>75</v>
      </c>
      <c r="F5876">
        <v>1</v>
      </c>
    </row>
    <row r="5877" spans="1:6">
      <c r="A5877" s="8">
        <v>44603</v>
      </c>
      <c r="B5877" t="s">
        <v>132</v>
      </c>
      <c r="C5877">
        <v>5887</v>
      </c>
      <c r="D5877" s="251" t="s">
        <v>271</v>
      </c>
      <c r="E5877" t="s">
        <v>77</v>
      </c>
      <c r="F5877">
        <v>0</v>
      </c>
    </row>
    <row r="5878" spans="1:6">
      <c r="A5878" s="8">
        <v>44604</v>
      </c>
      <c r="B5878" t="s">
        <v>132</v>
      </c>
      <c r="C5878">
        <v>7316</v>
      </c>
      <c r="D5878" s="251" t="s">
        <v>260</v>
      </c>
      <c r="E5878" t="s">
        <v>72</v>
      </c>
      <c r="F5878">
        <v>35</v>
      </c>
    </row>
    <row r="5879" spans="1:6">
      <c r="A5879" s="8">
        <v>44604</v>
      </c>
      <c r="B5879" t="s">
        <v>132</v>
      </c>
      <c r="C5879">
        <v>7316</v>
      </c>
      <c r="D5879" s="251" t="s">
        <v>260</v>
      </c>
      <c r="E5879" t="s">
        <v>71</v>
      </c>
      <c r="F5879">
        <v>0</v>
      </c>
    </row>
    <row r="5880" spans="1:6">
      <c r="A5880" s="8">
        <v>44604</v>
      </c>
      <c r="B5880" t="s">
        <v>132</v>
      </c>
      <c r="C5880">
        <v>7316</v>
      </c>
      <c r="D5880" s="251" t="s">
        <v>107</v>
      </c>
      <c r="E5880" t="s">
        <v>61</v>
      </c>
      <c r="F5880">
        <v>52</v>
      </c>
    </row>
    <row r="5881" spans="1:6">
      <c r="A5881" s="8">
        <v>44604</v>
      </c>
      <c r="B5881" t="s">
        <v>132</v>
      </c>
      <c r="C5881">
        <v>7316</v>
      </c>
      <c r="D5881" s="251" t="s">
        <v>261</v>
      </c>
      <c r="E5881" t="s">
        <v>57</v>
      </c>
      <c r="F5881">
        <v>102</v>
      </c>
    </row>
    <row r="5882" spans="1:6">
      <c r="A5882" s="8">
        <v>44604</v>
      </c>
      <c r="B5882" t="s">
        <v>132</v>
      </c>
      <c r="C5882">
        <v>7316</v>
      </c>
      <c r="D5882" s="251" t="s">
        <v>261</v>
      </c>
      <c r="E5882" t="s">
        <v>55</v>
      </c>
      <c r="F5882">
        <v>109</v>
      </c>
    </row>
    <row r="5883" spans="1:6">
      <c r="A5883" s="8">
        <v>44604</v>
      </c>
      <c r="B5883" t="s">
        <v>132</v>
      </c>
      <c r="C5883">
        <v>7316</v>
      </c>
      <c r="D5883" s="251" t="s">
        <v>262</v>
      </c>
      <c r="E5883" t="s">
        <v>68</v>
      </c>
      <c r="F5883">
        <v>88</v>
      </c>
    </row>
    <row r="5884" spans="1:6">
      <c r="A5884" s="8">
        <v>44604</v>
      </c>
      <c r="B5884" t="s">
        <v>132</v>
      </c>
      <c r="C5884">
        <v>7316</v>
      </c>
      <c r="D5884" s="251" t="s">
        <v>263</v>
      </c>
      <c r="E5884" t="s">
        <v>64</v>
      </c>
      <c r="F5884">
        <v>207</v>
      </c>
    </row>
    <row r="5885" spans="1:6">
      <c r="A5885" s="8">
        <v>44604</v>
      </c>
      <c r="B5885" t="s">
        <v>132</v>
      </c>
      <c r="C5885">
        <v>7316</v>
      </c>
      <c r="D5885" s="251" t="s">
        <v>263</v>
      </c>
      <c r="E5885" t="s">
        <v>66</v>
      </c>
      <c r="F5885">
        <v>0</v>
      </c>
    </row>
    <row r="5886" spans="1:6">
      <c r="A5886" s="8">
        <v>44604</v>
      </c>
      <c r="B5886" t="s">
        <v>132</v>
      </c>
      <c r="C5886">
        <v>7316</v>
      </c>
      <c r="D5886" s="251" t="s">
        <v>264</v>
      </c>
      <c r="E5886" t="s">
        <v>49</v>
      </c>
      <c r="F5886">
        <v>192</v>
      </c>
    </row>
    <row r="5887" spans="1:6">
      <c r="A5887" s="8">
        <v>44604</v>
      </c>
      <c r="B5887" t="s">
        <v>132</v>
      </c>
      <c r="C5887">
        <v>7316</v>
      </c>
      <c r="D5887" s="251" t="s">
        <v>264</v>
      </c>
      <c r="E5887" t="s">
        <v>51</v>
      </c>
      <c r="F5887">
        <v>0</v>
      </c>
    </row>
    <row r="5888" spans="1:6">
      <c r="A5888" s="8">
        <v>44604</v>
      </c>
      <c r="B5888" t="s">
        <v>132</v>
      </c>
      <c r="C5888">
        <v>7316</v>
      </c>
      <c r="D5888" s="251" t="s">
        <v>264</v>
      </c>
      <c r="E5888" t="s">
        <v>53</v>
      </c>
      <c r="F5888">
        <v>217</v>
      </c>
    </row>
    <row r="5889" spans="1:6">
      <c r="A5889" s="8">
        <v>44604</v>
      </c>
      <c r="B5889" t="s">
        <v>132</v>
      </c>
      <c r="C5889">
        <v>7316</v>
      </c>
      <c r="D5889" s="251" t="s">
        <v>272</v>
      </c>
      <c r="E5889" t="s">
        <v>56</v>
      </c>
      <c r="F5889">
        <v>8</v>
      </c>
    </row>
    <row r="5890" spans="1:6">
      <c r="A5890" s="8">
        <v>44604</v>
      </c>
      <c r="B5890" t="s">
        <v>132</v>
      </c>
      <c r="C5890">
        <v>7316</v>
      </c>
      <c r="D5890" s="251" t="s">
        <v>265</v>
      </c>
      <c r="E5890" t="s">
        <v>47</v>
      </c>
      <c r="F5890">
        <v>7</v>
      </c>
    </row>
    <row r="5891" spans="1:6">
      <c r="A5891" s="8">
        <v>44604</v>
      </c>
      <c r="B5891" t="s">
        <v>132</v>
      </c>
      <c r="C5891">
        <v>7316</v>
      </c>
      <c r="D5891" s="251" t="s">
        <v>266</v>
      </c>
      <c r="E5891" t="s">
        <v>52</v>
      </c>
      <c r="F5891">
        <v>785</v>
      </c>
    </row>
    <row r="5892" spans="1:6">
      <c r="A5892" s="8">
        <v>44604</v>
      </c>
      <c r="B5892" t="s">
        <v>132</v>
      </c>
      <c r="C5892">
        <v>7316</v>
      </c>
      <c r="D5892" s="251" t="s">
        <v>267</v>
      </c>
      <c r="E5892" t="s">
        <v>60</v>
      </c>
      <c r="F5892">
        <v>17014</v>
      </c>
    </row>
    <row r="5893" spans="1:6">
      <c r="A5893" s="8">
        <v>44604</v>
      </c>
      <c r="B5893" t="s">
        <v>132</v>
      </c>
      <c r="C5893">
        <v>7316</v>
      </c>
      <c r="D5893" s="251" t="s">
        <v>268</v>
      </c>
      <c r="E5893" t="s">
        <v>45</v>
      </c>
      <c r="F5893">
        <v>17600</v>
      </c>
    </row>
    <row r="5894" spans="1:6">
      <c r="A5894" s="8">
        <v>44604</v>
      </c>
      <c r="B5894" t="s">
        <v>132</v>
      </c>
      <c r="C5894">
        <v>7316</v>
      </c>
      <c r="D5894" s="251" t="s">
        <v>269</v>
      </c>
      <c r="E5894" t="s">
        <v>69</v>
      </c>
      <c r="F5894">
        <v>0</v>
      </c>
    </row>
    <row r="5895" spans="1:6">
      <c r="A5895" s="8">
        <v>44604</v>
      </c>
      <c r="B5895" t="s">
        <v>132</v>
      </c>
      <c r="C5895">
        <v>7316</v>
      </c>
      <c r="D5895" s="251" t="s">
        <v>270</v>
      </c>
      <c r="E5895" t="s">
        <v>70</v>
      </c>
      <c r="F5895">
        <v>0</v>
      </c>
    </row>
    <row r="5896" spans="1:6">
      <c r="A5896" s="8">
        <v>44604</v>
      </c>
      <c r="B5896" t="s">
        <v>132</v>
      </c>
      <c r="C5896">
        <v>7316</v>
      </c>
      <c r="D5896" s="251" t="s">
        <v>113</v>
      </c>
      <c r="E5896" t="s">
        <v>48</v>
      </c>
      <c r="F5896">
        <v>636</v>
      </c>
    </row>
    <row r="5897" spans="1:6">
      <c r="A5897" s="8">
        <v>44604</v>
      </c>
      <c r="B5897" t="s">
        <v>132</v>
      </c>
      <c r="C5897">
        <v>7316</v>
      </c>
      <c r="D5897" s="251" t="s">
        <v>113</v>
      </c>
      <c r="E5897" t="s">
        <v>50</v>
      </c>
      <c r="F5897">
        <v>2</v>
      </c>
    </row>
    <row r="5898" spans="1:6">
      <c r="A5898" s="8">
        <v>44604</v>
      </c>
      <c r="B5898" t="s">
        <v>132</v>
      </c>
      <c r="C5898">
        <v>7316</v>
      </c>
      <c r="D5898" s="251" t="s">
        <v>113</v>
      </c>
      <c r="E5898" t="s">
        <v>46</v>
      </c>
      <c r="F5898">
        <v>1118</v>
      </c>
    </row>
    <row r="5899" spans="1:6">
      <c r="A5899" s="8">
        <v>44604</v>
      </c>
      <c r="B5899" t="s">
        <v>132</v>
      </c>
      <c r="C5899">
        <v>7316</v>
      </c>
      <c r="D5899" s="251" t="s">
        <v>271</v>
      </c>
      <c r="E5899" t="s">
        <v>135</v>
      </c>
      <c r="F5899">
        <v>0</v>
      </c>
    </row>
    <row r="5900" spans="1:6">
      <c r="A5900" s="8">
        <v>44604</v>
      </c>
      <c r="B5900" t="s">
        <v>132</v>
      </c>
      <c r="C5900">
        <v>7316</v>
      </c>
      <c r="D5900" s="251" t="s">
        <v>271</v>
      </c>
      <c r="E5900" t="s">
        <v>54</v>
      </c>
      <c r="F5900">
        <v>0</v>
      </c>
    </row>
    <row r="5901" spans="1:6">
      <c r="A5901" s="8">
        <v>44604</v>
      </c>
      <c r="B5901" t="s">
        <v>132</v>
      </c>
      <c r="C5901">
        <v>7316</v>
      </c>
      <c r="D5901" s="251" t="s">
        <v>271</v>
      </c>
      <c r="E5901" t="s">
        <v>136</v>
      </c>
      <c r="F5901">
        <v>1</v>
      </c>
    </row>
    <row r="5902" spans="1:6">
      <c r="A5902" s="8">
        <v>44604</v>
      </c>
      <c r="B5902" t="s">
        <v>132</v>
      </c>
      <c r="C5902">
        <v>7316</v>
      </c>
      <c r="D5902" s="251" t="s">
        <v>271</v>
      </c>
      <c r="E5902" t="s">
        <v>75</v>
      </c>
      <c r="F5902">
        <v>1</v>
      </c>
    </row>
    <row r="5903" spans="1:6">
      <c r="A5903" s="8">
        <v>44604</v>
      </c>
      <c r="B5903" t="s">
        <v>132</v>
      </c>
      <c r="C5903">
        <v>7316</v>
      </c>
      <c r="D5903" s="251" t="s">
        <v>271</v>
      </c>
      <c r="E5903" t="s">
        <v>77</v>
      </c>
      <c r="F5903">
        <v>0</v>
      </c>
    </row>
    <row r="5904" spans="1:6">
      <c r="A5904" s="8">
        <v>44605</v>
      </c>
      <c r="B5904" t="s">
        <v>132</v>
      </c>
      <c r="C5904">
        <v>7507</v>
      </c>
      <c r="D5904" s="251" t="s">
        <v>260</v>
      </c>
      <c r="E5904" t="s">
        <v>72</v>
      </c>
      <c r="F5904">
        <v>36</v>
      </c>
    </row>
    <row r="5905" spans="1:6">
      <c r="A5905" s="8">
        <v>44605</v>
      </c>
      <c r="B5905" t="s">
        <v>132</v>
      </c>
      <c r="C5905">
        <v>7507</v>
      </c>
      <c r="D5905" s="251" t="s">
        <v>260</v>
      </c>
      <c r="E5905" t="s">
        <v>71</v>
      </c>
      <c r="F5905">
        <v>0</v>
      </c>
    </row>
    <row r="5906" spans="1:6">
      <c r="A5906" s="8">
        <v>44605</v>
      </c>
      <c r="B5906" t="s">
        <v>132</v>
      </c>
      <c r="C5906">
        <v>7507</v>
      </c>
      <c r="D5906" s="251" t="s">
        <v>107</v>
      </c>
      <c r="E5906" t="s">
        <v>61</v>
      </c>
      <c r="F5906">
        <v>85</v>
      </c>
    </row>
    <row r="5907" spans="1:6">
      <c r="A5907" s="8">
        <v>44605</v>
      </c>
      <c r="B5907" t="s">
        <v>132</v>
      </c>
      <c r="C5907">
        <v>7507</v>
      </c>
      <c r="D5907" s="251" t="s">
        <v>261</v>
      </c>
      <c r="E5907" t="s">
        <v>57</v>
      </c>
      <c r="F5907">
        <v>114</v>
      </c>
    </row>
    <row r="5908" spans="1:6">
      <c r="A5908" s="8">
        <v>44605</v>
      </c>
      <c r="B5908" t="s">
        <v>132</v>
      </c>
      <c r="C5908">
        <v>7507</v>
      </c>
      <c r="D5908" s="251" t="s">
        <v>261</v>
      </c>
      <c r="E5908" t="s">
        <v>55</v>
      </c>
      <c r="F5908">
        <v>96</v>
      </c>
    </row>
    <row r="5909" spans="1:6">
      <c r="A5909" s="8">
        <v>44605</v>
      </c>
      <c r="B5909" t="s">
        <v>132</v>
      </c>
      <c r="C5909">
        <v>7507</v>
      </c>
      <c r="D5909" s="251" t="s">
        <v>262</v>
      </c>
      <c r="E5909" t="s">
        <v>68</v>
      </c>
      <c r="F5909">
        <v>104</v>
      </c>
    </row>
    <row r="5910" spans="1:6">
      <c r="A5910" s="8">
        <v>44605</v>
      </c>
      <c r="B5910" t="s">
        <v>132</v>
      </c>
      <c r="C5910">
        <v>7507</v>
      </c>
      <c r="D5910" s="251" t="s">
        <v>263</v>
      </c>
      <c r="E5910" t="s">
        <v>64</v>
      </c>
      <c r="F5910">
        <v>201</v>
      </c>
    </row>
    <row r="5911" spans="1:6">
      <c r="A5911" s="8">
        <v>44605</v>
      </c>
      <c r="B5911" t="s">
        <v>132</v>
      </c>
      <c r="C5911">
        <v>7507</v>
      </c>
      <c r="D5911" s="251" t="s">
        <v>263</v>
      </c>
      <c r="E5911" t="s">
        <v>66</v>
      </c>
      <c r="F5911">
        <v>0</v>
      </c>
    </row>
    <row r="5912" spans="1:6">
      <c r="A5912" s="8">
        <v>44605</v>
      </c>
      <c r="B5912" t="s">
        <v>132</v>
      </c>
      <c r="C5912">
        <v>7507</v>
      </c>
      <c r="D5912" s="251" t="s">
        <v>264</v>
      </c>
      <c r="E5912" t="s">
        <v>49</v>
      </c>
      <c r="F5912">
        <v>210</v>
      </c>
    </row>
    <row r="5913" spans="1:6">
      <c r="A5913" s="8">
        <v>44605</v>
      </c>
      <c r="B5913" t="s">
        <v>132</v>
      </c>
      <c r="C5913">
        <v>7507</v>
      </c>
      <c r="D5913" s="251" t="s">
        <v>264</v>
      </c>
      <c r="E5913" t="s">
        <v>51</v>
      </c>
      <c r="F5913">
        <v>0</v>
      </c>
    </row>
    <row r="5914" spans="1:6">
      <c r="A5914" s="8">
        <v>44605</v>
      </c>
      <c r="B5914" t="s">
        <v>132</v>
      </c>
      <c r="C5914">
        <v>7507</v>
      </c>
      <c r="D5914" s="251" t="s">
        <v>264</v>
      </c>
      <c r="E5914" t="s">
        <v>53</v>
      </c>
      <c r="F5914">
        <v>274</v>
      </c>
    </row>
    <row r="5915" spans="1:6">
      <c r="A5915" s="8">
        <v>44605</v>
      </c>
      <c r="B5915" t="s">
        <v>132</v>
      </c>
      <c r="C5915">
        <v>7507</v>
      </c>
      <c r="D5915" s="251" t="s">
        <v>272</v>
      </c>
      <c r="E5915" t="s">
        <v>56</v>
      </c>
      <c r="F5915">
        <v>30</v>
      </c>
    </row>
    <row r="5916" spans="1:6">
      <c r="A5916" s="8">
        <v>44605</v>
      </c>
      <c r="B5916" t="s">
        <v>132</v>
      </c>
      <c r="C5916">
        <v>7507</v>
      </c>
      <c r="D5916" s="251" t="s">
        <v>265</v>
      </c>
      <c r="E5916" t="s">
        <v>47</v>
      </c>
      <c r="F5916">
        <v>8</v>
      </c>
    </row>
    <row r="5917" spans="1:6">
      <c r="A5917" s="8">
        <v>44605</v>
      </c>
      <c r="B5917" t="s">
        <v>132</v>
      </c>
      <c r="C5917">
        <v>7507</v>
      </c>
      <c r="D5917" s="251" t="s">
        <v>266</v>
      </c>
      <c r="E5917" t="s">
        <v>52</v>
      </c>
      <c r="F5917">
        <v>755</v>
      </c>
    </row>
    <row r="5918" spans="1:6">
      <c r="A5918" s="8">
        <v>44605</v>
      </c>
      <c r="B5918" t="s">
        <v>132</v>
      </c>
      <c r="C5918">
        <v>7507</v>
      </c>
      <c r="D5918" s="251" t="s">
        <v>267</v>
      </c>
      <c r="E5918" t="s">
        <v>60</v>
      </c>
      <c r="F5918">
        <v>17748</v>
      </c>
    </row>
    <row r="5919" spans="1:6">
      <c r="A5919" s="8">
        <v>44605</v>
      </c>
      <c r="B5919" t="s">
        <v>132</v>
      </c>
      <c r="C5919">
        <v>7507</v>
      </c>
      <c r="D5919" s="251" t="s">
        <v>268</v>
      </c>
      <c r="E5919" t="s">
        <v>45</v>
      </c>
      <c r="F5919">
        <v>17115</v>
      </c>
    </row>
    <row r="5920" spans="1:6">
      <c r="A5920" s="8">
        <v>44605</v>
      </c>
      <c r="B5920" t="s">
        <v>132</v>
      </c>
      <c r="C5920">
        <v>7507</v>
      </c>
      <c r="D5920" s="251" t="s">
        <v>269</v>
      </c>
      <c r="E5920" t="s">
        <v>69</v>
      </c>
      <c r="F5920">
        <v>0</v>
      </c>
    </row>
    <row r="5921" spans="1:6">
      <c r="A5921" s="8">
        <v>44605</v>
      </c>
      <c r="B5921" t="s">
        <v>132</v>
      </c>
      <c r="C5921">
        <v>7507</v>
      </c>
      <c r="D5921" s="251" t="s">
        <v>270</v>
      </c>
      <c r="E5921" t="s">
        <v>70</v>
      </c>
      <c r="F5921">
        <v>0</v>
      </c>
    </row>
    <row r="5922" spans="1:6">
      <c r="A5922" s="8">
        <v>44605</v>
      </c>
      <c r="B5922" t="s">
        <v>132</v>
      </c>
      <c r="C5922">
        <v>7507</v>
      </c>
      <c r="D5922" s="251" t="s">
        <v>113</v>
      </c>
      <c r="E5922" t="s">
        <v>48</v>
      </c>
      <c r="F5922">
        <v>781</v>
      </c>
    </row>
    <row r="5923" spans="1:6">
      <c r="A5923" s="8">
        <v>44605</v>
      </c>
      <c r="B5923" t="s">
        <v>132</v>
      </c>
      <c r="C5923">
        <v>7507</v>
      </c>
      <c r="D5923" s="251" t="s">
        <v>113</v>
      </c>
      <c r="E5923" t="s">
        <v>50</v>
      </c>
      <c r="F5923">
        <v>2</v>
      </c>
    </row>
    <row r="5924" spans="1:6">
      <c r="A5924" s="8">
        <v>44605</v>
      </c>
      <c r="B5924" t="s">
        <v>132</v>
      </c>
      <c r="C5924">
        <v>7507</v>
      </c>
      <c r="D5924" s="251" t="s">
        <v>113</v>
      </c>
      <c r="E5924" t="s">
        <v>46</v>
      </c>
      <c r="F5924">
        <v>1295</v>
      </c>
    </row>
    <row r="5925" spans="1:6">
      <c r="A5925" s="8">
        <v>44605</v>
      </c>
      <c r="B5925" t="s">
        <v>132</v>
      </c>
      <c r="C5925">
        <v>7507</v>
      </c>
      <c r="D5925" s="251" t="s">
        <v>271</v>
      </c>
      <c r="E5925" t="s">
        <v>135</v>
      </c>
      <c r="F5925">
        <v>0</v>
      </c>
    </row>
    <row r="5926" spans="1:6">
      <c r="A5926" s="8">
        <v>44605</v>
      </c>
      <c r="B5926" t="s">
        <v>132</v>
      </c>
      <c r="C5926">
        <v>7507</v>
      </c>
      <c r="D5926" s="251" t="s">
        <v>271</v>
      </c>
      <c r="E5926" t="s">
        <v>54</v>
      </c>
      <c r="F5926">
        <v>0</v>
      </c>
    </row>
    <row r="5927" spans="1:6">
      <c r="A5927" s="8">
        <v>44605</v>
      </c>
      <c r="B5927" t="s">
        <v>132</v>
      </c>
      <c r="C5927">
        <v>7507</v>
      </c>
      <c r="D5927" s="251" t="s">
        <v>271</v>
      </c>
      <c r="E5927" t="s">
        <v>136</v>
      </c>
      <c r="F5927">
        <v>1</v>
      </c>
    </row>
    <row r="5928" spans="1:6">
      <c r="A5928" s="8">
        <v>44605</v>
      </c>
      <c r="B5928" t="s">
        <v>132</v>
      </c>
      <c r="C5928">
        <v>7507</v>
      </c>
      <c r="D5928" s="251" t="s">
        <v>271</v>
      </c>
      <c r="E5928" t="s">
        <v>75</v>
      </c>
      <c r="F5928">
        <v>1</v>
      </c>
    </row>
    <row r="5929" spans="1:6">
      <c r="A5929" s="8">
        <v>44605</v>
      </c>
      <c r="B5929" t="s">
        <v>132</v>
      </c>
      <c r="C5929">
        <v>7507</v>
      </c>
      <c r="D5929" s="251" t="s">
        <v>271</v>
      </c>
      <c r="E5929" t="s">
        <v>77</v>
      </c>
      <c r="F5929">
        <v>0</v>
      </c>
    </row>
    <row r="5930" spans="1:6">
      <c r="A5930" s="8">
        <v>44606</v>
      </c>
      <c r="B5930" t="s">
        <v>132</v>
      </c>
      <c r="C5930">
        <v>6938</v>
      </c>
      <c r="D5930" s="251" t="s">
        <v>260</v>
      </c>
      <c r="E5930" t="s">
        <v>72</v>
      </c>
      <c r="F5930">
        <v>48</v>
      </c>
    </row>
    <row r="5931" spans="1:6">
      <c r="A5931" s="8">
        <v>44606</v>
      </c>
      <c r="B5931" t="s">
        <v>132</v>
      </c>
      <c r="C5931">
        <v>6938</v>
      </c>
      <c r="D5931" s="251" t="s">
        <v>260</v>
      </c>
      <c r="E5931" t="s">
        <v>71</v>
      </c>
      <c r="F5931">
        <v>0</v>
      </c>
    </row>
    <row r="5932" spans="1:6">
      <c r="A5932" s="8">
        <v>44606</v>
      </c>
      <c r="B5932" t="s">
        <v>132</v>
      </c>
      <c r="C5932">
        <v>6938</v>
      </c>
      <c r="D5932" s="251" t="s">
        <v>107</v>
      </c>
      <c r="E5932" t="s">
        <v>61</v>
      </c>
      <c r="F5932">
        <v>86</v>
      </c>
    </row>
    <row r="5933" spans="1:6">
      <c r="A5933" s="8">
        <v>44606</v>
      </c>
      <c r="B5933" t="s">
        <v>132</v>
      </c>
      <c r="C5933">
        <v>6938</v>
      </c>
      <c r="D5933" s="251" t="s">
        <v>261</v>
      </c>
      <c r="E5933" t="s">
        <v>57</v>
      </c>
      <c r="F5933">
        <v>143</v>
      </c>
    </row>
    <row r="5934" spans="1:6">
      <c r="A5934" s="8">
        <v>44606</v>
      </c>
      <c r="B5934" t="s">
        <v>132</v>
      </c>
      <c r="C5934">
        <v>6938</v>
      </c>
      <c r="D5934" s="251" t="s">
        <v>261</v>
      </c>
      <c r="E5934" t="s">
        <v>55</v>
      </c>
      <c r="F5934">
        <v>92</v>
      </c>
    </row>
    <row r="5935" spans="1:6">
      <c r="A5935" s="8">
        <v>44606</v>
      </c>
      <c r="B5935" t="s">
        <v>132</v>
      </c>
      <c r="C5935">
        <v>6938</v>
      </c>
      <c r="D5935" s="251" t="s">
        <v>262</v>
      </c>
      <c r="E5935" t="s">
        <v>68</v>
      </c>
      <c r="F5935">
        <v>92</v>
      </c>
    </row>
    <row r="5936" spans="1:6">
      <c r="A5936" s="8">
        <v>44606</v>
      </c>
      <c r="B5936" t="s">
        <v>132</v>
      </c>
      <c r="C5936">
        <v>6938</v>
      </c>
      <c r="D5936" s="251" t="s">
        <v>263</v>
      </c>
      <c r="E5936" t="s">
        <v>64</v>
      </c>
      <c r="F5936">
        <v>154</v>
      </c>
    </row>
    <row r="5937" spans="1:6">
      <c r="A5937" s="8">
        <v>44606</v>
      </c>
      <c r="B5937" t="s">
        <v>132</v>
      </c>
      <c r="C5937">
        <v>6938</v>
      </c>
      <c r="D5937" s="251" t="s">
        <v>263</v>
      </c>
      <c r="E5937" t="s">
        <v>66</v>
      </c>
      <c r="F5937">
        <v>0</v>
      </c>
    </row>
    <row r="5938" spans="1:6">
      <c r="A5938" s="8">
        <v>44606</v>
      </c>
      <c r="B5938" t="s">
        <v>132</v>
      </c>
      <c r="C5938">
        <v>6938</v>
      </c>
      <c r="D5938" s="251" t="s">
        <v>264</v>
      </c>
      <c r="E5938" t="s">
        <v>49</v>
      </c>
      <c r="F5938">
        <v>244</v>
      </c>
    </row>
    <row r="5939" spans="1:6">
      <c r="A5939" s="8">
        <v>44606</v>
      </c>
      <c r="B5939" t="s">
        <v>132</v>
      </c>
      <c r="C5939">
        <v>6938</v>
      </c>
      <c r="D5939" s="251" t="s">
        <v>264</v>
      </c>
      <c r="E5939" t="s">
        <v>51</v>
      </c>
      <c r="F5939">
        <v>0</v>
      </c>
    </row>
    <row r="5940" spans="1:6">
      <c r="A5940" s="8">
        <v>44606</v>
      </c>
      <c r="B5940" t="s">
        <v>132</v>
      </c>
      <c r="C5940">
        <v>6938</v>
      </c>
      <c r="D5940" s="251" t="s">
        <v>264</v>
      </c>
      <c r="E5940" t="s">
        <v>53</v>
      </c>
      <c r="F5940">
        <v>345</v>
      </c>
    </row>
    <row r="5941" spans="1:6">
      <c r="A5941" s="8">
        <v>44606</v>
      </c>
      <c r="B5941" t="s">
        <v>132</v>
      </c>
      <c r="C5941">
        <v>6938</v>
      </c>
      <c r="D5941" s="251" t="s">
        <v>272</v>
      </c>
      <c r="E5941" t="s">
        <v>56</v>
      </c>
      <c r="F5941">
        <v>44</v>
      </c>
    </row>
    <row r="5942" spans="1:6">
      <c r="A5942" s="8">
        <v>44606</v>
      </c>
      <c r="B5942" t="s">
        <v>132</v>
      </c>
      <c r="C5942">
        <v>6938</v>
      </c>
      <c r="D5942" s="251" t="s">
        <v>265</v>
      </c>
      <c r="E5942" t="s">
        <v>47</v>
      </c>
      <c r="F5942">
        <v>6</v>
      </c>
    </row>
    <row r="5943" spans="1:6">
      <c r="A5943" s="8">
        <v>44606</v>
      </c>
      <c r="B5943" t="s">
        <v>132</v>
      </c>
      <c r="C5943">
        <v>6938</v>
      </c>
      <c r="D5943" s="251" t="s">
        <v>266</v>
      </c>
      <c r="E5943" t="s">
        <v>52</v>
      </c>
      <c r="F5943">
        <v>713</v>
      </c>
    </row>
    <row r="5944" spans="1:6">
      <c r="A5944" s="8">
        <v>44606</v>
      </c>
      <c r="B5944" t="s">
        <v>132</v>
      </c>
      <c r="C5944">
        <v>6938</v>
      </c>
      <c r="D5944" s="251" t="s">
        <v>267</v>
      </c>
      <c r="E5944" t="s">
        <v>60</v>
      </c>
      <c r="F5944">
        <v>15355</v>
      </c>
    </row>
    <row r="5945" spans="1:6">
      <c r="A5945" s="8">
        <v>44606</v>
      </c>
      <c r="B5945" t="s">
        <v>132</v>
      </c>
      <c r="C5945">
        <v>6938</v>
      </c>
      <c r="D5945" s="251" t="s">
        <v>268</v>
      </c>
      <c r="E5945" t="s">
        <v>45</v>
      </c>
      <c r="F5945">
        <v>18759</v>
      </c>
    </row>
    <row r="5946" spans="1:6">
      <c r="A5946" s="8">
        <v>44606</v>
      </c>
      <c r="B5946" t="s">
        <v>132</v>
      </c>
      <c r="C5946">
        <v>6938</v>
      </c>
      <c r="D5946" s="251" t="s">
        <v>269</v>
      </c>
      <c r="E5946" t="s">
        <v>69</v>
      </c>
      <c r="F5946">
        <v>0</v>
      </c>
    </row>
    <row r="5947" spans="1:6">
      <c r="A5947" s="8">
        <v>44606</v>
      </c>
      <c r="B5947" t="s">
        <v>132</v>
      </c>
      <c r="C5947">
        <v>6938</v>
      </c>
      <c r="D5947" s="251" t="s">
        <v>270</v>
      </c>
      <c r="E5947" t="s">
        <v>70</v>
      </c>
      <c r="F5947">
        <v>0</v>
      </c>
    </row>
    <row r="5948" spans="1:6">
      <c r="A5948" s="8">
        <v>44606</v>
      </c>
      <c r="B5948" t="s">
        <v>132</v>
      </c>
      <c r="C5948">
        <v>6938</v>
      </c>
      <c r="D5948" s="251" t="s">
        <v>113</v>
      </c>
      <c r="E5948" t="s">
        <v>48</v>
      </c>
      <c r="F5948">
        <v>862</v>
      </c>
    </row>
    <row r="5949" spans="1:6">
      <c r="A5949" s="8">
        <v>44606</v>
      </c>
      <c r="B5949" t="s">
        <v>132</v>
      </c>
      <c r="C5949">
        <v>6938</v>
      </c>
      <c r="D5949" s="251" t="s">
        <v>113</v>
      </c>
      <c r="E5949" t="s">
        <v>50</v>
      </c>
      <c r="F5949">
        <v>2</v>
      </c>
    </row>
    <row r="5950" spans="1:6">
      <c r="A5950" s="8">
        <v>44606</v>
      </c>
      <c r="B5950" t="s">
        <v>132</v>
      </c>
      <c r="C5950">
        <v>6938</v>
      </c>
      <c r="D5950" s="251" t="s">
        <v>113</v>
      </c>
      <c r="E5950" t="s">
        <v>46</v>
      </c>
      <c r="F5950">
        <v>1497</v>
      </c>
    </row>
    <row r="5951" spans="1:6">
      <c r="A5951" s="8">
        <v>44606</v>
      </c>
      <c r="B5951" t="s">
        <v>132</v>
      </c>
      <c r="C5951">
        <v>6938</v>
      </c>
      <c r="D5951" s="251" t="s">
        <v>271</v>
      </c>
      <c r="E5951" t="s">
        <v>135</v>
      </c>
      <c r="F5951">
        <v>0</v>
      </c>
    </row>
    <row r="5952" spans="1:6">
      <c r="A5952" s="8">
        <v>44606</v>
      </c>
      <c r="B5952" t="s">
        <v>132</v>
      </c>
      <c r="C5952">
        <v>6938</v>
      </c>
      <c r="D5952" s="251" t="s">
        <v>271</v>
      </c>
      <c r="E5952" t="s">
        <v>54</v>
      </c>
      <c r="F5952">
        <v>0</v>
      </c>
    </row>
    <row r="5953" spans="1:6">
      <c r="A5953" s="8">
        <v>44606</v>
      </c>
      <c r="B5953" t="s">
        <v>132</v>
      </c>
      <c r="C5953">
        <v>6938</v>
      </c>
      <c r="D5953" s="251" t="s">
        <v>271</v>
      </c>
      <c r="E5953" t="s">
        <v>136</v>
      </c>
      <c r="F5953">
        <v>1</v>
      </c>
    </row>
    <row r="5954" spans="1:6">
      <c r="A5954" s="8">
        <v>44606</v>
      </c>
      <c r="B5954" t="s">
        <v>132</v>
      </c>
      <c r="C5954">
        <v>6938</v>
      </c>
      <c r="D5954" s="251" t="s">
        <v>271</v>
      </c>
      <c r="E5954" t="s">
        <v>75</v>
      </c>
      <c r="F5954">
        <v>1</v>
      </c>
    </row>
    <row r="5955" spans="1:6">
      <c r="A5955" s="8">
        <v>44606</v>
      </c>
      <c r="B5955" t="s">
        <v>132</v>
      </c>
      <c r="C5955">
        <v>6938</v>
      </c>
      <c r="D5955" s="251" t="s">
        <v>271</v>
      </c>
      <c r="E5955" t="s">
        <v>77</v>
      </c>
      <c r="F5955">
        <v>1</v>
      </c>
    </row>
    <row r="5956" spans="1:6">
      <c r="A5956" s="8">
        <v>44607</v>
      </c>
      <c r="B5956" t="s">
        <v>132</v>
      </c>
      <c r="C5956">
        <v>6832</v>
      </c>
      <c r="D5956" s="251" t="s">
        <v>260</v>
      </c>
      <c r="E5956" t="s">
        <v>72</v>
      </c>
      <c r="F5956">
        <v>54</v>
      </c>
    </row>
    <row r="5957" spans="1:6">
      <c r="A5957" s="8">
        <v>44607</v>
      </c>
      <c r="B5957" t="s">
        <v>132</v>
      </c>
      <c r="C5957">
        <v>6832</v>
      </c>
      <c r="D5957" s="251" t="s">
        <v>260</v>
      </c>
      <c r="E5957" t="s">
        <v>71</v>
      </c>
      <c r="F5957">
        <v>0</v>
      </c>
    </row>
    <row r="5958" spans="1:6">
      <c r="A5958" s="8">
        <v>44607</v>
      </c>
      <c r="B5958" t="s">
        <v>132</v>
      </c>
      <c r="C5958">
        <v>6832</v>
      </c>
      <c r="D5958" s="251" t="s">
        <v>107</v>
      </c>
      <c r="E5958" t="s">
        <v>61</v>
      </c>
      <c r="F5958">
        <v>73</v>
      </c>
    </row>
    <row r="5959" spans="1:6">
      <c r="A5959" s="8">
        <v>44607</v>
      </c>
      <c r="B5959" t="s">
        <v>132</v>
      </c>
      <c r="C5959">
        <v>6832</v>
      </c>
      <c r="D5959" s="251" t="s">
        <v>261</v>
      </c>
      <c r="E5959" t="s">
        <v>57</v>
      </c>
      <c r="F5959">
        <v>160</v>
      </c>
    </row>
    <row r="5960" spans="1:6">
      <c r="A5960" s="8">
        <v>44607</v>
      </c>
      <c r="B5960" t="s">
        <v>132</v>
      </c>
      <c r="C5960">
        <v>6832</v>
      </c>
      <c r="D5960" s="251" t="s">
        <v>261</v>
      </c>
      <c r="E5960" t="s">
        <v>55</v>
      </c>
      <c r="F5960">
        <v>89</v>
      </c>
    </row>
    <row r="5961" spans="1:6">
      <c r="A5961" s="8">
        <v>44607</v>
      </c>
      <c r="B5961" t="s">
        <v>132</v>
      </c>
      <c r="C5961">
        <v>6832</v>
      </c>
      <c r="D5961" s="251" t="s">
        <v>262</v>
      </c>
      <c r="E5961" t="s">
        <v>68</v>
      </c>
      <c r="F5961">
        <v>93</v>
      </c>
    </row>
    <row r="5962" spans="1:6">
      <c r="A5962" s="8">
        <v>44607</v>
      </c>
      <c r="B5962" t="s">
        <v>132</v>
      </c>
      <c r="C5962">
        <v>6832</v>
      </c>
      <c r="D5962" s="251" t="s">
        <v>263</v>
      </c>
      <c r="E5962" t="s">
        <v>64</v>
      </c>
      <c r="F5962">
        <v>181</v>
      </c>
    </row>
    <row r="5963" spans="1:6">
      <c r="A5963" s="8">
        <v>44607</v>
      </c>
      <c r="B5963" t="s">
        <v>132</v>
      </c>
      <c r="C5963">
        <v>6832</v>
      </c>
      <c r="D5963" s="251" t="s">
        <v>263</v>
      </c>
      <c r="E5963" t="s">
        <v>66</v>
      </c>
      <c r="F5963">
        <v>0</v>
      </c>
    </row>
    <row r="5964" spans="1:6">
      <c r="A5964" s="8">
        <v>44607</v>
      </c>
      <c r="B5964" t="s">
        <v>132</v>
      </c>
      <c r="C5964">
        <v>6832</v>
      </c>
      <c r="D5964" s="251" t="s">
        <v>264</v>
      </c>
      <c r="E5964" t="s">
        <v>49</v>
      </c>
      <c r="F5964">
        <v>255</v>
      </c>
    </row>
    <row r="5965" spans="1:6">
      <c r="A5965" s="8">
        <v>44607</v>
      </c>
      <c r="B5965" t="s">
        <v>132</v>
      </c>
      <c r="C5965">
        <v>6832</v>
      </c>
      <c r="D5965" s="251" t="s">
        <v>264</v>
      </c>
      <c r="E5965" t="s">
        <v>51</v>
      </c>
      <c r="F5965">
        <v>0</v>
      </c>
    </row>
    <row r="5966" spans="1:6">
      <c r="A5966" s="8">
        <v>44607</v>
      </c>
      <c r="B5966" t="s">
        <v>132</v>
      </c>
      <c r="C5966">
        <v>6832</v>
      </c>
      <c r="D5966" s="251" t="s">
        <v>264</v>
      </c>
      <c r="E5966" t="s">
        <v>53</v>
      </c>
      <c r="F5966">
        <v>337</v>
      </c>
    </row>
    <row r="5967" spans="1:6">
      <c r="A5967" s="8">
        <v>44607</v>
      </c>
      <c r="B5967" t="s">
        <v>132</v>
      </c>
      <c r="C5967">
        <v>6832</v>
      </c>
      <c r="D5967" s="251" t="s">
        <v>272</v>
      </c>
      <c r="E5967" t="s">
        <v>56</v>
      </c>
      <c r="F5967">
        <v>16</v>
      </c>
    </row>
    <row r="5968" spans="1:6">
      <c r="A5968" s="8">
        <v>44607</v>
      </c>
      <c r="B5968" t="s">
        <v>132</v>
      </c>
      <c r="C5968">
        <v>6832</v>
      </c>
      <c r="D5968" s="251" t="s">
        <v>265</v>
      </c>
      <c r="E5968" t="s">
        <v>47</v>
      </c>
      <c r="F5968">
        <v>6</v>
      </c>
    </row>
    <row r="5969" spans="1:6">
      <c r="A5969" s="8">
        <v>44607</v>
      </c>
      <c r="B5969" t="s">
        <v>132</v>
      </c>
      <c r="C5969">
        <v>6832</v>
      </c>
      <c r="D5969" s="251" t="s">
        <v>266</v>
      </c>
      <c r="E5969" t="s">
        <v>52</v>
      </c>
      <c r="F5969">
        <v>732</v>
      </c>
    </row>
    <row r="5970" spans="1:6">
      <c r="A5970" s="8">
        <v>44607</v>
      </c>
      <c r="B5970" t="s">
        <v>132</v>
      </c>
      <c r="C5970">
        <v>6832</v>
      </c>
      <c r="D5970" s="251" t="s">
        <v>267</v>
      </c>
      <c r="E5970" t="s">
        <v>60</v>
      </c>
      <c r="F5970">
        <v>15898</v>
      </c>
    </row>
    <row r="5971" spans="1:6">
      <c r="A5971" s="8">
        <v>44607</v>
      </c>
      <c r="B5971" t="s">
        <v>132</v>
      </c>
      <c r="C5971">
        <v>6832</v>
      </c>
      <c r="D5971" s="251" t="s">
        <v>268</v>
      </c>
      <c r="E5971" t="s">
        <v>45</v>
      </c>
      <c r="F5971">
        <v>26545</v>
      </c>
    </row>
    <row r="5972" spans="1:6">
      <c r="A5972" s="8">
        <v>44607</v>
      </c>
      <c r="B5972" t="s">
        <v>132</v>
      </c>
      <c r="C5972">
        <v>6832</v>
      </c>
      <c r="D5972" s="251" t="s">
        <v>269</v>
      </c>
      <c r="E5972" t="s">
        <v>69</v>
      </c>
      <c r="F5972">
        <v>0</v>
      </c>
    </row>
    <row r="5973" spans="1:6">
      <c r="A5973" s="8">
        <v>44607</v>
      </c>
      <c r="B5973" t="s">
        <v>132</v>
      </c>
      <c r="C5973">
        <v>6832</v>
      </c>
      <c r="D5973" s="251" t="s">
        <v>270</v>
      </c>
      <c r="E5973" t="s">
        <v>70</v>
      </c>
      <c r="F5973">
        <v>0</v>
      </c>
    </row>
    <row r="5974" spans="1:6">
      <c r="A5974" s="8">
        <v>44607</v>
      </c>
      <c r="B5974" t="s">
        <v>132</v>
      </c>
      <c r="C5974">
        <v>6832</v>
      </c>
      <c r="D5974" s="251" t="s">
        <v>113</v>
      </c>
      <c r="E5974" t="s">
        <v>48</v>
      </c>
      <c r="F5974">
        <v>784</v>
      </c>
    </row>
    <row r="5975" spans="1:6">
      <c r="A5975" s="8">
        <v>44607</v>
      </c>
      <c r="B5975" t="s">
        <v>132</v>
      </c>
      <c r="C5975">
        <v>6832</v>
      </c>
      <c r="D5975" s="251" t="s">
        <v>113</v>
      </c>
      <c r="E5975" t="s">
        <v>50</v>
      </c>
      <c r="F5975">
        <v>2</v>
      </c>
    </row>
    <row r="5976" spans="1:6">
      <c r="A5976" s="8">
        <v>44607</v>
      </c>
      <c r="B5976" t="s">
        <v>132</v>
      </c>
      <c r="C5976">
        <v>6832</v>
      </c>
      <c r="D5976" s="251" t="s">
        <v>113</v>
      </c>
      <c r="E5976" t="s">
        <v>46</v>
      </c>
      <c r="F5976">
        <v>1314</v>
      </c>
    </row>
    <row r="5977" spans="1:6">
      <c r="A5977" s="8">
        <v>44607</v>
      </c>
      <c r="B5977" t="s">
        <v>132</v>
      </c>
      <c r="C5977">
        <v>6832</v>
      </c>
      <c r="D5977" s="251" t="s">
        <v>271</v>
      </c>
      <c r="E5977" t="s">
        <v>135</v>
      </c>
      <c r="F5977">
        <v>0</v>
      </c>
    </row>
    <row r="5978" spans="1:6">
      <c r="A5978" s="8">
        <v>44607</v>
      </c>
      <c r="B5978" t="s">
        <v>132</v>
      </c>
      <c r="C5978">
        <v>6832</v>
      </c>
      <c r="D5978" s="251" t="s">
        <v>271</v>
      </c>
      <c r="E5978" t="s">
        <v>54</v>
      </c>
      <c r="F5978">
        <v>0</v>
      </c>
    </row>
    <row r="5979" spans="1:6">
      <c r="A5979" s="8">
        <v>44607</v>
      </c>
      <c r="B5979" t="s">
        <v>132</v>
      </c>
      <c r="C5979">
        <v>6832</v>
      </c>
      <c r="D5979" s="251" t="s">
        <v>271</v>
      </c>
      <c r="E5979" t="s">
        <v>136</v>
      </c>
      <c r="F5979">
        <v>1</v>
      </c>
    </row>
    <row r="5980" spans="1:6">
      <c r="A5980" s="8">
        <v>44607</v>
      </c>
      <c r="B5980" t="s">
        <v>132</v>
      </c>
      <c r="C5980">
        <v>6832</v>
      </c>
      <c r="D5980" s="251" t="s">
        <v>271</v>
      </c>
      <c r="E5980" t="s">
        <v>75</v>
      </c>
      <c r="F5980">
        <v>1</v>
      </c>
    </row>
    <row r="5981" spans="1:6">
      <c r="A5981" s="8">
        <v>44607</v>
      </c>
      <c r="B5981" t="s">
        <v>132</v>
      </c>
      <c r="C5981">
        <v>6832</v>
      </c>
      <c r="D5981" s="251" t="s">
        <v>271</v>
      </c>
      <c r="E5981" t="s">
        <v>77</v>
      </c>
      <c r="F5981">
        <v>1</v>
      </c>
    </row>
    <row r="5982" spans="1:6">
      <c r="A5982" s="8">
        <v>44608</v>
      </c>
      <c r="B5982" t="s">
        <v>132</v>
      </c>
      <c r="C5982">
        <v>6871</v>
      </c>
      <c r="D5982" s="251" t="s">
        <v>260</v>
      </c>
      <c r="E5982" t="s">
        <v>72</v>
      </c>
      <c r="F5982">
        <v>55</v>
      </c>
    </row>
    <row r="5983" spans="1:6">
      <c r="A5983" s="8">
        <v>44608</v>
      </c>
      <c r="B5983" t="s">
        <v>132</v>
      </c>
      <c r="C5983">
        <v>6871</v>
      </c>
      <c r="D5983" s="251" t="s">
        <v>260</v>
      </c>
      <c r="E5983" t="s">
        <v>71</v>
      </c>
      <c r="F5983">
        <v>0</v>
      </c>
    </row>
    <row r="5984" spans="1:6">
      <c r="A5984" s="8">
        <v>44608</v>
      </c>
      <c r="B5984" t="s">
        <v>132</v>
      </c>
      <c r="C5984">
        <v>6871</v>
      </c>
      <c r="D5984" s="251" t="s">
        <v>107</v>
      </c>
      <c r="E5984" t="s">
        <v>61</v>
      </c>
      <c r="F5984">
        <v>187</v>
      </c>
    </row>
    <row r="5985" spans="1:6">
      <c r="A5985" s="8">
        <v>44608</v>
      </c>
      <c r="B5985" t="s">
        <v>132</v>
      </c>
      <c r="C5985">
        <v>6871</v>
      </c>
      <c r="D5985" s="251" t="s">
        <v>261</v>
      </c>
      <c r="E5985" t="s">
        <v>57</v>
      </c>
      <c r="F5985">
        <v>148</v>
      </c>
    </row>
    <row r="5986" spans="1:6">
      <c r="A5986" s="8">
        <v>44608</v>
      </c>
      <c r="B5986" t="s">
        <v>132</v>
      </c>
      <c r="C5986">
        <v>6871</v>
      </c>
      <c r="D5986" s="251" t="s">
        <v>261</v>
      </c>
      <c r="E5986" t="s">
        <v>55</v>
      </c>
      <c r="F5986">
        <v>94</v>
      </c>
    </row>
    <row r="5987" spans="1:6">
      <c r="A5987" s="8">
        <v>44608</v>
      </c>
      <c r="B5987" t="s">
        <v>132</v>
      </c>
      <c r="C5987">
        <v>6871</v>
      </c>
      <c r="D5987" s="251" t="s">
        <v>262</v>
      </c>
      <c r="E5987" t="s">
        <v>68</v>
      </c>
      <c r="F5987">
        <v>70</v>
      </c>
    </row>
    <row r="5988" spans="1:6">
      <c r="A5988" s="8">
        <v>44608</v>
      </c>
      <c r="B5988" t="s">
        <v>132</v>
      </c>
      <c r="C5988">
        <v>6871</v>
      </c>
      <c r="D5988" s="251" t="s">
        <v>263</v>
      </c>
      <c r="E5988" t="s">
        <v>64</v>
      </c>
      <c r="F5988">
        <v>200</v>
      </c>
    </row>
    <row r="5989" spans="1:6">
      <c r="A5989" s="8">
        <v>44608</v>
      </c>
      <c r="B5989" t="s">
        <v>132</v>
      </c>
      <c r="C5989">
        <v>6871</v>
      </c>
      <c r="D5989" s="251" t="s">
        <v>263</v>
      </c>
      <c r="E5989" t="s">
        <v>66</v>
      </c>
      <c r="F5989">
        <v>0</v>
      </c>
    </row>
    <row r="5990" spans="1:6">
      <c r="A5990" s="8">
        <v>44608</v>
      </c>
      <c r="B5990" t="s">
        <v>132</v>
      </c>
      <c r="C5990">
        <v>6871</v>
      </c>
      <c r="D5990" s="251" t="s">
        <v>264</v>
      </c>
      <c r="E5990" t="s">
        <v>49</v>
      </c>
      <c r="F5990">
        <v>200</v>
      </c>
    </row>
    <row r="5991" spans="1:6">
      <c r="A5991" s="8">
        <v>44608</v>
      </c>
      <c r="B5991" t="s">
        <v>132</v>
      </c>
      <c r="C5991">
        <v>6871</v>
      </c>
      <c r="D5991" s="251" t="s">
        <v>264</v>
      </c>
      <c r="E5991" t="s">
        <v>51</v>
      </c>
      <c r="F5991">
        <v>0</v>
      </c>
    </row>
    <row r="5992" spans="1:6">
      <c r="A5992" s="8">
        <v>44608</v>
      </c>
      <c r="B5992" t="s">
        <v>132</v>
      </c>
      <c r="C5992">
        <v>6871</v>
      </c>
      <c r="D5992" s="251" t="s">
        <v>264</v>
      </c>
      <c r="E5992" t="s">
        <v>53</v>
      </c>
      <c r="F5992">
        <v>236</v>
      </c>
    </row>
    <row r="5993" spans="1:6">
      <c r="A5993" s="8">
        <v>44608</v>
      </c>
      <c r="B5993" t="s">
        <v>132</v>
      </c>
      <c r="C5993">
        <v>6871</v>
      </c>
      <c r="D5993" s="251" t="s">
        <v>272</v>
      </c>
      <c r="E5993" t="s">
        <v>56</v>
      </c>
      <c r="F5993">
        <v>3</v>
      </c>
    </row>
    <row r="5994" spans="1:6">
      <c r="A5994" s="8">
        <v>44608</v>
      </c>
      <c r="B5994" t="s">
        <v>132</v>
      </c>
      <c r="C5994">
        <v>6871</v>
      </c>
      <c r="D5994" s="251" t="s">
        <v>265</v>
      </c>
      <c r="E5994" t="s">
        <v>47</v>
      </c>
      <c r="F5994">
        <v>6</v>
      </c>
    </row>
    <row r="5995" spans="1:6">
      <c r="A5995" s="8">
        <v>44608</v>
      </c>
      <c r="B5995" t="s">
        <v>132</v>
      </c>
      <c r="C5995">
        <v>6871</v>
      </c>
      <c r="D5995" s="251" t="s">
        <v>266</v>
      </c>
      <c r="E5995" t="s">
        <v>52</v>
      </c>
      <c r="F5995">
        <v>746</v>
      </c>
    </row>
    <row r="5996" spans="1:6">
      <c r="A5996" s="8">
        <v>44608</v>
      </c>
      <c r="B5996" t="s">
        <v>132</v>
      </c>
      <c r="C5996">
        <v>6871</v>
      </c>
      <c r="D5996" s="251" t="s">
        <v>267</v>
      </c>
      <c r="E5996" t="s">
        <v>60</v>
      </c>
      <c r="F5996">
        <v>17928</v>
      </c>
    </row>
    <row r="5997" spans="1:6">
      <c r="A5997" s="8">
        <v>44608</v>
      </c>
      <c r="B5997" t="s">
        <v>132</v>
      </c>
      <c r="C5997">
        <v>6871</v>
      </c>
      <c r="D5997" s="251" t="s">
        <v>268</v>
      </c>
      <c r="E5997" t="s">
        <v>45</v>
      </c>
      <c r="F5997">
        <v>27771</v>
      </c>
    </row>
    <row r="5998" spans="1:6">
      <c r="A5998" s="8">
        <v>44608</v>
      </c>
      <c r="B5998" t="s">
        <v>132</v>
      </c>
      <c r="C5998">
        <v>6871</v>
      </c>
      <c r="D5998" s="251" t="s">
        <v>269</v>
      </c>
      <c r="E5998" t="s">
        <v>69</v>
      </c>
      <c r="F5998">
        <v>0</v>
      </c>
    </row>
    <row r="5999" spans="1:6">
      <c r="A5999" s="8">
        <v>44608</v>
      </c>
      <c r="B5999" t="s">
        <v>132</v>
      </c>
      <c r="C5999">
        <v>6871</v>
      </c>
      <c r="D5999" s="251" t="s">
        <v>270</v>
      </c>
      <c r="E5999" t="s">
        <v>70</v>
      </c>
      <c r="F5999">
        <v>0</v>
      </c>
    </row>
    <row r="6000" spans="1:6">
      <c r="A6000" s="8">
        <v>44608</v>
      </c>
      <c r="B6000" t="s">
        <v>132</v>
      </c>
      <c r="C6000">
        <v>6871</v>
      </c>
      <c r="D6000" s="251" t="s">
        <v>113</v>
      </c>
      <c r="E6000" t="s">
        <v>48</v>
      </c>
      <c r="F6000">
        <v>713</v>
      </c>
    </row>
    <row r="6001" spans="1:6">
      <c r="A6001" s="8">
        <v>44608</v>
      </c>
      <c r="B6001" t="s">
        <v>132</v>
      </c>
      <c r="C6001">
        <v>6871</v>
      </c>
      <c r="D6001" s="251" t="s">
        <v>113</v>
      </c>
      <c r="E6001" t="s">
        <v>50</v>
      </c>
      <c r="F6001">
        <v>2</v>
      </c>
    </row>
    <row r="6002" spans="1:6">
      <c r="A6002" s="8">
        <v>44608</v>
      </c>
      <c r="B6002" t="s">
        <v>132</v>
      </c>
      <c r="C6002">
        <v>6871</v>
      </c>
      <c r="D6002" s="251" t="s">
        <v>113</v>
      </c>
      <c r="E6002" t="s">
        <v>46</v>
      </c>
      <c r="F6002">
        <v>1130</v>
      </c>
    </row>
    <row r="6003" spans="1:6">
      <c r="A6003" s="8">
        <v>44608</v>
      </c>
      <c r="B6003" t="s">
        <v>132</v>
      </c>
      <c r="C6003">
        <v>6871</v>
      </c>
      <c r="D6003" s="251" t="s">
        <v>271</v>
      </c>
      <c r="E6003" t="s">
        <v>135</v>
      </c>
      <c r="F6003">
        <v>0</v>
      </c>
    </row>
    <row r="6004" spans="1:6">
      <c r="A6004" s="8">
        <v>44608</v>
      </c>
      <c r="B6004" t="s">
        <v>132</v>
      </c>
      <c r="C6004">
        <v>6871</v>
      </c>
      <c r="D6004" s="251" t="s">
        <v>271</v>
      </c>
      <c r="E6004" t="s">
        <v>54</v>
      </c>
      <c r="F6004">
        <v>0</v>
      </c>
    </row>
    <row r="6005" spans="1:6">
      <c r="A6005" s="8">
        <v>44608</v>
      </c>
      <c r="B6005" t="s">
        <v>132</v>
      </c>
      <c r="C6005">
        <v>6871</v>
      </c>
      <c r="D6005" s="251" t="s">
        <v>271</v>
      </c>
      <c r="E6005" t="s">
        <v>136</v>
      </c>
      <c r="F6005">
        <v>1</v>
      </c>
    </row>
    <row r="6006" spans="1:6">
      <c r="A6006" s="8">
        <v>44608</v>
      </c>
      <c r="B6006" t="s">
        <v>132</v>
      </c>
      <c r="C6006">
        <v>6871</v>
      </c>
      <c r="D6006" s="251" t="s">
        <v>271</v>
      </c>
      <c r="E6006" t="s">
        <v>75</v>
      </c>
      <c r="F6006">
        <v>1</v>
      </c>
    </row>
    <row r="6007" spans="1:6">
      <c r="A6007" s="8">
        <v>44608</v>
      </c>
      <c r="B6007" t="s">
        <v>132</v>
      </c>
      <c r="C6007">
        <v>6871</v>
      </c>
      <c r="D6007" s="251" t="s">
        <v>271</v>
      </c>
      <c r="E6007" t="s">
        <v>77</v>
      </c>
      <c r="F6007">
        <v>1</v>
      </c>
    </row>
    <row r="6008" spans="1:6">
      <c r="A6008" s="8">
        <v>44609</v>
      </c>
      <c r="B6008" t="s">
        <v>132</v>
      </c>
      <c r="C6008">
        <v>6815</v>
      </c>
      <c r="D6008" s="251" t="s">
        <v>260</v>
      </c>
      <c r="E6008" t="s">
        <v>72</v>
      </c>
      <c r="F6008">
        <v>56</v>
      </c>
    </row>
    <row r="6009" spans="1:6">
      <c r="A6009" s="8">
        <v>44609</v>
      </c>
      <c r="B6009" t="s">
        <v>132</v>
      </c>
      <c r="C6009">
        <v>6815</v>
      </c>
      <c r="D6009" s="251" t="s">
        <v>260</v>
      </c>
      <c r="E6009" t="s">
        <v>71</v>
      </c>
      <c r="F6009">
        <v>0</v>
      </c>
    </row>
    <row r="6010" spans="1:6">
      <c r="A6010" s="8">
        <v>44609</v>
      </c>
      <c r="B6010" t="s">
        <v>132</v>
      </c>
      <c r="C6010">
        <v>6815</v>
      </c>
      <c r="D6010" s="251" t="s">
        <v>107</v>
      </c>
      <c r="E6010" t="s">
        <v>61</v>
      </c>
      <c r="F6010">
        <v>112</v>
      </c>
    </row>
    <row r="6011" spans="1:6">
      <c r="A6011" s="8">
        <v>44609</v>
      </c>
      <c r="B6011" t="s">
        <v>132</v>
      </c>
      <c r="C6011">
        <v>6815</v>
      </c>
      <c r="D6011" s="251" t="s">
        <v>261</v>
      </c>
      <c r="E6011" t="s">
        <v>57</v>
      </c>
      <c r="F6011">
        <v>152</v>
      </c>
    </row>
    <row r="6012" spans="1:6">
      <c r="A6012" s="8">
        <v>44609</v>
      </c>
      <c r="B6012" t="s">
        <v>132</v>
      </c>
      <c r="C6012">
        <v>6815</v>
      </c>
      <c r="D6012" s="251" t="s">
        <v>261</v>
      </c>
      <c r="E6012" t="s">
        <v>55</v>
      </c>
      <c r="F6012">
        <v>106</v>
      </c>
    </row>
    <row r="6013" spans="1:6">
      <c r="A6013" s="8">
        <v>44609</v>
      </c>
      <c r="B6013" t="s">
        <v>132</v>
      </c>
      <c r="C6013">
        <v>6815</v>
      </c>
      <c r="D6013" s="251" t="s">
        <v>262</v>
      </c>
      <c r="E6013" t="s">
        <v>68</v>
      </c>
      <c r="F6013">
        <v>48</v>
      </c>
    </row>
    <row r="6014" spans="1:6">
      <c r="A6014" s="8">
        <v>44609</v>
      </c>
      <c r="B6014" t="s">
        <v>132</v>
      </c>
      <c r="C6014">
        <v>6815</v>
      </c>
      <c r="D6014" s="251" t="s">
        <v>263</v>
      </c>
      <c r="E6014" t="s">
        <v>64</v>
      </c>
      <c r="F6014">
        <v>246</v>
      </c>
    </row>
    <row r="6015" spans="1:6">
      <c r="A6015" s="8">
        <v>44609</v>
      </c>
      <c r="B6015" t="s">
        <v>132</v>
      </c>
      <c r="C6015">
        <v>6815</v>
      </c>
      <c r="D6015" s="251" t="s">
        <v>263</v>
      </c>
      <c r="E6015" t="s">
        <v>66</v>
      </c>
      <c r="F6015">
        <v>0</v>
      </c>
    </row>
    <row r="6016" spans="1:6">
      <c r="A6016" s="8">
        <v>44609</v>
      </c>
      <c r="B6016" t="s">
        <v>132</v>
      </c>
      <c r="C6016">
        <v>6815</v>
      </c>
      <c r="D6016" s="251" t="s">
        <v>264</v>
      </c>
      <c r="E6016" t="s">
        <v>49</v>
      </c>
      <c r="F6016">
        <v>156</v>
      </c>
    </row>
    <row r="6017" spans="1:6">
      <c r="A6017" s="8">
        <v>44609</v>
      </c>
      <c r="B6017" t="s">
        <v>132</v>
      </c>
      <c r="C6017">
        <v>6815</v>
      </c>
      <c r="D6017" s="251" t="s">
        <v>264</v>
      </c>
      <c r="E6017" t="s">
        <v>51</v>
      </c>
      <c r="F6017">
        <v>0</v>
      </c>
    </row>
    <row r="6018" spans="1:6">
      <c r="A6018" s="8">
        <v>44609</v>
      </c>
      <c r="B6018" t="s">
        <v>132</v>
      </c>
      <c r="C6018">
        <v>6815</v>
      </c>
      <c r="D6018" s="251" t="s">
        <v>264</v>
      </c>
      <c r="E6018" t="s">
        <v>53</v>
      </c>
      <c r="F6018">
        <v>258</v>
      </c>
    </row>
    <row r="6019" spans="1:6">
      <c r="A6019" s="8">
        <v>44609</v>
      </c>
      <c r="B6019" t="s">
        <v>132</v>
      </c>
      <c r="C6019">
        <v>6815</v>
      </c>
      <c r="D6019" s="251" t="s">
        <v>272</v>
      </c>
      <c r="E6019" t="s">
        <v>56</v>
      </c>
      <c r="F6019">
        <v>7</v>
      </c>
    </row>
    <row r="6020" spans="1:6">
      <c r="A6020" s="8">
        <v>44609</v>
      </c>
      <c r="B6020" t="s">
        <v>132</v>
      </c>
      <c r="C6020">
        <v>6815</v>
      </c>
      <c r="D6020" s="251" t="s">
        <v>265</v>
      </c>
      <c r="E6020" t="s">
        <v>47</v>
      </c>
      <c r="F6020">
        <v>5</v>
      </c>
    </row>
    <row r="6021" spans="1:6">
      <c r="A6021" s="8">
        <v>44609</v>
      </c>
      <c r="B6021" t="s">
        <v>132</v>
      </c>
      <c r="C6021">
        <v>6815</v>
      </c>
      <c r="D6021" s="251" t="s">
        <v>266</v>
      </c>
      <c r="E6021" t="s">
        <v>52</v>
      </c>
      <c r="F6021">
        <v>779</v>
      </c>
    </row>
    <row r="6022" spans="1:6">
      <c r="A6022" s="8">
        <v>44609</v>
      </c>
      <c r="B6022" t="s">
        <v>132</v>
      </c>
      <c r="C6022">
        <v>6815</v>
      </c>
      <c r="D6022" s="251" t="s">
        <v>267</v>
      </c>
      <c r="E6022" t="s">
        <v>60</v>
      </c>
      <c r="F6022">
        <v>18859</v>
      </c>
    </row>
    <row r="6023" spans="1:6">
      <c r="A6023" s="8">
        <v>44609</v>
      </c>
      <c r="B6023" t="s">
        <v>132</v>
      </c>
      <c r="C6023">
        <v>6815</v>
      </c>
      <c r="D6023" s="251" t="s">
        <v>268</v>
      </c>
      <c r="E6023" t="s">
        <v>45</v>
      </c>
      <c r="F6023">
        <v>29211</v>
      </c>
    </row>
    <row r="6024" spans="1:6">
      <c r="A6024" s="8">
        <v>44609</v>
      </c>
      <c r="B6024" t="s">
        <v>132</v>
      </c>
      <c r="C6024">
        <v>6815</v>
      </c>
      <c r="D6024" s="251" t="s">
        <v>269</v>
      </c>
      <c r="E6024" t="s">
        <v>69</v>
      </c>
      <c r="F6024">
        <v>0</v>
      </c>
    </row>
    <row r="6025" spans="1:6">
      <c r="A6025" s="8">
        <v>44609</v>
      </c>
      <c r="B6025" t="s">
        <v>132</v>
      </c>
      <c r="C6025">
        <v>6815</v>
      </c>
      <c r="D6025" s="251" t="s">
        <v>270</v>
      </c>
      <c r="E6025" t="s">
        <v>70</v>
      </c>
      <c r="F6025">
        <v>0</v>
      </c>
    </row>
    <row r="6026" spans="1:6">
      <c r="A6026" s="8">
        <v>44609</v>
      </c>
      <c r="B6026" t="s">
        <v>132</v>
      </c>
      <c r="C6026">
        <v>6815</v>
      </c>
      <c r="D6026" s="251" t="s">
        <v>113</v>
      </c>
      <c r="E6026" t="s">
        <v>48</v>
      </c>
      <c r="F6026">
        <v>668</v>
      </c>
    </row>
    <row r="6027" spans="1:6">
      <c r="A6027" s="8">
        <v>44609</v>
      </c>
      <c r="B6027" t="s">
        <v>132</v>
      </c>
      <c r="C6027">
        <v>6815</v>
      </c>
      <c r="D6027" s="251" t="s">
        <v>113</v>
      </c>
      <c r="E6027" t="s">
        <v>50</v>
      </c>
      <c r="F6027">
        <v>2</v>
      </c>
    </row>
    <row r="6028" spans="1:6">
      <c r="A6028" s="8">
        <v>44609</v>
      </c>
      <c r="B6028" t="s">
        <v>132</v>
      </c>
      <c r="C6028">
        <v>6815</v>
      </c>
      <c r="D6028" s="251" t="s">
        <v>113</v>
      </c>
      <c r="E6028" t="s">
        <v>46</v>
      </c>
      <c r="F6028">
        <v>1086</v>
      </c>
    </row>
    <row r="6029" spans="1:6">
      <c r="A6029" s="8">
        <v>44609</v>
      </c>
      <c r="B6029" t="s">
        <v>132</v>
      </c>
      <c r="C6029">
        <v>6815</v>
      </c>
      <c r="D6029" s="251" t="s">
        <v>271</v>
      </c>
      <c r="E6029" t="s">
        <v>135</v>
      </c>
      <c r="F6029">
        <v>1</v>
      </c>
    </row>
    <row r="6030" spans="1:6">
      <c r="A6030" s="8">
        <v>44609</v>
      </c>
      <c r="B6030" t="s">
        <v>132</v>
      </c>
      <c r="C6030">
        <v>6815</v>
      </c>
      <c r="D6030" s="251" t="s">
        <v>271</v>
      </c>
      <c r="E6030" t="s">
        <v>54</v>
      </c>
      <c r="F6030">
        <v>0</v>
      </c>
    </row>
    <row r="6031" spans="1:6">
      <c r="A6031" s="8">
        <v>44609</v>
      </c>
      <c r="B6031" t="s">
        <v>132</v>
      </c>
      <c r="C6031">
        <v>6815</v>
      </c>
      <c r="D6031" s="251" t="s">
        <v>271</v>
      </c>
      <c r="E6031" t="s">
        <v>136</v>
      </c>
      <c r="F6031">
        <v>1</v>
      </c>
    </row>
    <row r="6032" spans="1:6">
      <c r="A6032" s="8">
        <v>44609</v>
      </c>
      <c r="B6032" t="s">
        <v>132</v>
      </c>
      <c r="C6032">
        <v>6815</v>
      </c>
      <c r="D6032" s="251" t="s">
        <v>271</v>
      </c>
      <c r="E6032" t="s">
        <v>75</v>
      </c>
      <c r="F6032">
        <v>1</v>
      </c>
    </row>
    <row r="6033" spans="1:6">
      <c r="A6033" s="8">
        <v>44609</v>
      </c>
      <c r="B6033" t="s">
        <v>132</v>
      </c>
      <c r="C6033">
        <v>6815</v>
      </c>
      <c r="D6033" s="251" t="s">
        <v>271</v>
      </c>
      <c r="E6033" t="s">
        <v>77</v>
      </c>
      <c r="F6033">
        <v>1</v>
      </c>
    </row>
    <row r="6034" spans="1:6">
      <c r="A6034" s="8">
        <v>44610</v>
      </c>
      <c r="B6034" t="s">
        <v>132</v>
      </c>
      <c r="C6034">
        <v>6828</v>
      </c>
      <c r="D6034" s="251" t="s">
        <v>260</v>
      </c>
      <c r="E6034" t="s">
        <v>72</v>
      </c>
      <c r="F6034">
        <v>60</v>
      </c>
    </row>
    <row r="6035" spans="1:6">
      <c r="A6035" s="8">
        <v>44610</v>
      </c>
      <c r="B6035" t="s">
        <v>132</v>
      </c>
      <c r="C6035">
        <v>6828</v>
      </c>
      <c r="D6035" s="251" t="s">
        <v>260</v>
      </c>
      <c r="E6035" t="s">
        <v>71</v>
      </c>
      <c r="F6035">
        <v>0</v>
      </c>
    </row>
    <row r="6036" spans="1:6">
      <c r="A6036" s="8">
        <v>44610</v>
      </c>
      <c r="B6036" t="s">
        <v>132</v>
      </c>
      <c r="C6036">
        <v>6828</v>
      </c>
      <c r="D6036" s="251" t="s">
        <v>107</v>
      </c>
      <c r="E6036" t="s">
        <v>61</v>
      </c>
      <c r="F6036">
        <v>238</v>
      </c>
    </row>
    <row r="6037" spans="1:6">
      <c r="A6037" s="8">
        <v>44610</v>
      </c>
      <c r="B6037" t="s">
        <v>132</v>
      </c>
      <c r="C6037">
        <v>6828</v>
      </c>
      <c r="D6037" s="251" t="s">
        <v>261</v>
      </c>
      <c r="E6037" t="s">
        <v>57</v>
      </c>
      <c r="F6037">
        <v>150</v>
      </c>
    </row>
    <row r="6038" spans="1:6">
      <c r="A6038" s="8">
        <v>44610</v>
      </c>
      <c r="B6038" t="s">
        <v>132</v>
      </c>
      <c r="C6038">
        <v>6828</v>
      </c>
      <c r="D6038" s="251" t="s">
        <v>261</v>
      </c>
      <c r="E6038" t="s">
        <v>55</v>
      </c>
      <c r="F6038">
        <v>117</v>
      </c>
    </row>
    <row r="6039" spans="1:6">
      <c r="A6039" s="8">
        <v>44610</v>
      </c>
      <c r="B6039" t="s">
        <v>132</v>
      </c>
      <c r="C6039">
        <v>6828</v>
      </c>
      <c r="D6039" s="251" t="s">
        <v>262</v>
      </c>
      <c r="E6039" t="s">
        <v>68</v>
      </c>
      <c r="F6039">
        <v>34</v>
      </c>
    </row>
    <row r="6040" spans="1:6">
      <c r="A6040" s="8">
        <v>44610</v>
      </c>
      <c r="B6040" t="s">
        <v>132</v>
      </c>
      <c r="C6040">
        <v>6828</v>
      </c>
      <c r="D6040" s="251" t="s">
        <v>263</v>
      </c>
      <c r="E6040" t="s">
        <v>64</v>
      </c>
      <c r="F6040">
        <v>243</v>
      </c>
    </row>
    <row r="6041" spans="1:6">
      <c r="A6041" s="8">
        <v>44610</v>
      </c>
      <c r="B6041" t="s">
        <v>132</v>
      </c>
      <c r="C6041">
        <v>6828</v>
      </c>
      <c r="D6041" s="251" t="s">
        <v>263</v>
      </c>
      <c r="E6041" t="s">
        <v>66</v>
      </c>
      <c r="F6041">
        <v>0</v>
      </c>
    </row>
    <row r="6042" spans="1:6">
      <c r="A6042" s="8">
        <v>44610</v>
      </c>
      <c r="B6042" t="s">
        <v>132</v>
      </c>
      <c r="C6042">
        <v>6828</v>
      </c>
      <c r="D6042" s="251" t="s">
        <v>264</v>
      </c>
      <c r="E6042" t="s">
        <v>49</v>
      </c>
      <c r="F6042">
        <v>156</v>
      </c>
    </row>
    <row r="6043" spans="1:6">
      <c r="A6043" s="8">
        <v>44610</v>
      </c>
      <c r="B6043" t="s">
        <v>132</v>
      </c>
      <c r="C6043">
        <v>6828</v>
      </c>
      <c r="D6043" s="251" t="s">
        <v>264</v>
      </c>
      <c r="E6043" t="s">
        <v>51</v>
      </c>
      <c r="F6043">
        <v>0</v>
      </c>
    </row>
    <row r="6044" spans="1:6">
      <c r="A6044" s="8">
        <v>44610</v>
      </c>
      <c r="B6044" t="s">
        <v>132</v>
      </c>
      <c r="C6044">
        <v>6828</v>
      </c>
      <c r="D6044" s="251" t="s">
        <v>264</v>
      </c>
      <c r="E6044" t="s">
        <v>53</v>
      </c>
      <c r="F6044">
        <v>263</v>
      </c>
    </row>
    <row r="6045" spans="1:6">
      <c r="A6045" s="8">
        <v>44610</v>
      </c>
      <c r="B6045" t="s">
        <v>132</v>
      </c>
      <c r="C6045">
        <v>6828</v>
      </c>
      <c r="D6045" s="251" t="s">
        <v>272</v>
      </c>
      <c r="E6045" t="s">
        <v>56</v>
      </c>
      <c r="F6045">
        <v>5</v>
      </c>
    </row>
    <row r="6046" spans="1:6">
      <c r="A6046" s="8">
        <v>44610</v>
      </c>
      <c r="B6046" t="s">
        <v>132</v>
      </c>
      <c r="C6046">
        <v>6828</v>
      </c>
      <c r="D6046" s="251" t="s">
        <v>265</v>
      </c>
      <c r="E6046" t="s">
        <v>47</v>
      </c>
      <c r="F6046">
        <v>5</v>
      </c>
    </row>
    <row r="6047" spans="1:6">
      <c r="A6047" s="8">
        <v>44610</v>
      </c>
      <c r="B6047" t="s">
        <v>132</v>
      </c>
      <c r="C6047">
        <v>6828</v>
      </c>
      <c r="D6047" s="251" t="s">
        <v>266</v>
      </c>
      <c r="E6047" t="s">
        <v>52</v>
      </c>
      <c r="F6047">
        <v>690</v>
      </c>
    </row>
    <row r="6048" spans="1:6">
      <c r="A6048" s="8">
        <v>44610</v>
      </c>
      <c r="B6048" t="s">
        <v>132</v>
      </c>
      <c r="C6048">
        <v>6828</v>
      </c>
      <c r="D6048" s="251" t="s">
        <v>267</v>
      </c>
      <c r="E6048" t="s">
        <v>60</v>
      </c>
      <c r="F6048">
        <v>19028</v>
      </c>
    </row>
    <row r="6049" spans="1:6">
      <c r="A6049" s="8">
        <v>44610</v>
      </c>
      <c r="B6049" t="s">
        <v>132</v>
      </c>
      <c r="C6049">
        <v>6828</v>
      </c>
      <c r="D6049" s="251" t="s">
        <v>268</v>
      </c>
      <c r="E6049" t="s">
        <v>45</v>
      </c>
      <c r="F6049">
        <v>29526</v>
      </c>
    </row>
    <row r="6050" spans="1:6">
      <c r="A6050" s="8">
        <v>44610</v>
      </c>
      <c r="B6050" t="s">
        <v>132</v>
      </c>
      <c r="C6050">
        <v>6828</v>
      </c>
      <c r="D6050" s="251" t="s">
        <v>269</v>
      </c>
      <c r="E6050" t="s">
        <v>69</v>
      </c>
      <c r="F6050">
        <v>0</v>
      </c>
    </row>
    <row r="6051" spans="1:6">
      <c r="A6051" s="8">
        <v>44610</v>
      </c>
      <c r="B6051" t="s">
        <v>132</v>
      </c>
      <c r="C6051">
        <v>6828</v>
      </c>
      <c r="D6051" s="251" t="s">
        <v>270</v>
      </c>
      <c r="E6051" t="s">
        <v>70</v>
      </c>
      <c r="F6051">
        <v>0</v>
      </c>
    </row>
    <row r="6052" spans="1:6">
      <c r="A6052" s="8">
        <v>44610</v>
      </c>
      <c r="B6052" t="s">
        <v>132</v>
      </c>
      <c r="C6052">
        <v>6828</v>
      </c>
      <c r="D6052" s="251" t="s">
        <v>113</v>
      </c>
      <c r="E6052" t="s">
        <v>48</v>
      </c>
      <c r="F6052">
        <v>624</v>
      </c>
    </row>
    <row r="6053" spans="1:6">
      <c r="A6053" s="8">
        <v>44610</v>
      </c>
      <c r="B6053" t="s">
        <v>132</v>
      </c>
      <c r="C6053">
        <v>6828</v>
      </c>
      <c r="D6053" s="251" t="s">
        <v>113</v>
      </c>
      <c r="E6053" t="s">
        <v>50</v>
      </c>
      <c r="F6053">
        <v>2</v>
      </c>
    </row>
    <row r="6054" spans="1:6">
      <c r="A6054" s="8">
        <v>44610</v>
      </c>
      <c r="B6054" t="s">
        <v>132</v>
      </c>
      <c r="C6054">
        <v>6828</v>
      </c>
      <c r="D6054" s="251" t="s">
        <v>113</v>
      </c>
      <c r="E6054" t="s">
        <v>46</v>
      </c>
      <c r="F6054">
        <v>972</v>
      </c>
    </row>
    <row r="6055" spans="1:6">
      <c r="A6055" s="8">
        <v>44610</v>
      </c>
      <c r="B6055" t="s">
        <v>132</v>
      </c>
      <c r="C6055">
        <v>6828</v>
      </c>
      <c r="D6055" s="251" t="s">
        <v>271</v>
      </c>
      <c r="E6055" t="s">
        <v>135</v>
      </c>
      <c r="F6055">
        <v>1</v>
      </c>
    </row>
    <row r="6056" spans="1:6">
      <c r="A6056" s="8">
        <v>44610</v>
      </c>
      <c r="B6056" t="s">
        <v>132</v>
      </c>
      <c r="C6056">
        <v>6828</v>
      </c>
      <c r="D6056" s="251" t="s">
        <v>271</v>
      </c>
      <c r="E6056" t="s">
        <v>54</v>
      </c>
      <c r="F6056">
        <v>0</v>
      </c>
    </row>
    <row r="6057" spans="1:6">
      <c r="A6057" s="8">
        <v>44610</v>
      </c>
      <c r="B6057" t="s">
        <v>132</v>
      </c>
      <c r="C6057">
        <v>6828</v>
      </c>
      <c r="D6057" s="251" t="s">
        <v>271</v>
      </c>
      <c r="E6057" t="s">
        <v>136</v>
      </c>
      <c r="F6057">
        <v>1</v>
      </c>
    </row>
    <row r="6058" spans="1:6">
      <c r="A6058" s="8">
        <v>44610</v>
      </c>
      <c r="B6058" t="s">
        <v>132</v>
      </c>
      <c r="C6058">
        <v>6828</v>
      </c>
      <c r="D6058" s="251" t="s">
        <v>271</v>
      </c>
      <c r="E6058" t="s">
        <v>75</v>
      </c>
      <c r="F6058">
        <v>1</v>
      </c>
    </row>
    <row r="6059" spans="1:6">
      <c r="A6059" s="8">
        <v>44610</v>
      </c>
      <c r="B6059" t="s">
        <v>132</v>
      </c>
      <c r="C6059">
        <v>6828</v>
      </c>
      <c r="D6059" s="251" t="s">
        <v>271</v>
      </c>
      <c r="E6059" t="s">
        <v>77</v>
      </c>
      <c r="F6059">
        <v>1</v>
      </c>
    </row>
    <row r="6060" spans="1:6">
      <c r="A6060" s="8">
        <v>44611</v>
      </c>
      <c r="B6060" t="s">
        <v>132</v>
      </c>
      <c r="C6060">
        <v>7743</v>
      </c>
      <c r="D6060" s="251" t="s">
        <v>260</v>
      </c>
      <c r="E6060" t="s">
        <v>72</v>
      </c>
      <c r="F6060">
        <v>58</v>
      </c>
    </row>
    <row r="6061" spans="1:6">
      <c r="A6061" s="8">
        <v>44611</v>
      </c>
      <c r="B6061" t="s">
        <v>132</v>
      </c>
      <c r="C6061">
        <v>7743</v>
      </c>
      <c r="D6061" s="251" t="s">
        <v>260</v>
      </c>
      <c r="E6061" t="s">
        <v>71</v>
      </c>
      <c r="F6061">
        <v>0</v>
      </c>
    </row>
    <row r="6062" spans="1:6">
      <c r="A6062" s="8">
        <v>44611</v>
      </c>
      <c r="B6062" t="s">
        <v>132</v>
      </c>
      <c r="C6062">
        <v>7743</v>
      </c>
      <c r="D6062" s="251" t="s">
        <v>107</v>
      </c>
      <c r="E6062" t="s">
        <v>61</v>
      </c>
      <c r="F6062">
        <v>182</v>
      </c>
    </row>
    <row r="6063" spans="1:6">
      <c r="A6063" s="8">
        <v>44611</v>
      </c>
      <c r="B6063" t="s">
        <v>132</v>
      </c>
      <c r="C6063">
        <v>7743</v>
      </c>
      <c r="D6063" s="251" t="s">
        <v>261</v>
      </c>
      <c r="E6063" t="s">
        <v>57</v>
      </c>
      <c r="F6063">
        <v>166</v>
      </c>
    </row>
    <row r="6064" spans="1:6">
      <c r="A6064" s="8">
        <v>44611</v>
      </c>
      <c r="B6064" t="s">
        <v>132</v>
      </c>
      <c r="C6064">
        <v>7743</v>
      </c>
      <c r="D6064" s="251" t="s">
        <v>261</v>
      </c>
      <c r="E6064" t="s">
        <v>55</v>
      </c>
      <c r="F6064">
        <v>138</v>
      </c>
    </row>
    <row r="6065" spans="1:6">
      <c r="A6065" s="8">
        <v>44611</v>
      </c>
      <c r="B6065" t="s">
        <v>132</v>
      </c>
      <c r="C6065">
        <v>7743</v>
      </c>
      <c r="D6065" s="251" t="s">
        <v>262</v>
      </c>
      <c r="E6065" t="s">
        <v>68</v>
      </c>
      <c r="F6065">
        <v>51</v>
      </c>
    </row>
    <row r="6066" spans="1:6">
      <c r="A6066" s="8">
        <v>44611</v>
      </c>
      <c r="B6066" t="s">
        <v>132</v>
      </c>
      <c r="C6066">
        <v>7743</v>
      </c>
      <c r="D6066" s="251" t="s">
        <v>263</v>
      </c>
      <c r="E6066" t="s">
        <v>64</v>
      </c>
      <c r="F6066">
        <v>224</v>
      </c>
    </row>
    <row r="6067" spans="1:6">
      <c r="A6067" s="8">
        <v>44611</v>
      </c>
      <c r="B6067" t="s">
        <v>132</v>
      </c>
      <c r="C6067">
        <v>7743</v>
      </c>
      <c r="D6067" s="251" t="s">
        <v>263</v>
      </c>
      <c r="E6067" t="s">
        <v>66</v>
      </c>
      <c r="F6067">
        <v>0</v>
      </c>
    </row>
    <row r="6068" spans="1:6">
      <c r="A6068" s="8">
        <v>44611</v>
      </c>
      <c r="B6068" t="s">
        <v>132</v>
      </c>
      <c r="C6068">
        <v>7743</v>
      </c>
      <c r="D6068" s="251" t="s">
        <v>264</v>
      </c>
      <c r="E6068" t="s">
        <v>49</v>
      </c>
      <c r="F6068">
        <v>240</v>
      </c>
    </row>
    <row r="6069" spans="1:6">
      <c r="A6069" s="8">
        <v>44611</v>
      </c>
      <c r="B6069" t="s">
        <v>132</v>
      </c>
      <c r="C6069">
        <v>7743</v>
      </c>
      <c r="D6069" s="251" t="s">
        <v>264</v>
      </c>
      <c r="E6069" t="s">
        <v>51</v>
      </c>
      <c r="F6069">
        <v>0</v>
      </c>
    </row>
    <row r="6070" spans="1:6">
      <c r="A6070" s="8">
        <v>44611</v>
      </c>
      <c r="B6070" t="s">
        <v>132</v>
      </c>
      <c r="C6070">
        <v>7743</v>
      </c>
      <c r="D6070" s="251" t="s">
        <v>264</v>
      </c>
      <c r="E6070" t="s">
        <v>53</v>
      </c>
      <c r="F6070">
        <v>239</v>
      </c>
    </row>
    <row r="6071" spans="1:6">
      <c r="A6071" s="8">
        <v>44611</v>
      </c>
      <c r="B6071" t="s">
        <v>132</v>
      </c>
      <c r="C6071">
        <v>7743</v>
      </c>
      <c r="D6071" s="251" t="s">
        <v>272</v>
      </c>
      <c r="E6071" t="s">
        <v>56</v>
      </c>
      <c r="F6071">
        <v>0</v>
      </c>
    </row>
    <row r="6072" spans="1:6">
      <c r="A6072" s="8">
        <v>44611</v>
      </c>
      <c r="B6072" t="s">
        <v>132</v>
      </c>
      <c r="C6072">
        <v>7743</v>
      </c>
      <c r="D6072" s="251" t="s">
        <v>265</v>
      </c>
      <c r="E6072" t="s">
        <v>47</v>
      </c>
      <c r="F6072">
        <v>7</v>
      </c>
    </row>
    <row r="6073" spans="1:6">
      <c r="A6073" s="8">
        <v>44611</v>
      </c>
      <c r="B6073" t="s">
        <v>132</v>
      </c>
      <c r="C6073">
        <v>7743</v>
      </c>
      <c r="D6073" s="251" t="s">
        <v>266</v>
      </c>
      <c r="E6073" t="s">
        <v>52</v>
      </c>
      <c r="F6073">
        <v>791</v>
      </c>
    </row>
    <row r="6074" spans="1:6">
      <c r="A6074" s="8">
        <v>44611</v>
      </c>
      <c r="B6074" t="s">
        <v>132</v>
      </c>
      <c r="C6074">
        <v>7743</v>
      </c>
      <c r="D6074" s="251" t="s">
        <v>267</v>
      </c>
      <c r="E6074" t="s">
        <v>60</v>
      </c>
      <c r="F6074">
        <v>18551</v>
      </c>
    </row>
    <row r="6075" spans="1:6">
      <c r="A6075" s="8">
        <v>44611</v>
      </c>
      <c r="B6075" t="s">
        <v>132</v>
      </c>
      <c r="C6075">
        <v>7743</v>
      </c>
      <c r="D6075" s="251" t="s">
        <v>268</v>
      </c>
      <c r="E6075" t="s">
        <v>45</v>
      </c>
      <c r="F6075">
        <v>29514</v>
      </c>
    </row>
    <row r="6076" spans="1:6">
      <c r="A6076" s="8">
        <v>44611</v>
      </c>
      <c r="B6076" t="s">
        <v>132</v>
      </c>
      <c r="C6076">
        <v>7743</v>
      </c>
      <c r="D6076" s="251" t="s">
        <v>269</v>
      </c>
      <c r="E6076" t="s">
        <v>69</v>
      </c>
      <c r="F6076">
        <v>0</v>
      </c>
    </row>
    <row r="6077" spans="1:6">
      <c r="A6077" s="8">
        <v>44611</v>
      </c>
      <c r="B6077" t="s">
        <v>132</v>
      </c>
      <c r="C6077">
        <v>7743</v>
      </c>
      <c r="D6077" s="251" t="s">
        <v>270</v>
      </c>
      <c r="E6077" t="s">
        <v>70</v>
      </c>
      <c r="F6077">
        <v>0</v>
      </c>
    </row>
    <row r="6078" spans="1:6">
      <c r="A6078" s="8">
        <v>44611</v>
      </c>
      <c r="B6078" t="s">
        <v>132</v>
      </c>
      <c r="C6078">
        <v>7743</v>
      </c>
      <c r="D6078" s="251" t="s">
        <v>113</v>
      </c>
      <c r="E6078" t="s">
        <v>48</v>
      </c>
      <c r="F6078">
        <v>723</v>
      </c>
    </row>
    <row r="6079" spans="1:6">
      <c r="A6079" s="8">
        <v>44611</v>
      </c>
      <c r="B6079" t="s">
        <v>132</v>
      </c>
      <c r="C6079">
        <v>7743</v>
      </c>
      <c r="D6079" s="251" t="s">
        <v>113</v>
      </c>
      <c r="E6079" t="s">
        <v>50</v>
      </c>
      <c r="F6079">
        <v>2</v>
      </c>
    </row>
    <row r="6080" spans="1:6">
      <c r="A6080" s="8">
        <v>44611</v>
      </c>
      <c r="B6080" t="s">
        <v>132</v>
      </c>
      <c r="C6080">
        <v>7743</v>
      </c>
      <c r="D6080" s="251" t="s">
        <v>113</v>
      </c>
      <c r="E6080" t="s">
        <v>46</v>
      </c>
      <c r="F6080">
        <v>1166</v>
      </c>
    </row>
    <row r="6081" spans="1:6">
      <c r="A6081" s="8">
        <v>44611</v>
      </c>
      <c r="B6081" t="s">
        <v>132</v>
      </c>
      <c r="C6081">
        <v>7743</v>
      </c>
      <c r="D6081" s="251" t="s">
        <v>271</v>
      </c>
      <c r="E6081" t="s">
        <v>135</v>
      </c>
      <c r="F6081">
        <v>1</v>
      </c>
    </row>
    <row r="6082" spans="1:6">
      <c r="A6082" s="8">
        <v>44611</v>
      </c>
      <c r="B6082" t="s">
        <v>132</v>
      </c>
      <c r="C6082">
        <v>7743</v>
      </c>
      <c r="D6082" s="251" t="s">
        <v>271</v>
      </c>
      <c r="E6082" t="s">
        <v>54</v>
      </c>
      <c r="F6082">
        <v>0</v>
      </c>
    </row>
    <row r="6083" spans="1:6">
      <c r="A6083" s="8">
        <v>44611</v>
      </c>
      <c r="B6083" t="s">
        <v>132</v>
      </c>
      <c r="C6083">
        <v>7743</v>
      </c>
      <c r="D6083" s="251" t="s">
        <v>271</v>
      </c>
      <c r="E6083" t="s">
        <v>136</v>
      </c>
      <c r="F6083">
        <v>1</v>
      </c>
    </row>
    <row r="6084" spans="1:6">
      <c r="A6084" s="8">
        <v>44611</v>
      </c>
      <c r="B6084" t="s">
        <v>132</v>
      </c>
      <c r="C6084">
        <v>7743</v>
      </c>
      <c r="D6084" s="251" t="s">
        <v>271</v>
      </c>
      <c r="E6084" t="s">
        <v>75</v>
      </c>
      <c r="F6084">
        <v>1</v>
      </c>
    </row>
    <row r="6085" spans="1:6">
      <c r="A6085" s="8">
        <v>44611</v>
      </c>
      <c r="B6085" t="s">
        <v>132</v>
      </c>
      <c r="C6085">
        <v>7743</v>
      </c>
      <c r="D6085" s="251" t="s">
        <v>271</v>
      </c>
      <c r="E6085" t="s">
        <v>77</v>
      </c>
      <c r="F6085">
        <v>1</v>
      </c>
    </row>
    <row r="6086" spans="1:6">
      <c r="A6086" s="8">
        <v>44612</v>
      </c>
      <c r="B6086" t="s">
        <v>132</v>
      </c>
      <c r="C6086">
        <v>8298</v>
      </c>
      <c r="D6086" s="251" t="s">
        <v>260</v>
      </c>
      <c r="E6086" t="s">
        <v>72</v>
      </c>
      <c r="F6086">
        <v>66</v>
      </c>
    </row>
    <row r="6087" spans="1:6">
      <c r="A6087" s="8">
        <v>44612</v>
      </c>
      <c r="B6087" t="s">
        <v>132</v>
      </c>
      <c r="C6087">
        <v>8298</v>
      </c>
      <c r="D6087" s="251" t="s">
        <v>260</v>
      </c>
      <c r="E6087" t="s">
        <v>71</v>
      </c>
      <c r="F6087">
        <v>0</v>
      </c>
    </row>
    <row r="6088" spans="1:6">
      <c r="A6088" s="8">
        <v>44612</v>
      </c>
      <c r="B6088" t="s">
        <v>132</v>
      </c>
      <c r="C6088">
        <v>8298</v>
      </c>
      <c r="D6088" s="251" t="s">
        <v>107</v>
      </c>
      <c r="E6088" t="s">
        <v>61</v>
      </c>
      <c r="F6088">
        <v>131</v>
      </c>
    </row>
    <row r="6089" spans="1:6">
      <c r="A6089" s="8">
        <v>44612</v>
      </c>
      <c r="B6089" t="s">
        <v>132</v>
      </c>
      <c r="C6089">
        <v>8298</v>
      </c>
      <c r="D6089" s="251" t="s">
        <v>261</v>
      </c>
      <c r="E6089" t="s">
        <v>57</v>
      </c>
      <c r="F6089">
        <v>178</v>
      </c>
    </row>
    <row r="6090" spans="1:6">
      <c r="A6090" s="8">
        <v>44612</v>
      </c>
      <c r="B6090" t="s">
        <v>132</v>
      </c>
      <c r="C6090">
        <v>8298</v>
      </c>
      <c r="D6090" s="251" t="s">
        <v>261</v>
      </c>
      <c r="E6090" t="s">
        <v>55</v>
      </c>
      <c r="F6090">
        <v>140</v>
      </c>
    </row>
    <row r="6091" spans="1:6">
      <c r="A6091" s="8">
        <v>44612</v>
      </c>
      <c r="B6091" t="s">
        <v>132</v>
      </c>
      <c r="C6091">
        <v>8298</v>
      </c>
      <c r="D6091" s="251" t="s">
        <v>262</v>
      </c>
      <c r="E6091" t="s">
        <v>68</v>
      </c>
      <c r="F6091">
        <v>69</v>
      </c>
    </row>
    <row r="6092" spans="1:6">
      <c r="A6092" s="8">
        <v>44612</v>
      </c>
      <c r="B6092" t="s">
        <v>132</v>
      </c>
      <c r="C6092">
        <v>8298</v>
      </c>
      <c r="D6092" s="251" t="s">
        <v>263</v>
      </c>
      <c r="E6092" t="s">
        <v>64</v>
      </c>
      <c r="F6092">
        <v>210</v>
      </c>
    </row>
    <row r="6093" spans="1:6">
      <c r="A6093" s="8">
        <v>44612</v>
      </c>
      <c r="B6093" t="s">
        <v>132</v>
      </c>
      <c r="C6093">
        <v>8298</v>
      </c>
      <c r="D6093" s="251" t="s">
        <v>263</v>
      </c>
      <c r="E6093" t="s">
        <v>66</v>
      </c>
      <c r="F6093">
        <v>0</v>
      </c>
    </row>
    <row r="6094" spans="1:6">
      <c r="A6094" s="8">
        <v>44612</v>
      </c>
      <c r="B6094" t="s">
        <v>132</v>
      </c>
      <c r="C6094">
        <v>8298</v>
      </c>
      <c r="D6094" s="251" t="s">
        <v>264</v>
      </c>
      <c r="E6094" t="s">
        <v>49</v>
      </c>
      <c r="F6094">
        <v>246</v>
      </c>
    </row>
    <row r="6095" spans="1:6">
      <c r="A6095" s="8">
        <v>44612</v>
      </c>
      <c r="B6095" t="s">
        <v>132</v>
      </c>
      <c r="C6095">
        <v>8298</v>
      </c>
      <c r="D6095" s="251" t="s">
        <v>264</v>
      </c>
      <c r="E6095" t="s">
        <v>51</v>
      </c>
      <c r="F6095">
        <v>0</v>
      </c>
    </row>
    <row r="6096" spans="1:6">
      <c r="A6096" s="8">
        <v>44612</v>
      </c>
      <c r="B6096" t="s">
        <v>132</v>
      </c>
      <c r="C6096">
        <v>8298</v>
      </c>
      <c r="D6096" s="251" t="s">
        <v>264</v>
      </c>
      <c r="E6096" t="s">
        <v>53</v>
      </c>
      <c r="F6096">
        <v>295</v>
      </c>
    </row>
    <row r="6097" spans="1:6">
      <c r="A6097" s="8">
        <v>44612</v>
      </c>
      <c r="B6097" t="s">
        <v>132</v>
      </c>
      <c r="C6097">
        <v>8298</v>
      </c>
      <c r="D6097" s="251" t="s">
        <v>272</v>
      </c>
      <c r="E6097" t="s">
        <v>56</v>
      </c>
      <c r="F6097">
        <v>0</v>
      </c>
    </row>
    <row r="6098" spans="1:6">
      <c r="A6098" s="8">
        <v>44612</v>
      </c>
      <c r="B6098" t="s">
        <v>132</v>
      </c>
      <c r="C6098">
        <v>8298</v>
      </c>
      <c r="D6098" s="251" t="s">
        <v>265</v>
      </c>
      <c r="E6098" t="s">
        <v>47</v>
      </c>
      <c r="F6098">
        <v>7</v>
      </c>
    </row>
    <row r="6099" spans="1:6">
      <c r="A6099" s="8">
        <v>44612</v>
      </c>
      <c r="B6099" t="s">
        <v>132</v>
      </c>
      <c r="C6099">
        <v>8298</v>
      </c>
      <c r="D6099" s="251" t="s">
        <v>266</v>
      </c>
      <c r="E6099" t="s">
        <v>52</v>
      </c>
      <c r="F6099">
        <v>720</v>
      </c>
    </row>
    <row r="6100" spans="1:6">
      <c r="A6100" s="8">
        <v>44612</v>
      </c>
      <c r="B6100" t="s">
        <v>132</v>
      </c>
      <c r="C6100">
        <v>8298</v>
      </c>
      <c r="D6100" s="251" t="s">
        <v>267</v>
      </c>
      <c r="E6100" t="s">
        <v>60</v>
      </c>
      <c r="F6100">
        <v>19044</v>
      </c>
    </row>
    <row r="6101" spans="1:6">
      <c r="A6101" s="8">
        <v>44612</v>
      </c>
      <c r="B6101" t="s">
        <v>132</v>
      </c>
      <c r="C6101">
        <v>8298</v>
      </c>
      <c r="D6101" s="251" t="s">
        <v>268</v>
      </c>
      <c r="E6101" t="s">
        <v>45</v>
      </c>
      <c r="F6101">
        <v>30256</v>
      </c>
    </row>
    <row r="6102" spans="1:6">
      <c r="A6102" s="8">
        <v>44612</v>
      </c>
      <c r="B6102" t="s">
        <v>132</v>
      </c>
      <c r="C6102">
        <v>8298</v>
      </c>
      <c r="D6102" s="251" t="s">
        <v>269</v>
      </c>
      <c r="E6102" t="s">
        <v>69</v>
      </c>
      <c r="F6102">
        <v>0</v>
      </c>
    </row>
    <row r="6103" spans="1:6">
      <c r="A6103" s="8">
        <v>44612</v>
      </c>
      <c r="B6103" t="s">
        <v>132</v>
      </c>
      <c r="C6103">
        <v>8298</v>
      </c>
      <c r="D6103" s="251" t="s">
        <v>270</v>
      </c>
      <c r="E6103" t="s">
        <v>70</v>
      </c>
      <c r="F6103">
        <v>0</v>
      </c>
    </row>
    <row r="6104" spans="1:6">
      <c r="A6104" s="8">
        <v>44612</v>
      </c>
      <c r="B6104" t="s">
        <v>132</v>
      </c>
      <c r="C6104">
        <v>8298</v>
      </c>
      <c r="D6104" s="251" t="s">
        <v>113</v>
      </c>
      <c r="E6104" t="s">
        <v>48</v>
      </c>
      <c r="F6104">
        <v>657</v>
      </c>
    </row>
    <row r="6105" spans="1:6">
      <c r="A6105" s="8">
        <v>44612</v>
      </c>
      <c r="B6105" t="s">
        <v>132</v>
      </c>
      <c r="C6105">
        <v>8298</v>
      </c>
      <c r="D6105" s="251" t="s">
        <v>113</v>
      </c>
      <c r="E6105" t="s">
        <v>50</v>
      </c>
      <c r="F6105">
        <v>2</v>
      </c>
    </row>
    <row r="6106" spans="1:6">
      <c r="A6106" s="8">
        <v>44612</v>
      </c>
      <c r="B6106" t="s">
        <v>132</v>
      </c>
      <c r="C6106">
        <v>8298</v>
      </c>
      <c r="D6106" s="251" t="s">
        <v>113</v>
      </c>
      <c r="E6106" t="s">
        <v>46</v>
      </c>
      <c r="F6106">
        <v>1202</v>
      </c>
    </row>
    <row r="6107" spans="1:6">
      <c r="A6107" s="8">
        <v>44612</v>
      </c>
      <c r="B6107" t="s">
        <v>132</v>
      </c>
      <c r="C6107">
        <v>8298</v>
      </c>
      <c r="D6107" s="251" t="s">
        <v>271</v>
      </c>
      <c r="E6107" t="s">
        <v>135</v>
      </c>
      <c r="F6107">
        <v>0</v>
      </c>
    </row>
    <row r="6108" spans="1:6">
      <c r="A6108" s="8">
        <v>44612</v>
      </c>
      <c r="B6108" t="s">
        <v>132</v>
      </c>
      <c r="C6108">
        <v>8298</v>
      </c>
      <c r="D6108" s="251" t="s">
        <v>271</v>
      </c>
      <c r="E6108" t="s">
        <v>54</v>
      </c>
      <c r="F6108">
        <v>0</v>
      </c>
    </row>
    <row r="6109" spans="1:6">
      <c r="A6109" s="8">
        <v>44612</v>
      </c>
      <c r="B6109" t="s">
        <v>132</v>
      </c>
      <c r="C6109">
        <v>8298</v>
      </c>
      <c r="D6109" s="251" t="s">
        <v>271</v>
      </c>
      <c r="E6109" t="s">
        <v>136</v>
      </c>
      <c r="F6109">
        <v>1</v>
      </c>
    </row>
    <row r="6110" spans="1:6">
      <c r="A6110" s="8">
        <v>44612</v>
      </c>
      <c r="B6110" t="s">
        <v>132</v>
      </c>
      <c r="C6110">
        <v>8298</v>
      </c>
      <c r="D6110" s="251" t="s">
        <v>271</v>
      </c>
      <c r="E6110" t="s">
        <v>75</v>
      </c>
      <c r="F6110">
        <v>1</v>
      </c>
    </row>
    <row r="6111" spans="1:6">
      <c r="A6111" s="8">
        <v>44612</v>
      </c>
      <c r="B6111" t="s">
        <v>132</v>
      </c>
      <c r="C6111">
        <v>8298</v>
      </c>
      <c r="D6111" s="251" t="s">
        <v>271</v>
      </c>
      <c r="E6111" t="s">
        <v>77</v>
      </c>
      <c r="F6111">
        <v>1</v>
      </c>
    </row>
    <row r="6112" spans="1:6">
      <c r="A6112" s="8">
        <v>44613</v>
      </c>
      <c r="B6112" t="s">
        <v>132</v>
      </c>
      <c r="C6112">
        <v>7390</v>
      </c>
      <c r="D6112" s="251" t="s">
        <v>260</v>
      </c>
      <c r="E6112" t="s">
        <v>72</v>
      </c>
      <c r="F6112">
        <v>66</v>
      </c>
    </row>
    <row r="6113" spans="1:6">
      <c r="A6113" s="8">
        <v>44613</v>
      </c>
      <c r="B6113" t="s">
        <v>132</v>
      </c>
      <c r="C6113">
        <v>7390</v>
      </c>
      <c r="D6113" s="251" t="s">
        <v>260</v>
      </c>
      <c r="E6113" t="s">
        <v>71</v>
      </c>
      <c r="F6113">
        <v>0</v>
      </c>
    </row>
    <row r="6114" spans="1:6">
      <c r="A6114" s="8">
        <v>44613</v>
      </c>
      <c r="B6114" t="s">
        <v>132</v>
      </c>
      <c r="C6114">
        <v>7390</v>
      </c>
      <c r="D6114" s="251" t="s">
        <v>107</v>
      </c>
      <c r="E6114" t="s">
        <v>61</v>
      </c>
      <c r="F6114">
        <v>227</v>
      </c>
    </row>
    <row r="6115" spans="1:6">
      <c r="A6115" s="8">
        <v>44613</v>
      </c>
      <c r="B6115" t="s">
        <v>132</v>
      </c>
      <c r="C6115">
        <v>7390</v>
      </c>
      <c r="D6115" s="251" t="s">
        <v>261</v>
      </c>
      <c r="E6115" t="s">
        <v>57</v>
      </c>
      <c r="F6115">
        <v>167</v>
      </c>
    </row>
    <row r="6116" spans="1:6">
      <c r="A6116" s="8">
        <v>44613</v>
      </c>
      <c r="B6116" t="s">
        <v>132</v>
      </c>
      <c r="C6116">
        <v>7390</v>
      </c>
      <c r="D6116" s="251" t="s">
        <v>261</v>
      </c>
      <c r="E6116" t="s">
        <v>55</v>
      </c>
      <c r="F6116">
        <v>180</v>
      </c>
    </row>
    <row r="6117" spans="1:6">
      <c r="A6117" s="8">
        <v>44613</v>
      </c>
      <c r="B6117" t="s">
        <v>132</v>
      </c>
      <c r="C6117">
        <v>7390</v>
      </c>
      <c r="D6117" s="251" t="s">
        <v>262</v>
      </c>
      <c r="E6117" t="s">
        <v>68</v>
      </c>
      <c r="F6117">
        <v>40</v>
      </c>
    </row>
    <row r="6118" spans="1:6">
      <c r="A6118" s="8">
        <v>44613</v>
      </c>
      <c r="B6118" t="s">
        <v>132</v>
      </c>
      <c r="C6118">
        <v>7390</v>
      </c>
      <c r="D6118" s="251" t="s">
        <v>263</v>
      </c>
      <c r="E6118" t="s">
        <v>64</v>
      </c>
      <c r="F6118">
        <v>196</v>
      </c>
    </row>
    <row r="6119" spans="1:6">
      <c r="A6119" s="8">
        <v>44613</v>
      </c>
      <c r="B6119" t="s">
        <v>132</v>
      </c>
      <c r="C6119">
        <v>7390</v>
      </c>
      <c r="D6119" s="251" t="s">
        <v>263</v>
      </c>
      <c r="E6119" t="s">
        <v>66</v>
      </c>
      <c r="F6119">
        <v>0</v>
      </c>
    </row>
    <row r="6120" spans="1:6">
      <c r="A6120" s="8">
        <v>44613</v>
      </c>
      <c r="B6120" t="s">
        <v>132</v>
      </c>
      <c r="C6120">
        <v>7390</v>
      </c>
      <c r="D6120" s="251" t="s">
        <v>264</v>
      </c>
      <c r="E6120" t="s">
        <v>49</v>
      </c>
      <c r="F6120">
        <v>141</v>
      </c>
    </row>
    <row r="6121" spans="1:6">
      <c r="A6121" s="8">
        <v>44613</v>
      </c>
      <c r="B6121" t="s">
        <v>132</v>
      </c>
      <c r="C6121">
        <v>7390</v>
      </c>
      <c r="D6121" s="251" t="s">
        <v>264</v>
      </c>
      <c r="E6121" t="s">
        <v>51</v>
      </c>
      <c r="F6121">
        <v>0</v>
      </c>
    </row>
    <row r="6122" spans="1:6">
      <c r="A6122" s="8">
        <v>44613</v>
      </c>
      <c r="B6122" t="s">
        <v>132</v>
      </c>
      <c r="C6122">
        <v>7390</v>
      </c>
      <c r="D6122" s="251" t="s">
        <v>264</v>
      </c>
      <c r="E6122" t="s">
        <v>53</v>
      </c>
      <c r="F6122">
        <v>229</v>
      </c>
    </row>
    <row r="6123" spans="1:6">
      <c r="A6123" s="8">
        <v>44613</v>
      </c>
      <c r="B6123" t="s">
        <v>132</v>
      </c>
      <c r="C6123">
        <v>7390</v>
      </c>
      <c r="D6123" s="251" t="s">
        <v>272</v>
      </c>
      <c r="E6123" t="s">
        <v>56</v>
      </c>
      <c r="F6123">
        <v>6</v>
      </c>
    </row>
    <row r="6124" spans="1:6">
      <c r="A6124" s="8">
        <v>44613</v>
      </c>
      <c r="B6124" t="s">
        <v>132</v>
      </c>
      <c r="C6124">
        <v>7390</v>
      </c>
      <c r="D6124" s="251" t="s">
        <v>265</v>
      </c>
      <c r="E6124" t="s">
        <v>47</v>
      </c>
      <c r="F6124">
        <v>7</v>
      </c>
    </row>
    <row r="6125" spans="1:6">
      <c r="A6125" s="8">
        <v>44613</v>
      </c>
      <c r="B6125" t="s">
        <v>132</v>
      </c>
      <c r="C6125">
        <v>7390</v>
      </c>
      <c r="D6125" s="251" t="s">
        <v>266</v>
      </c>
      <c r="E6125" t="s">
        <v>52</v>
      </c>
      <c r="F6125">
        <v>597</v>
      </c>
    </row>
    <row r="6126" spans="1:6">
      <c r="A6126" s="8">
        <v>44613</v>
      </c>
      <c r="B6126" t="s">
        <v>132</v>
      </c>
      <c r="C6126">
        <v>7390</v>
      </c>
      <c r="D6126" s="251" t="s">
        <v>267</v>
      </c>
      <c r="E6126" t="s">
        <v>60</v>
      </c>
      <c r="F6126">
        <v>18460</v>
      </c>
    </row>
    <row r="6127" spans="1:6">
      <c r="A6127" s="8">
        <v>44613</v>
      </c>
      <c r="B6127" t="s">
        <v>132</v>
      </c>
      <c r="C6127">
        <v>7390</v>
      </c>
      <c r="D6127" s="251" t="s">
        <v>268</v>
      </c>
      <c r="E6127" t="s">
        <v>45</v>
      </c>
      <c r="F6127">
        <v>33831</v>
      </c>
    </row>
    <row r="6128" spans="1:6">
      <c r="A6128" s="8">
        <v>44613</v>
      </c>
      <c r="B6128" t="s">
        <v>132</v>
      </c>
      <c r="C6128">
        <v>7390</v>
      </c>
      <c r="D6128" s="251" t="s">
        <v>269</v>
      </c>
      <c r="E6128" t="s">
        <v>69</v>
      </c>
      <c r="F6128">
        <v>0</v>
      </c>
    </row>
    <row r="6129" spans="1:6">
      <c r="A6129" s="8">
        <v>44613</v>
      </c>
      <c r="B6129" t="s">
        <v>132</v>
      </c>
      <c r="C6129">
        <v>7390</v>
      </c>
      <c r="D6129" s="251" t="s">
        <v>270</v>
      </c>
      <c r="E6129" t="s">
        <v>70</v>
      </c>
      <c r="F6129">
        <v>0</v>
      </c>
    </row>
    <row r="6130" spans="1:6">
      <c r="A6130" s="8">
        <v>44613</v>
      </c>
      <c r="B6130" t="s">
        <v>132</v>
      </c>
      <c r="C6130">
        <v>7390</v>
      </c>
      <c r="D6130" s="251" t="s">
        <v>113</v>
      </c>
      <c r="E6130" t="s">
        <v>48</v>
      </c>
      <c r="F6130">
        <v>673</v>
      </c>
    </row>
    <row r="6131" spans="1:6">
      <c r="A6131" s="8">
        <v>44613</v>
      </c>
      <c r="B6131" t="s">
        <v>132</v>
      </c>
      <c r="C6131">
        <v>7390</v>
      </c>
      <c r="D6131" s="251" t="s">
        <v>113</v>
      </c>
      <c r="E6131" t="s">
        <v>50</v>
      </c>
      <c r="F6131">
        <v>2</v>
      </c>
    </row>
    <row r="6132" spans="1:6">
      <c r="A6132" s="8">
        <v>44613</v>
      </c>
      <c r="B6132" t="s">
        <v>132</v>
      </c>
      <c r="C6132">
        <v>7390</v>
      </c>
      <c r="D6132" s="251" t="s">
        <v>113</v>
      </c>
      <c r="E6132" t="s">
        <v>46</v>
      </c>
      <c r="F6132">
        <v>1129</v>
      </c>
    </row>
    <row r="6133" spans="1:6">
      <c r="A6133" s="8">
        <v>44613</v>
      </c>
      <c r="B6133" t="s">
        <v>132</v>
      </c>
      <c r="C6133">
        <v>7390</v>
      </c>
      <c r="D6133" s="251" t="s">
        <v>271</v>
      </c>
      <c r="E6133" t="s">
        <v>135</v>
      </c>
      <c r="F6133">
        <v>0</v>
      </c>
    </row>
    <row r="6134" spans="1:6">
      <c r="A6134" s="8">
        <v>44613</v>
      </c>
      <c r="B6134" t="s">
        <v>132</v>
      </c>
      <c r="C6134">
        <v>7390</v>
      </c>
      <c r="D6134" s="251" t="s">
        <v>271</v>
      </c>
      <c r="E6134" t="s">
        <v>54</v>
      </c>
      <c r="F6134">
        <v>0</v>
      </c>
    </row>
    <row r="6135" spans="1:6">
      <c r="A6135" s="8">
        <v>44613</v>
      </c>
      <c r="B6135" t="s">
        <v>132</v>
      </c>
      <c r="C6135">
        <v>7390</v>
      </c>
      <c r="D6135" s="251" t="s">
        <v>271</v>
      </c>
      <c r="E6135" t="s">
        <v>136</v>
      </c>
      <c r="F6135">
        <v>1</v>
      </c>
    </row>
    <row r="6136" spans="1:6">
      <c r="A6136" s="8">
        <v>44613</v>
      </c>
      <c r="B6136" t="s">
        <v>132</v>
      </c>
      <c r="C6136">
        <v>7390</v>
      </c>
      <c r="D6136" s="251" t="s">
        <v>271</v>
      </c>
      <c r="E6136" t="s">
        <v>75</v>
      </c>
      <c r="F6136">
        <v>1</v>
      </c>
    </row>
    <row r="6137" spans="1:6">
      <c r="A6137" s="8">
        <v>44613</v>
      </c>
      <c r="B6137" t="s">
        <v>132</v>
      </c>
      <c r="C6137">
        <v>7390</v>
      </c>
      <c r="D6137" s="251" t="s">
        <v>271</v>
      </c>
      <c r="E6137" t="s">
        <v>77</v>
      </c>
      <c r="F6137">
        <v>1</v>
      </c>
    </row>
    <row r="6138" spans="1:6">
      <c r="A6138" s="8">
        <v>44614</v>
      </c>
      <c r="B6138" t="s">
        <v>132</v>
      </c>
      <c r="C6138">
        <v>6798</v>
      </c>
      <c r="D6138" s="251" t="s">
        <v>260</v>
      </c>
      <c r="E6138" t="s">
        <v>72</v>
      </c>
      <c r="F6138">
        <v>64</v>
      </c>
    </row>
    <row r="6139" spans="1:6">
      <c r="A6139" s="8">
        <v>44614</v>
      </c>
      <c r="B6139" t="s">
        <v>132</v>
      </c>
      <c r="C6139">
        <v>6798</v>
      </c>
      <c r="D6139" s="251" t="s">
        <v>260</v>
      </c>
      <c r="E6139" t="s">
        <v>71</v>
      </c>
      <c r="F6139">
        <v>0</v>
      </c>
    </row>
    <row r="6140" spans="1:6">
      <c r="A6140" s="8">
        <v>44614</v>
      </c>
      <c r="B6140" t="s">
        <v>132</v>
      </c>
      <c r="C6140">
        <v>6798</v>
      </c>
      <c r="D6140" s="251" t="s">
        <v>107</v>
      </c>
      <c r="E6140" t="s">
        <v>61</v>
      </c>
      <c r="F6140">
        <v>192</v>
      </c>
    </row>
    <row r="6141" spans="1:6">
      <c r="A6141" s="8">
        <v>44614</v>
      </c>
      <c r="B6141" t="s">
        <v>132</v>
      </c>
      <c r="C6141">
        <v>6798</v>
      </c>
      <c r="D6141" s="251" t="s">
        <v>261</v>
      </c>
      <c r="E6141" t="s">
        <v>57</v>
      </c>
      <c r="F6141">
        <v>151</v>
      </c>
    </row>
    <row r="6142" spans="1:6">
      <c r="A6142" s="8">
        <v>44614</v>
      </c>
      <c r="B6142" t="s">
        <v>132</v>
      </c>
      <c r="C6142">
        <v>6798</v>
      </c>
      <c r="D6142" s="251" t="s">
        <v>261</v>
      </c>
      <c r="E6142" t="s">
        <v>55</v>
      </c>
      <c r="F6142">
        <v>158</v>
      </c>
    </row>
    <row r="6143" spans="1:6">
      <c r="A6143" s="8">
        <v>44614</v>
      </c>
      <c r="B6143" t="s">
        <v>132</v>
      </c>
      <c r="C6143">
        <v>6798</v>
      </c>
      <c r="D6143" s="251" t="s">
        <v>262</v>
      </c>
      <c r="E6143" t="s">
        <v>68</v>
      </c>
      <c r="F6143">
        <v>45</v>
      </c>
    </row>
    <row r="6144" spans="1:6">
      <c r="A6144" s="8">
        <v>44614</v>
      </c>
      <c r="B6144" t="s">
        <v>132</v>
      </c>
      <c r="C6144">
        <v>6798</v>
      </c>
      <c r="D6144" s="251" t="s">
        <v>263</v>
      </c>
      <c r="E6144" t="s">
        <v>64</v>
      </c>
      <c r="F6144">
        <v>203</v>
      </c>
    </row>
    <row r="6145" spans="1:6">
      <c r="A6145" s="8">
        <v>44614</v>
      </c>
      <c r="B6145" t="s">
        <v>132</v>
      </c>
      <c r="C6145">
        <v>6798</v>
      </c>
      <c r="D6145" s="251" t="s">
        <v>263</v>
      </c>
      <c r="E6145" t="s">
        <v>66</v>
      </c>
      <c r="F6145">
        <v>0</v>
      </c>
    </row>
    <row r="6146" spans="1:6">
      <c r="A6146" s="8">
        <v>44614</v>
      </c>
      <c r="B6146" t="s">
        <v>132</v>
      </c>
      <c r="C6146">
        <v>6798</v>
      </c>
      <c r="D6146" s="251" t="s">
        <v>264</v>
      </c>
      <c r="E6146" t="s">
        <v>49</v>
      </c>
      <c r="F6146">
        <v>118</v>
      </c>
    </row>
    <row r="6147" spans="1:6">
      <c r="A6147" s="8">
        <v>44614</v>
      </c>
      <c r="B6147" t="s">
        <v>132</v>
      </c>
      <c r="C6147">
        <v>6798</v>
      </c>
      <c r="D6147" s="251" t="s">
        <v>264</v>
      </c>
      <c r="E6147" t="s">
        <v>51</v>
      </c>
      <c r="F6147">
        <v>0</v>
      </c>
    </row>
    <row r="6148" spans="1:6">
      <c r="A6148" s="8">
        <v>44614</v>
      </c>
      <c r="B6148" t="s">
        <v>132</v>
      </c>
      <c r="C6148">
        <v>6798</v>
      </c>
      <c r="D6148" s="251" t="s">
        <v>264</v>
      </c>
      <c r="E6148" t="s">
        <v>53</v>
      </c>
      <c r="F6148">
        <v>176</v>
      </c>
    </row>
    <row r="6149" spans="1:6">
      <c r="A6149" s="8">
        <v>44614</v>
      </c>
      <c r="B6149" t="s">
        <v>132</v>
      </c>
      <c r="C6149">
        <v>6798</v>
      </c>
      <c r="D6149" s="251" t="s">
        <v>272</v>
      </c>
      <c r="E6149" t="s">
        <v>56</v>
      </c>
      <c r="F6149">
        <v>202</v>
      </c>
    </row>
    <row r="6150" spans="1:6">
      <c r="A6150" s="8">
        <v>44614</v>
      </c>
      <c r="B6150" t="s">
        <v>132</v>
      </c>
      <c r="C6150">
        <v>6798</v>
      </c>
      <c r="D6150" s="251" t="s">
        <v>265</v>
      </c>
      <c r="E6150" t="s">
        <v>47</v>
      </c>
      <c r="F6150">
        <v>5</v>
      </c>
    </row>
    <row r="6151" spans="1:6">
      <c r="A6151" s="8">
        <v>44614</v>
      </c>
      <c r="B6151" t="s">
        <v>132</v>
      </c>
      <c r="C6151">
        <v>6798</v>
      </c>
      <c r="D6151" s="251" t="s">
        <v>266</v>
      </c>
      <c r="E6151" t="s">
        <v>52</v>
      </c>
      <c r="F6151">
        <v>581</v>
      </c>
    </row>
    <row r="6152" spans="1:6">
      <c r="A6152" s="8">
        <v>44614</v>
      </c>
      <c r="B6152" t="s">
        <v>132</v>
      </c>
      <c r="C6152">
        <v>6798</v>
      </c>
      <c r="D6152" s="251" t="s">
        <v>267</v>
      </c>
      <c r="E6152" t="s">
        <v>60</v>
      </c>
      <c r="F6152">
        <v>19455</v>
      </c>
    </row>
    <row r="6153" spans="1:6">
      <c r="A6153" s="8">
        <v>44614</v>
      </c>
      <c r="B6153" t="s">
        <v>132</v>
      </c>
      <c r="C6153">
        <v>6798</v>
      </c>
      <c r="D6153" s="251" t="s">
        <v>268</v>
      </c>
      <c r="E6153" t="s">
        <v>45</v>
      </c>
      <c r="F6153">
        <v>34539</v>
      </c>
    </row>
    <row r="6154" spans="1:6">
      <c r="A6154" s="8">
        <v>44614</v>
      </c>
      <c r="B6154" t="s">
        <v>132</v>
      </c>
      <c r="C6154">
        <v>6798</v>
      </c>
      <c r="D6154" s="251" t="s">
        <v>269</v>
      </c>
      <c r="E6154" t="s">
        <v>69</v>
      </c>
      <c r="F6154">
        <v>0</v>
      </c>
    </row>
    <row r="6155" spans="1:6">
      <c r="A6155" s="8">
        <v>44614</v>
      </c>
      <c r="B6155" t="s">
        <v>132</v>
      </c>
      <c r="C6155">
        <v>6798</v>
      </c>
      <c r="D6155" s="251" t="s">
        <v>270</v>
      </c>
      <c r="E6155" t="s">
        <v>70</v>
      </c>
      <c r="F6155">
        <v>0</v>
      </c>
    </row>
    <row r="6156" spans="1:6">
      <c r="A6156" s="8">
        <v>44614</v>
      </c>
      <c r="B6156" t="s">
        <v>132</v>
      </c>
      <c r="C6156">
        <v>6798</v>
      </c>
      <c r="D6156" s="251" t="s">
        <v>113</v>
      </c>
      <c r="E6156" t="s">
        <v>48</v>
      </c>
      <c r="F6156">
        <v>583</v>
      </c>
    </row>
    <row r="6157" spans="1:6">
      <c r="A6157" s="8">
        <v>44614</v>
      </c>
      <c r="B6157" t="s">
        <v>132</v>
      </c>
      <c r="C6157">
        <v>6798</v>
      </c>
      <c r="D6157" s="251" t="s">
        <v>113</v>
      </c>
      <c r="E6157" t="s">
        <v>50</v>
      </c>
      <c r="F6157">
        <v>2</v>
      </c>
    </row>
    <row r="6158" spans="1:6">
      <c r="A6158" s="8">
        <v>44614</v>
      </c>
      <c r="B6158" t="s">
        <v>132</v>
      </c>
      <c r="C6158">
        <v>6798</v>
      </c>
      <c r="D6158" s="251" t="s">
        <v>113</v>
      </c>
      <c r="E6158" t="s">
        <v>46</v>
      </c>
      <c r="F6158">
        <v>1191</v>
      </c>
    </row>
    <row r="6159" spans="1:6">
      <c r="A6159" s="8">
        <v>44614</v>
      </c>
      <c r="B6159" t="s">
        <v>132</v>
      </c>
      <c r="C6159">
        <v>6798</v>
      </c>
      <c r="D6159" s="251" t="s">
        <v>271</v>
      </c>
      <c r="E6159" t="s">
        <v>135</v>
      </c>
      <c r="F6159">
        <v>0</v>
      </c>
    </row>
    <row r="6160" spans="1:6">
      <c r="A6160" s="8">
        <v>44614</v>
      </c>
      <c r="B6160" t="s">
        <v>132</v>
      </c>
      <c r="C6160">
        <v>6798</v>
      </c>
      <c r="D6160" s="251" t="s">
        <v>271</v>
      </c>
      <c r="E6160" t="s">
        <v>54</v>
      </c>
      <c r="F6160">
        <v>0</v>
      </c>
    </row>
    <row r="6161" spans="1:6">
      <c r="A6161" s="8">
        <v>44614</v>
      </c>
      <c r="B6161" t="s">
        <v>132</v>
      </c>
      <c r="C6161">
        <v>6798</v>
      </c>
      <c r="D6161" s="251" t="s">
        <v>271</v>
      </c>
      <c r="E6161" t="s">
        <v>136</v>
      </c>
      <c r="F6161">
        <v>1</v>
      </c>
    </row>
    <row r="6162" spans="1:6">
      <c r="A6162" s="8">
        <v>44614</v>
      </c>
      <c r="B6162" t="s">
        <v>132</v>
      </c>
      <c r="C6162">
        <v>6798</v>
      </c>
      <c r="D6162" s="251" t="s">
        <v>271</v>
      </c>
      <c r="E6162" t="s">
        <v>75</v>
      </c>
      <c r="F6162">
        <v>1</v>
      </c>
    </row>
    <row r="6163" spans="1:6">
      <c r="A6163" s="8">
        <v>44614</v>
      </c>
      <c r="B6163" t="s">
        <v>132</v>
      </c>
      <c r="C6163">
        <v>6798</v>
      </c>
      <c r="D6163" s="251" t="s">
        <v>271</v>
      </c>
      <c r="E6163" t="s">
        <v>77</v>
      </c>
      <c r="F6163">
        <v>1</v>
      </c>
    </row>
    <row r="6164" spans="1:6">
      <c r="A6164" s="8">
        <v>44615</v>
      </c>
      <c r="B6164" t="s">
        <v>132</v>
      </c>
      <c r="C6164">
        <v>6748</v>
      </c>
      <c r="D6164" s="251" t="s">
        <v>260</v>
      </c>
      <c r="E6164" t="s">
        <v>72</v>
      </c>
      <c r="F6164">
        <v>65</v>
      </c>
    </row>
    <row r="6165" spans="1:6">
      <c r="A6165" s="8">
        <v>44615</v>
      </c>
      <c r="B6165" t="s">
        <v>132</v>
      </c>
      <c r="C6165">
        <v>6748</v>
      </c>
      <c r="D6165" s="251" t="s">
        <v>260</v>
      </c>
      <c r="E6165" t="s">
        <v>71</v>
      </c>
      <c r="F6165">
        <v>0</v>
      </c>
    </row>
    <row r="6166" spans="1:6">
      <c r="A6166" s="8">
        <v>44615</v>
      </c>
      <c r="B6166" t="s">
        <v>132</v>
      </c>
      <c r="C6166">
        <v>6748</v>
      </c>
      <c r="D6166" s="251" t="s">
        <v>107</v>
      </c>
      <c r="E6166" t="s">
        <v>61</v>
      </c>
      <c r="F6166">
        <v>182</v>
      </c>
    </row>
    <row r="6167" spans="1:6">
      <c r="A6167" s="8">
        <v>44615</v>
      </c>
      <c r="B6167" t="s">
        <v>132</v>
      </c>
      <c r="C6167">
        <v>6748</v>
      </c>
      <c r="D6167" s="251" t="s">
        <v>261</v>
      </c>
      <c r="E6167" t="s">
        <v>57</v>
      </c>
      <c r="F6167">
        <v>143</v>
      </c>
    </row>
    <row r="6168" spans="1:6">
      <c r="A6168" s="8">
        <v>44615</v>
      </c>
      <c r="B6168" t="s">
        <v>132</v>
      </c>
      <c r="C6168">
        <v>6748</v>
      </c>
      <c r="D6168" s="251" t="s">
        <v>261</v>
      </c>
      <c r="E6168" t="s">
        <v>55</v>
      </c>
      <c r="F6168">
        <v>135</v>
      </c>
    </row>
    <row r="6169" spans="1:6">
      <c r="A6169" s="8">
        <v>44615</v>
      </c>
      <c r="B6169" t="s">
        <v>132</v>
      </c>
      <c r="C6169">
        <v>6748</v>
      </c>
      <c r="D6169" s="251" t="s">
        <v>262</v>
      </c>
      <c r="E6169" t="s">
        <v>68</v>
      </c>
      <c r="F6169">
        <v>37</v>
      </c>
    </row>
    <row r="6170" spans="1:6">
      <c r="A6170" s="8">
        <v>44615</v>
      </c>
      <c r="B6170" t="s">
        <v>132</v>
      </c>
      <c r="C6170">
        <v>6748</v>
      </c>
      <c r="D6170" s="251" t="s">
        <v>263</v>
      </c>
      <c r="E6170" t="s">
        <v>64</v>
      </c>
      <c r="F6170">
        <v>227</v>
      </c>
    </row>
    <row r="6171" spans="1:6">
      <c r="A6171" s="8">
        <v>44615</v>
      </c>
      <c r="B6171" t="s">
        <v>132</v>
      </c>
      <c r="C6171">
        <v>6748</v>
      </c>
      <c r="D6171" s="251" t="s">
        <v>263</v>
      </c>
      <c r="E6171" t="s">
        <v>66</v>
      </c>
      <c r="F6171">
        <v>0</v>
      </c>
    </row>
    <row r="6172" spans="1:6">
      <c r="A6172" s="8">
        <v>44615</v>
      </c>
      <c r="B6172" t="s">
        <v>132</v>
      </c>
      <c r="C6172">
        <v>6748</v>
      </c>
      <c r="D6172" s="251" t="s">
        <v>264</v>
      </c>
      <c r="E6172" t="s">
        <v>49</v>
      </c>
      <c r="F6172">
        <v>140</v>
      </c>
    </row>
    <row r="6173" spans="1:6">
      <c r="A6173" s="8">
        <v>44615</v>
      </c>
      <c r="B6173" t="s">
        <v>132</v>
      </c>
      <c r="C6173">
        <v>6748</v>
      </c>
      <c r="D6173" s="251" t="s">
        <v>264</v>
      </c>
      <c r="E6173" t="s">
        <v>51</v>
      </c>
      <c r="F6173">
        <v>0</v>
      </c>
    </row>
    <row r="6174" spans="1:6">
      <c r="A6174" s="8">
        <v>44615</v>
      </c>
      <c r="B6174" t="s">
        <v>132</v>
      </c>
      <c r="C6174">
        <v>6748</v>
      </c>
      <c r="D6174" s="251" t="s">
        <v>264</v>
      </c>
      <c r="E6174" t="s">
        <v>53</v>
      </c>
      <c r="F6174">
        <v>217</v>
      </c>
    </row>
    <row r="6175" spans="1:6">
      <c r="A6175" s="8">
        <v>44615</v>
      </c>
      <c r="B6175" t="s">
        <v>132</v>
      </c>
      <c r="C6175">
        <v>6748</v>
      </c>
      <c r="D6175" s="251" t="s">
        <v>272</v>
      </c>
      <c r="E6175" t="s">
        <v>56</v>
      </c>
      <c r="F6175">
        <v>66</v>
      </c>
    </row>
    <row r="6176" spans="1:6">
      <c r="A6176" s="8">
        <v>44615</v>
      </c>
      <c r="B6176" t="s">
        <v>132</v>
      </c>
      <c r="C6176">
        <v>6748</v>
      </c>
      <c r="D6176" s="251" t="s">
        <v>265</v>
      </c>
      <c r="E6176" t="s">
        <v>47</v>
      </c>
      <c r="F6176">
        <v>5</v>
      </c>
    </row>
    <row r="6177" spans="1:6">
      <c r="A6177" s="8">
        <v>44615</v>
      </c>
      <c r="B6177" t="s">
        <v>132</v>
      </c>
      <c r="C6177">
        <v>6748</v>
      </c>
      <c r="D6177" s="251" t="s">
        <v>266</v>
      </c>
      <c r="E6177" t="s">
        <v>52</v>
      </c>
      <c r="F6177">
        <v>683</v>
      </c>
    </row>
    <row r="6178" spans="1:6">
      <c r="A6178" s="8">
        <v>44615</v>
      </c>
      <c r="B6178" t="s">
        <v>132</v>
      </c>
      <c r="C6178">
        <v>6748</v>
      </c>
      <c r="D6178" s="251" t="s">
        <v>267</v>
      </c>
      <c r="E6178" t="s">
        <v>60</v>
      </c>
      <c r="F6178">
        <v>20928</v>
      </c>
    </row>
    <row r="6179" spans="1:6">
      <c r="A6179" s="8">
        <v>44615</v>
      </c>
      <c r="B6179" t="s">
        <v>132</v>
      </c>
      <c r="C6179">
        <v>6748</v>
      </c>
      <c r="D6179" s="251" t="s">
        <v>268</v>
      </c>
      <c r="E6179" t="s">
        <v>45</v>
      </c>
      <c r="F6179">
        <v>34524</v>
      </c>
    </row>
    <row r="6180" spans="1:6">
      <c r="A6180" s="8">
        <v>44615</v>
      </c>
      <c r="B6180" t="s">
        <v>132</v>
      </c>
      <c r="C6180">
        <v>6748</v>
      </c>
      <c r="D6180" s="251" t="s">
        <v>269</v>
      </c>
      <c r="E6180" t="s">
        <v>69</v>
      </c>
      <c r="F6180">
        <v>0</v>
      </c>
    </row>
    <row r="6181" spans="1:6">
      <c r="A6181" s="8">
        <v>44615</v>
      </c>
      <c r="B6181" t="s">
        <v>132</v>
      </c>
      <c r="C6181">
        <v>6748</v>
      </c>
      <c r="D6181" s="251" t="s">
        <v>270</v>
      </c>
      <c r="E6181" t="s">
        <v>70</v>
      </c>
      <c r="F6181">
        <v>0</v>
      </c>
    </row>
    <row r="6182" spans="1:6">
      <c r="A6182" s="8">
        <v>44615</v>
      </c>
      <c r="B6182" t="s">
        <v>132</v>
      </c>
      <c r="C6182">
        <v>6748</v>
      </c>
      <c r="D6182" s="251" t="s">
        <v>113</v>
      </c>
      <c r="E6182" t="s">
        <v>48</v>
      </c>
      <c r="F6182">
        <v>538</v>
      </c>
    </row>
    <row r="6183" spans="1:6">
      <c r="A6183" s="8">
        <v>44615</v>
      </c>
      <c r="B6183" t="s">
        <v>132</v>
      </c>
      <c r="C6183">
        <v>6748</v>
      </c>
      <c r="D6183" s="251" t="s">
        <v>113</v>
      </c>
      <c r="E6183" t="s">
        <v>50</v>
      </c>
      <c r="F6183">
        <v>2</v>
      </c>
    </row>
    <row r="6184" spans="1:6">
      <c r="A6184" s="8">
        <v>44615</v>
      </c>
      <c r="B6184" t="s">
        <v>132</v>
      </c>
      <c r="C6184">
        <v>6748</v>
      </c>
      <c r="D6184" s="251" t="s">
        <v>113</v>
      </c>
      <c r="E6184" t="s">
        <v>46</v>
      </c>
      <c r="F6184">
        <v>1148</v>
      </c>
    </row>
    <row r="6185" spans="1:6">
      <c r="A6185" s="8">
        <v>44615</v>
      </c>
      <c r="B6185" t="s">
        <v>132</v>
      </c>
      <c r="C6185">
        <v>6748</v>
      </c>
      <c r="D6185" s="251" t="s">
        <v>271</v>
      </c>
      <c r="E6185" t="s">
        <v>135</v>
      </c>
      <c r="F6185">
        <v>0</v>
      </c>
    </row>
    <row r="6186" spans="1:6">
      <c r="A6186" s="8">
        <v>44615</v>
      </c>
      <c r="B6186" t="s">
        <v>132</v>
      </c>
      <c r="C6186">
        <v>6748</v>
      </c>
      <c r="D6186" s="251" t="s">
        <v>271</v>
      </c>
      <c r="E6186" t="s">
        <v>54</v>
      </c>
      <c r="F6186">
        <v>0</v>
      </c>
    </row>
    <row r="6187" spans="1:6">
      <c r="A6187" s="8">
        <v>44615</v>
      </c>
      <c r="B6187" t="s">
        <v>132</v>
      </c>
      <c r="C6187">
        <v>6748</v>
      </c>
      <c r="D6187" s="251" t="s">
        <v>271</v>
      </c>
      <c r="E6187" t="s">
        <v>136</v>
      </c>
      <c r="F6187">
        <v>1</v>
      </c>
    </row>
    <row r="6188" spans="1:6">
      <c r="A6188" s="8">
        <v>44615</v>
      </c>
      <c r="B6188" t="s">
        <v>132</v>
      </c>
      <c r="C6188">
        <v>6748</v>
      </c>
      <c r="D6188" s="251" t="s">
        <v>271</v>
      </c>
      <c r="E6188" t="s">
        <v>75</v>
      </c>
      <c r="F6188">
        <v>0</v>
      </c>
    </row>
    <row r="6189" spans="1:6">
      <c r="A6189" s="8">
        <v>44615</v>
      </c>
      <c r="B6189" t="s">
        <v>132</v>
      </c>
      <c r="C6189">
        <v>6748</v>
      </c>
      <c r="D6189" s="251" t="s">
        <v>271</v>
      </c>
      <c r="E6189" t="s">
        <v>77</v>
      </c>
      <c r="F6189">
        <v>1</v>
      </c>
    </row>
    <row r="6190" spans="1:6">
      <c r="A6190" s="8">
        <v>44616</v>
      </c>
      <c r="B6190" t="s">
        <v>132</v>
      </c>
      <c r="C6190">
        <v>6814</v>
      </c>
      <c r="D6190" s="251" t="s">
        <v>260</v>
      </c>
      <c r="E6190" t="s">
        <v>72</v>
      </c>
      <c r="F6190">
        <v>63</v>
      </c>
    </row>
    <row r="6191" spans="1:6">
      <c r="A6191" s="8">
        <v>44616</v>
      </c>
      <c r="B6191" t="s">
        <v>132</v>
      </c>
      <c r="C6191">
        <v>6814</v>
      </c>
      <c r="D6191" s="251" t="s">
        <v>260</v>
      </c>
      <c r="E6191" t="s">
        <v>71</v>
      </c>
      <c r="F6191">
        <v>0</v>
      </c>
    </row>
    <row r="6192" spans="1:6">
      <c r="A6192" s="8">
        <v>44616</v>
      </c>
      <c r="B6192" t="s">
        <v>132</v>
      </c>
      <c r="C6192">
        <v>6814</v>
      </c>
      <c r="D6192" s="251" t="s">
        <v>107</v>
      </c>
      <c r="E6192" t="s">
        <v>61</v>
      </c>
      <c r="F6192">
        <v>172</v>
      </c>
    </row>
    <row r="6193" spans="1:6">
      <c r="A6193" s="8">
        <v>44616</v>
      </c>
      <c r="B6193" t="s">
        <v>132</v>
      </c>
      <c r="C6193">
        <v>6814</v>
      </c>
      <c r="D6193" s="251" t="s">
        <v>261</v>
      </c>
      <c r="E6193" t="s">
        <v>57</v>
      </c>
      <c r="F6193">
        <v>104</v>
      </c>
    </row>
    <row r="6194" spans="1:6">
      <c r="A6194" s="8">
        <v>44616</v>
      </c>
      <c r="B6194" t="s">
        <v>132</v>
      </c>
      <c r="C6194">
        <v>6814</v>
      </c>
      <c r="D6194" s="251" t="s">
        <v>261</v>
      </c>
      <c r="E6194" t="s">
        <v>55</v>
      </c>
      <c r="F6194">
        <v>125</v>
      </c>
    </row>
    <row r="6195" spans="1:6">
      <c r="A6195" s="8">
        <v>44616</v>
      </c>
      <c r="B6195" t="s">
        <v>132</v>
      </c>
      <c r="C6195">
        <v>6814</v>
      </c>
      <c r="D6195" s="251" t="s">
        <v>262</v>
      </c>
      <c r="E6195" t="s">
        <v>68</v>
      </c>
      <c r="F6195">
        <v>53</v>
      </c>
    </row>
    <row r="6196" spans="1:6">
      <c r="A6196" s="8">
        <v>44616</v>
      </c>
      <c r="B6196" t="s">
        <v>132</v>
      </c>
      <c r="C6196">
        <v>6814</v>
      </c>
      <c r="D6196" s="251" t="s">
        <v>263</v>
      </c>
      <c r="E6196" t="s">
        <v>64</v>
      </c>
      <c r="F6196">
        <v>227</v>
      </c>
    </row>
    <row r="6197" spans="1:6">
      <c r="A6197" s="8">
        <v>44616</v>
      </c>
      <c r="B6197" t="s">
        <v>132</v>
      </c>
      <c r="C6197">
        <v>6814</v>
      </c>
      <c r="D6197" s="251" t="s">
        <v>263</v>
      </c>
      <c r="E6197" t="s">
        <v>66</v>
      </c>
      <c r="F6197">
        <v>0</v>
      </c>
    </row>
    <row r="6198" spans="1:6">
      <c r="A6198" s="8">
        <v>44616</v>
      </c>
      <c r="B6198" t="s">
        <v>132</v>
      </c>
      <c r="C6198">
        <v>6814</v>
      </c>
      <c r="D6198" s="251" t="s">
        <v>264</v>
      </c>
      <c r="E6198" t="s">
        <v>49</v>
      </c>
      <c r="F6198">
        <v>156</v>
      </c>
    </row>
    <row r="6199" spans="1:6">
      <c r="A6199" s="8">
        <v>44616</v>
      </c>
      <c r="B6199" t="s">
        <v>132</v>
      </c>
      <c r="C6199">
        <v>6814</v>
      </c>
      <c r="D6199" s="251" t="s">
        <v>264</v>
      </c>
      <c r="E6199" t="s">
        <v>51</v>
      </c>
      <c r="F6199">
        <v>0</v>
      </c>
    </row>
    <row r="6200" spans="1:6">
      <c r="A6200" s="8">
        <v>44616</v>
      </c>
      <c r="B6200" t="s">
        <v>132</v>
      </c>
      <c r="C6200">
        <v>6814</v>
      </c>
      <c r="D6200" s="251" t="s">
        <v>264</v>
      </c>
      <c r="E6200" t="s">
        <v>53</v>
      </c>
      <c r="F6200">
        <v>183</v>
      </c>
    </row>
    <row r="6201" spans="1:6">
      <c r="A6201" s="8">
        <v>44616</v>
      </c>
      <c r="B6201" t="s">
        <v>132</v>
      </c>
      <c r="C6201">
        <v>6814</v>
      </c>
      <c r="D6201" s="251" t="s">
        <v>272</v>
      </c>
      <c r="E6201" t="s">
        <v>56</v>
      </c>
      <c r="F6201">
        <v>23</v>
      </c>
    </row>
    <row r="6202" spans="1:6">
      <c r="A6202" s="8">
        <v>44616</v>
      </c>
      <c r="B6202" t="s">
        <v>132</v>
      </c>
      <c r="C6202">
        <v>6814</v>
      </c>
      <c r="D6202" s="251" t="s">
        <v>265</v>
      </c>
      <c r="E6202" t="s">
        <v>47</v>
      </c>
      <c r="F6202">
        <v>7</v>
      </c>
    </row>
    <row r="6203" spans="1:6">
      <c r="A6203" s="8">
        <v>44616</v>
      </c>
      <c r="B6203" t="s">
        <v>132</v>
      </c>
      <c r="C6203">
        <v>6814</v>
      </c>
      <c r="D6203" s="251" t="s">
        <v>266</v>
      </c>
      <c r="E6203" t="s">
        <v>52</v>
      </c>
      <c r="F6203">
        <v>753</v>
      </c>
    </row>
    <row r="6204" spans="1:6">
      <c r="A6204" s="8">
        <v>44616</v>
      </c>
      <c r="B6204" t="s">
        <v>132</v>
      </c>
      <c r="C6204">
        <v>6814</v>
      </c>
      <c r="D6204" s="251" t="s">
        <v>267</v>
      </c>
      <c r="E6204" t="s">
        <v>60</v>
      </c>
      <c r="F6204">
        <v>17055</v>
      </c>
    </row>
    <row r="6205" spans="1:6">
      <c r="A6205" s="8">
        <v>44616</v>
      </c>
      <c r="B6205" t="s">
        <v>132</v>
      </c>
      <c r="C6205">
        <v>6814</v>
      </c>
      <c r="D6205" s="251" t="s">
        <v>268</v>
      </c>
      <c r="E6205" t="s">
        <v>45</v>
      </c>
      <c r="F6205">
        <v>20238</v>
      </c>
    </row>
    <row r="6206" spans="1:6">
      <c r="A6206" s="8">
        <v>44616</v>
      </c>
      <c r="B6206" t="s">
        <v>132</v>
      </c>
      <c r="C6206">
        <v>6814</v>
      </c>
      <c r="D6206" s="251" t="s">
        <v>269</v>
      </c>
      <c r="E6206" t="s">
        <v>69</v>
      </c>
      <c r="F6206">
        <v>0</v>
      </c>
    </row>
    <row r="6207" spans="1:6">
      <c r="A6207" s="8">
        <v>44616</v>
      </c>
      <c r="B6207" t="s">
        <v>132</v>
      </c>
      <c r="C6207">
        <v>6814</v>
      </c>
      <c r="D6207" s="251" t="s">
        <v>270</v>
      </c>
      <c r="E6207" t="s">
        <v>70</v>
      </c>
      <c r="F6207">
        <v>0</v>
      </c>
    </row>
    <row r="6208" spans="1:6">
      <c r="A6208" s="8">
        <v>44616</v>
      </c>
      <c r="B6208" t="s">
        <v>132</v>
      </c>
      <c r="C6208">
        <v>6814</v>
      </c>
      <c r="D6208" s="251" t="s">
        <v>113</v>
      </c>
      <c r="E6208" t="s">
        <v>48</v>
      </c>
      <c r="F6208">
        <v>542</v>
      </c>
    </row>
    <row r="6209" spans="1:6">
      <c r="A6209" s="8">
        <v>44616</v>
      </c>
      <c r="B6209" t="s">
        <v>132</v>
      </c>
      <c r="C6209">
        <v>6814</v>
      </c>
      <c r="D6209" s="251" t="s">
        <v>113</v>
      </c>
      <c r="E6209" t="s">
        <v>50</v>
      </c>
      <c r="F6209">
        <v>2</v>
      </c>
    </row>
    <row r="6210" spans="1:6">
      <c r="A6210" s="8">
        <v>44616</v>
      </c>
      <c r="B6210" t="s">
        <v>132</v>
      </c>
      <c r="C6210">
        <v>6814</v>
      </c>
      <c r="D6210" s="251" t="s">
        <v>113</v>
      </c>
      <c r="E6210" t="s">
        <v>46</v>
      </c>
      <c r="F6210">
        <v>1256</v>
      </c>
    </row>
    <row r="6211" spans="1:6">
      <c r="A6211" s="8">
        <v>44616</v>
      </c>
      <c r="B6211" t="s">
        <v>132</v>
      </c>
      <c r="C6211">
        <v>6814</v>
      </c>
      <c r="D6211" s="251" t="s">
        <v>271</v>
      </c>
      <c r="E6211" t="s">
        <v>135</v>
      </c>
      <c r="F6211">
        <v>0</v>
      </c>
    </row>
    <row r="6212" spans="1:6">
      <c r="A6212" s="8">
        <v>44616</v>
      </c>
      <c r="B6212" t="s">
        <v>132</v>
      </c>
      <c r="C6212">
        <v>6814</v>
      </c>
      <c r="D6212" s="251" t="s">
        <v>271</v>
      </c>
      <c r="E6212" t="s">
        <v>54</v>
      </c>
      <c r="F6212">
        <v>0</v>
      </c>
    </row>
    <row r="6213" spans="1:6">
      <c r="A6213" s="8">
        <v>44616</v>
      </c>
      <c r="B6213" t="s">
        <v>132</v>
      </c>
      <c r="C6213">
        <v>6814</v>
      </c>
      <c r="D6213" s="251" t="s">
        <v>271</v>
      </c>
      <c r="E6213" t="s">
        <v>136</v>
      </c>
      <c r="F6213">
        <v>1</v>
      </c>
    </row>
    <row r="6214" spans="1:6">
      <c r="A6214" s="8">
        <v>44616</v>
      </c>
      <c r="B6214" t="s">
        <v>132</v>
      </c>
      <c r="C6214">
        <v>6814</v>
      </c>
      <c r="D6214" s="251" t="s">
        <v>271</v>
      </c>
      <c r="E6214" t="s">
        <v>75</v>
      </c>
      <c r="F6214">
        <v>0</v>
      </c>
    </row>
    <row r="6215" spans="1:6">
      <c r="A6215" s="8">
        <v>44616</v>
      </c>
      <c r="B6215" t="s">
        <v>132</v>
      </c>
      <c r="C6215">
        <v>6814</v>
      </c>
      <c r="D6215" s="251" t="s">
        <v>271</v>
      </c>
      <c r="E6215" t="s">
        <v>77</v>
      </c>
      <c r="F6215">
        <v>1</v>
      </c>
    </row>
    <row r="6216" spans="1:6">
      <c r="A6216" s="8">
        <v>44617</v>
      </c>
      <c r="B6216" t="s">
        <v>132</v>
      </c>
      <c r="C6216">
        <v>6684</v>
      </c>
      <c r="D6216" s="251" t="s">
        <v>260</v>
      </c>
      <c r="E6216" t="s">
        <v>72</v>
      </c>
      <c r="F6216">
        <v>53</v>
      </c>
    </row>
    <row r="6217" spans="1:6">
      <c r="A6217" s="8">
        <v>44617</v>
      </c>
      <c r="B6217" t="s">
        <v>132</v>
      </c>
      <c r="C6217">
        <v>6684</v>
      </c>
      <c r="D6217" s="251" t="s">
        <v>260</v>
      </c>
      <c r="E6217" t="s">
        <v>71</v>
      </c>
      <c r="F6217">
        <v>0</v>
      </c>
    </row>
    <row r="6218" spans="1:6">
      <c r="A6218" s="8">
        <v>44617</v>
      </c>
      <c r="B6218" t="s">
        <v>132</v>
      </c>
      <c r="C6218">
        <v>6684</v>
      </c>
      <c r="D6218" s="251" t="s">
        <v>107</v>
      </c>
      <c r="E6218" t="s">
        <v>61</v>
      </c>
      <c r="F6218">
        <v>207</v>
      </c>
    </row>
    <row r="6219" spans="1:6">
      <c r="A6219" s="8">
        <v>44617</v>
      </c>
      <c r="B6219" t="s">
        <v>132</v>
      </c>
      <c r="C6219">
        <v>6684</v>
      </c>
      <c r="D6219" s="251" t="s">
        <v>261</v>
      </c>
      <c r="E6219" t="s">
        <v>57</v>
      </c>
      <c r="F6219">
        <v>106</v>
      </c>
    </row>
    <row r="6220" spans="1:6">
      <c r="A6220" s="8">
        <v>44617</v>
      </c>
      <c r="B6220" t="s">
        <v>132</v>
      </c>
      <c r="C6220">
        <v>6684</v>
      </c>
      <c r="D6220" s="251" t="s">
        <v>261</v>
      </c>
      <c r="E6220" t="s">
        <v>55</v>
      </c>
      <c r="F6220">
        <v>126</v>
      </c>
    </row>
    <row r="6221" spans="1:6">
      <c r="A6221" s="8">
        <v>44617</v>
      </c>
      <c r="B6221" t="s">
        <v>132</v>
      </c>
      <c r="C6221">
        <v>6684</v>
      </c>
      <c r="D6221" s="251" t="s">
        <v>262</v>
      </c>
      <c r="E6221" t="s">
        <v>68</v>
      </c>
      <c r="F6221">
        <v>35</v>
      </c>
    </row>
    <row r="6222" spans="1:6">
      <c r="A6222" s="8">
        <v>44617</v>
      </c>
      <c r="B6222" t="s">
        <v>132</v>
      </c>
      <c r="C6222">
        <v>6684</v>
      </c>
      <c r="D6222" s="251" t="s">
        <v>263</v>
      </c>
      <c r="E6222" t="s">
        <v>64</v>
      </c>
      <c r="F6222">
        <v>239</v>
      </c>
    </row>
    <row r="6223" spans="1:6">
      <c r="A6223" s="8">
        <v>44617</v>
      </c>
      <c r="B6223" t="s">
        <v>132</v>
      </c>
      <c r="C6223">
        <v>6684</v>
      </c>
      <c r="D6223" s="251" t="s">
        <v>263</v>
      </c>
      <c r="E6223" t="s">
        <v>66</v>
      </c>
      <c r="F6223">
        <v>0</v>
      </c>
    </row>
    <row r="6224" spans="1:6">
      <c r="A6224" s="8">
        <v>44617</v>
      </c>
      <c r="B6224" t="s">
        <v>132</v>
      </c>
      <c r="C6224">
        <v>6684</v>
      </c>
      <c r="D6224" s="251" t="s">
        <v>264</v>
      </c>
      <c r="E6224" t="s">
        <v>49</v>
      </c>
      <c r="F6224">
        <v>156</v>
      </c>
    </row>
    <row r="6225" spans="1:6">
      <c r="A6225" s="8">
        <v>44617</v>
      </c>
      <c r="B6225" t="s">
        <v>132</v>
      </c>
      <c r="C6225">
        <v>6684</v>
      </c>
      <c r="D6225" s="251" t="s">
        <v>264</v>
      </c>
      <c r="E6225" t="s">
        <v>51</v>
      </c>
      <c r="F6225">
        <v>0</v>
      </c>
    </row>
    <row r="6226" spans="1:6">
      <c r="A6226" s="8">
        <v>44617</v>
      </c>
      <c r="B6226" t="s">
        <v>132</v>
      </c>
      <c r="C6226">
        <v>6684</v>
      </c>
      <c r="D6226" s="251" t="s">
        <v>264</v>
      </c>
      <c r="E6226" t="s">
        <v>53</v>
      </c>
      <c r="F6226">
        <v>186</v>
      </c>
    </row>
    <row r="6227" spans="1:6">
      <c r="A6227" s="8">
        <v>44617</v>
      </c>
      <c r="B6227" t="s">
        <v>132</v>
      </c>
      <c r="C6227">
        <v>6684</v>
      </c>
      <c r="D6227" s="251" t="s">
        <v>272</v>
      </c>
      <c r="E6227" t="s">
        <v>56</v>
      </c>
      <c r="F6227">
        <v>58</v>
      </c>
    </row>
    <row r="6228" spans="1:6">
      <c r="A6228" s="8">
        <v>44617</v>
      </c>
      <c r="B6228" t="s">
        <v>132</v>
      </c>
      <c r="C6228">
        <v>6684</v>
      </c>
      <c r="D6228" s="251" t="s">
        <v>265</v>
      </c>
      <c r="E6228" t="s">
        <v>47</v>
      </c>
      <c r="F6228">
        <v>7</v>
      </c>
    </row>
    <row r="6229" spans="1:6">
      <c r="A6229" s="8">
        <v>44617</v>
      </c>
      <c r="B6229" t="s">
        <v>132</v>
      </c>
      <c r="C6229">
        <v>6684</v>
      </c>
      <c r="D6229" s="251" t="s">
        <v>266</v>
      </c>
      <c r="E6229" t="s">
        <v>52</v>
      </c>
      <c r="F6229">
        <v>652</v>
      </c>
    </row>
    <row r="6230" spans="1:6">
      <c r="A6230" s="8">
        <v>44617</v>
      </c>
      <c r="B6230" t="s">
        <v>132</v>
      </c>
      <c r="C6230">
        <v>6684</v>
      </c>
      <c r="D6230" s="251" t="s">
        <v>267</v>
      </c>
      <c r="E6230" t="s">
        <v>60</v>
      </c>
      <c r="F6230">
        <v>17787</v>
      </c>
    </row>
    <row r="6231" spans="1:6">
      <c r="A6231" s="8">
        <v>44617</v>
      </c>
      <c r="B6231" t="s">
        <v>132</v>
      </c>
      <c r="C6231">
        <v>6684</v>
      </c>
      <c r="D6231" s="251" t="s">
        <v>268</v>
      </c>
      <c r="E6231" t="s">
        <v>45</v>
      </c>
      <c r="F6231">
        <v>35881</v>
      </c>
    </row>
    <row r="6232" spans="1:6">
      <c r="A6232" s="8">
        <v>44617</v>
      </c>
      <c r="B6232" t="s">
        <v>132</v>
      </c>
      <c r="C6232">
        <v>6684</v>
      </c>
      <c r="D6232" s="251" t="s">
        <v>269</v>
      </c>
      <c r="E6232" t="s">
        <v>69</v>
      </c>
      <c r="F6232">
        <v>0</v>
      </c>
    </row>
    <row r="6233" spans="1:6">
      <c r="A6233" s="8">
        <v>44617</v>
      </c>
      <c r="B6233" t="s">
        <v>132</v>
      </c>
      <c r="C6233">
        <v>6684</v>
      </c>
      <c r="D6233" s="251" t="s">
        <v>270</v>
      </c>
      <c r="E6233" t="s">
        <v>70</v>
      </c>
      <c r="F6233">
        <v>0</v>
      </c>
    </row>
    <row r="6234" spans="1:6">
      <c r="A6234" s="8">
        <v>44617</v>
      </c>
      <c r="B6234" t="s">
        <v>132</v>
      </c>
      <c r="C6234">
        <v>6684</v>
      </c>
      <c r="D6234" s="251" t="s">
        <v>113</v>
      </c>
      <c r="E6234" t="s">
        <v>48</v>
      </c>
      <c r="F6234">
        <v>606</v>
      </c>
    </row>
    <row r="6235" spans="1:6">
      <c r="A6235" s="8">
        <v>44617</v>
      </c>
      <c r="B6235" t="s">
        <v>132</v>
      </c>
      <c r="C6235">
        <v>6684</v>
      </c>
      <c r="D6235" s="251" t="s">
        <v>113</v>
      </c>
      <c r="E6235" t="s">
        <v>50</v>
      </c>
      <c r="F6235">
        <v>2</v>
      </c>
    </row>
    <row r="6236" spans="1:6">
      <c r="A6236" s="8">
        <v>44617</v>
      </c>
      <c r="B6236" t="s">
        <v>132</v>
      </c>
      <c r="C6236">
        <v>6684</v>
      </c>
      <c r="D6236" s="251" t="s">
        <v>113</v>
      </c>
      <c r="E6236" t="s">
        <v>46</v>
      </c>
      <c r="F6236">
        <v>1343</v>
      </c>
    </row>
    <row r="6237" spans="1:6">
      <c r="A6237" s="8">
        <v>44617</v>
      </c>
      <c r="B6237" t="s">
        <v>132</v>
      </c>
      <c r="C6237">
        <v>6684</v>
      </c>
      <c r="D6237" s="251" t="s">
        <v>271</v>
      </c>
      <c r="E6237" t="s">
        <v>135</v>
      </c>
      <c r="F6237">
        <v>1</v>
      </c>
    </row>
    <row r="6238" spans="1:6">
      <c r="A6238" s="8">
        <v>44617</v>
      </c>
      <c r="B6238" t="s">
        <v>132</v>
      </c>
      <c r="C6238">
        <v>6684</v>
      </c>
      <c r="D6238" s="251" t="s">
        <v>271</v>
      </c>
      <c r="E6238" t="s">
        <v>54</v>
      </c>
      <c r="F6238">
        <v>0</v>
      </c>
    </row>
    <row r="6239" spans="1:6">
      <c r="A6239" s="8">
        <v>44617</v>
      </c>
      <c r="B6239" t="s">
        <v>132</v>
      </c>
      <c r="C6239">
        <v>6684</v>
      </c>
      <c r="D6239" s="251" t="s">
        <v>271</v>
      </c>
      <c r="E6239" t="s">
        <v>136</v>
      </c>
      <c r="F6239">
        <v>1</v>
      </c>
    </row>
    <row r="6240" spans="1:6">
      <c r="A6240" s="8">
        <v>44617</v>
      </c>
      <c r="B6240" t="s">
        <v>132</v>
      </c>
      <c r="C6240">
        <v>6684</v>
      </c>
      <c r="D6240" s="251" t="s">
        <v>271</v>
      </c>
      <c r="E6240" t="s">
        <v>75</v>
      </c>
      <c r="F6240">
        <v>0</v>
      </c>
    </row>
    <row r="6241" spans="1:6">
      <c r="A6241" s="8">
        <v>44617</v>
      </c>
      <c r="B6241" t="s">
        <v>132</v>
      </c>
      <c r="C6241">
        <v>6684</v>
      </c>
      <c r="D6241" s="251" t="s">
        <v>271</v>
      </c>
      <c r="E6241" t="s">
        <v>77</v>
      </c>
      <c r="F6241">
        <v>0</v>
      </c>
    </row>
    <row r="6242" spans="1:6">
      <c r="A6242" s="8">
        <v>44618</v>
      </c>
      <c r="B6242" t="s">
        <v>132</v>
      </c>
      <c r="C6242">
        <v>7917</v>
      </c>
      <c r="D6242" s="251" t="s">
        <v>260</v>
      </c>
      <c r="E6242" t="s">
        <v>72</v>
      </c>
      <c r="F6242">
        <v>56</v>
      </c>
    </row>
    <row r="6243" spans="1:6">
      <c r="A6243" s="8">
        <v>44618</v>
      </c>
      <c r="B6243" t="s">
        <v>132</v>
      </c>
      <c r="C6243">
        <v>7917</v>
      </c>
      <c r="D6243" s="251" t="s">
        <v>260</v>
      </c>
      <c r="E6243" t="s">
        <v>71</v>
      </c>
      <c r="F6243">
        <v>0</v>
      </c>
    </row>
    <row r="6244" spans="1:6">
      <c r="A6244" s="8">
        <v>44618</v>
      </c>
      <c r="B6244" t="s">
        <v>132</v>
      </c>
      <c r="C6244">
        <v>7917</v>
      </c>
      <c r="D6244" s="251" t="s">
        <v>107</v>
      </c>
      <c r="E6244" t="s">
        <v>61</v>
      </c>
      <c r="F6244">
        <v>202</v>
      </c>
    </row>
    <row r="6245" spans="1:6">
      <c r="A6245" s="8">
        <v>44618</v>
      </c>
      <c r="B6245" t="s">
        <v>132</v>
      </c>
      <c r="C6245">
        <v>7917</v>
      </c>
      <c r="D6245" s="251" t="s">
        <v>261</v>
      </c>
      <c r="E6245" t="s">
        <v>57</v>
      </c>
      <c r="F6245">
        <v>113</v>
      </c>
    </row>
    <row r="6246" spans="1:6">
      <c r="A6246" s="8">
        <v>44618</v>
      </c>
      <c r="B6246" t="s">
        <v>132</v>
      </c>
      <c r="C6246">
        <v>7917</v>
      </c>
      <c r="D6246" s="251" t="s">
        <v>261</v>
      </c>
      <c r="E6246" t="s">
        <v>55</v>
      </c>
      <c r="F6246">
        <v>159</v>
      </c>
    </row>
    <row r="6247" spans="1:6">
      <c r="A6247" s="8">
        <v>44618</v>
      </c>
      <c r="B6247" t="s">
        <v>132</v>
      </c>
      <c r="C6247">
        <v>7917</v>
      </c>
      <c r="D6247" s="251" t="s">
        <v>262</v>
      </c>
      <c r="E6247" t="s">
        <v>68</v>
      </c>
      <c r="F6247">
        <v>47</v>
      </c>
    </row>
    <row r="6248" spans="1:6">
      <c r="A6248" s="8">
        <v>44618</v>
      </c>
      <c r="B6248" t="s">
        <v>132</v>
      </c>
      <c r="C6248">
        <v>7917</v>
      </c>
      <c r="D6248" s="251" t="s">
        <v>263</v>
      </c>
      <c r="E6248" t="s">
        <v>64</v>
      </c>
      <c r="F6248">
        <v>236</v>
      </c>
    </row>
    <row r="6249" spans="1:6">
      <c r="A6249" s="8">
        <v>44618</v>
      </c>
      <c r="B6249" t="s">
        <v>132</v>
      </c>
      <c r="C6249">
        <v>7917</v>
      </c>
      <c r="D6249" s="251" t="s">
        <v>263</v>
      </c>
      <c r="E6249" t="s">
        <v>66</v>
      </c>
      <c r="F6249">
        <v>0</v>
      </c>
    </row>
    <row r="6250" spans="1:6">
      <c r="A6250" s="8">
        <v>44618</v>
      </c>
      <c r="B6250" t="s">
        <v>132</v>
      </c>
      <c r="C6250">
        <v>7917</v>
      </c>
      <c r="D6250" s="251" t="s">
        <v>264</v>
      </c>
      <c r="E6250" t="s">
        <v>49</v>
      </c>
      <c r="F6250">
        <v>176</v>
      </c>
    </row>
    <row r="6251" spans="1:6">
      <c r="A6251" s="8">
        <v>44618</v>
      </c>
      <c r="B6251" t="s">
        <v>132</v>
      </c>
      <c r="C6251">
        <v>7917</v>
      </c>
      <c r="D6251" s="251" t="s">
        <v>264</v>
      </c>
      <c r="E6251" t="s">
        <v>51</v>
      </c>
      <c r="F6251">
        <v>0</v>
      </c>
    </row>
    <row r="6252" spans="1:6">
      <c r="A6252" s="8">
        <v>44618</v>
      </c>
      <c r="B6252" t="s">
        <v>132</v>
      </c>
      <c r="C6252">
        <v>7917</v>
      </c>
      <c r="D6252" s="251" t="s">
        <v>264</v>
      </c>
      <c r="E6252" t="s">
        <v>53</v>
      </c>
      <c r="F6252">
        <v>224</v>
      </c>
    </row>
    <row r="6253" spans="1:6">
      <c r="A6253" s="8">
        <v>44618</v>
      </c>
      <c r="B6253" t="s">
        <v>132</v>
      </c>
      <c r="C6253">
        <v>7917</v>
      </c>
      <c r="D6253" s="251" t="s">
        <v>272</v>
      </c>
      <c r="E6253" t="s">
        <v>56</v>
      </c>
      <c r="F6253">
        <v>49</v>
      </c>
    </row>
    <row r="6254" spans="1:6">
      <c r="A6254" s="8">
        <v>44618</v>
      </c>
      <c r="B6254" t="s">
        <v>132</v>
      </c>
      <c r="C6254">
        <v>7917</v>
      </c>
      <c r="D6254" s="251" t="s">
        <v>265</v>
      </c>
      <c r="E6254" t="s">
        <v>47</v>
      </c>
      <c r="F6254">
        <v>8</v>
      </c>
    </row>
    <row r="6255" spans="1:6">
      <c r="A6255" s="8">
        <v>44618</v>
      </c>
      <c r="B6255" t="s">
        <v>132</v>
      </c>
      <c r="C6255">
        <v>7917</v>
      </c>
      <c r="D6255" s="251" t="s">
        <v>266</v>
      </c>
      <c r="E6255" t="s">
        <v>52</v>
      </c>
      <c r="F6255">
        <v>680</v>
      </c>
    </row>
    <row r="6256" spans="1:6">
      <c r="A6256" s="8">
        <v>44618</v>
      </c>
      <c r="B6256" t="s">
        <v>132</v>
      </c>
      <c r="C6256">
        <v>7917</v>
      </c>
      <c r="D6256" s="251" t="s">
        <v>267</v>
      </c>
      <c r="E6256" t="s">
        <v>60</v>
      </c>
      <c r="F6256">
        <v>18175</v>
      </c>
    </row>
    <row r="6257" spans="1:6">
      <c r="A6257" s="8">
        <v>44618</v>
      </c>
      <c r="B6257" t="s">
        <v>132</v>
      </c>
      <c r="C6257">
        <v>7917</v>
      </c>
      <c r="D6257" s="251" t="s">
        <v>268</v>
      </c>
      <c r="E6257" t="s">
        <v>45</v>
      </c>
      <c r="F6257">
        <v>28692</v>
      </c>
    </row>
    <row r="6258" spans="1:6">
      <c r="A6258" s="8">
        <v>44618</v>
      </c>
      <c r="B6258" t="s">
        <v>132</v>
      </c>
      <c r="C6258">
        <v>7917</v>
      </c>
      <c r="D6258" s="251" t="s">
        <v>269</v>
      </c>
      <c r="E6258" t="s">
        <v>69</v>
      </c>
      <c r="F6258">
        <v>0</v>
      </c>
    </row>
    <row r="6259" spans="1:6">
      <c r="A6259" s="8">
        <v>44618</v>
      </c>
      <c r="B6259" t="s">
        <v>132</v>
      </c>
      <c r="C6259">
        <v>7917</v>
      </c>
      <c r="D6259" s="251" t="s">
        <v>270</v>
      </c>
      <c r="E6259" t="s">
        <v>70</v>
      </c>
      <c r="F6259">
        <v>0</v>
      </c>
    </row>
    <row r="6260" spans="1:6">
      <c r="A6260" s="8">
        <v>44618</v>
      </c>
      <c r="B6260" t="s">
        <v>132</v>
      </c>
      <c r="C6260">
        <v>7917</v>
      </c>
      <c r="D6260" s="251" t="s">
        <v>113</v>
      </c>
      <c r="E6260" t="s">
        <v>48</v>
      </c>
      <c r="F6260">
        <v>546</v>
      </c>
    </row>
    <row r="6261" spans="1:6">
      <c r="A6261" s="8">
        <v>44618</v>
      </c>
      <c r="B6261" t="s">
        <v>132</v>
      </c>
      <c r="C6261">
        <v>7917</v>
      </c>
      <c r="D6261" s="251" t="s">
        <v>113</v>
      </c>
      <c r="E6261" t="s">
        <v>50</v>
      </c>
      <c r="F6261">
        <v>2</v>
      </c>
    </row>
    <row r="6262" spans="1:6">
      <c r="A6262" s="8">
        <v>44618</v>
      </c>
      <c r="B6262" t="s">
        <v>132</v>
      </c>
      <c r="C6262">
        <v>7917</v>
      </c>
      <c r="D6262" s="251" t="s">
        <v>113</v>
      </c>
      <c r="E6262" t="s">
        <v>46</v>
      </c>
      <c r="F6262">
        <v>1303</v>
      </c>
    </row>
    <row r="6263" spans="1:6">
      <c r="A6263" s="8">
        <v>44618</v>
      </c>
      <c r="B6263" t="s">
        <v>132</v>
      </c>
      <c r="C6263">
        <v>7917</v>
      </c>
      <c r="D6263" s="251" t="s">
        <v>271</v>
      </c>
      <c r="E6263" t="s">
        <v>135</v>
      </c>
      <c r="F6263">
        <v>1</v>
      </c>
    </row>
    <row r="6264" spans="1:6">
      <c r="A6264" s="8">
        <v>44618</v>
      </c>
      <c r="B6264" t="s">
        <v>132</v>
      </c>
      <c r="C6264">
        <v>7917</v>
      </c>
      <c r="D6264" s="251" t="s">
        <v>271</v>
      </c>
      <c r="E6264" t="s">
        <v>54</v>
      </c>
      <c r="F6264">
        <v>0</v>
      </c>
    </row>
    <row r="6265" spans="1:6">
      <c r="A6265" s="8">
        <v>44618</v>
      </c>
      <c r="B6265" t="s">
        <v>132</v>
      </c>
      <c r="C6265">
        <v>7917</v>
      </c>
      <c r="D6265" s="251" t="s">
        <v>271</v>
      </c>
      <c r="E6265" t="s">
        <v>136</v>
      </c>
      <c r="F6265">
        <v>1</v>
      </c>
    </row>
    <row r="6266" spans="1:6">
      <c r="A6266" s="8">
        <v>44618</v>
      </c>
      <c r="B6266" t="s">
        <v>132</v>
      </c>
      <c r="C6266">
        <v>7917</v>
      </c>
      <c r="D6266" s="251" t="s">
        <v>271</v>
      </c>
      <c r="E6266" t="s">
        <v>75</v>
      </c>
      <c r="F6266">
        <v>0</v>
      </c>
    </row>
    <row r="6267" spans="1:6">
      <c r="A6267" s="8">
        <v>44618</v>
      </c>
      <c r="B6267" t="s">
        <v>132</v>
      </c>
      <c r="C6267">
        <v>7917</v>
      </c>
      <c r="D6267" s="251" t="s">
        <v>271</v>
      </c>
      <c r="E6267" t="s">
        <v>77</v>
      </c>
      <c r="F6267">
        <v>1</v>
      </c>
    </row>
    <row r="6268" spans="1:6">
      <c r="A6268" s="8">
        <v>44619</v>
      </c>
      <c r="B6268" t="s">
        <v>132</v>
      </c>
      <c r="C6268">
        <v>8468</v>
      </c>
      <c r="D6268" s="251" t="s">
        <v>260</v>
      </c>
      <c r="E6268" t="s">
        <v>72</v>
      </c>
      <c r="F6268">
        <v>60</v>
      </c>
    </row>
    <row r="6269" spans="1:6">
      <c r="A6269" s="8">
        <v>44619</v>
      </c>
      <c r="B6269" t="s">
        <v>132</v>
      </c>
      <c r="C6269">
        <v>8468</v>
      </c>
      <c r="D6269" s="251" t="s">
        <v>260</v>
      </c>
      <c r="E6269" t="s">
        <v>71</v>
      </c>
      <c r="F6269">
        <v>0</v>
      </c>
    </row>
    <row r="6270" spans="1:6">
      <c r="A6270" s="8">
        <v>44619</v>
      </c>
      <c r="B6270" t="s">
        <v>132</v>
      </c>
      <c r="C6270">
        <v>8468</v>
      </c>
      <c r="D6270" s="251" t="s">
        <v>107</v>
      </c>
      <c r="E6270" t="s">
        <v>61</v>
      </c>
      <c r="F6270">
        <v>180</v>
      </c>
    </row>
    <row r="6271" spans="1:6">
      <c r="A6271" s="8">
        <v>44619</v>
      </c>
      <c r="B6271" t="s">
        <v>132</v>
      </c>
      <c r="C6271">
        <v>8468</v>
      </c>
      <c r="D6271" s="251" t="s">
        <v>261</v>
      </c>
      <c r="E6271" t="s">
        <v>57</v>
      </c>
      <c r="F6271">
        <v>181</v>
      </c>
    </row>
    <row r="6272" spans="1:6">
      <c r="A6272" s="8">
        <v>44619</v>
      </c>
      <c r="B6272" t="s">
        <v>132</v>
      </c>
      <c r="C6272">
        <v>8468</v>
      </c>
      <c r="D6272" s="251" t="s">
        <v>261</v>
      </c>
      <c r="E6272" t="s">
        <v>55</v>
      </c>
      <c r="F6272">
        <v>197</v>
      </c>
    </row>
    <row r="6273" spans="1:6">
      <c r="A6273" s="8">
        <v>44619</v>
      </c>
      <c r="B6273" t="s">
        <v>132</v>
      </c>
      <c r="C6273">
        <v>8468</v>
      </c>
      <c r="D6273" s="251" t="s">
        <v>262</v>
      </c>
      <c r="E6273" t="s">
        <v>68</v>
      </c>
      <c r="F6273">
        <v>99</v>
      </c>
    </row>
    <row r="6274" spans="1:6">
      <c r="A6274" s="8">
        <v>44619</v>
      </c>
      <c r="B6274" t="s">
        <v>132</v>
      </c>
      <c r="C6274">
        <v>8468</v>
      </c>
      <c r="D6274" s="251" t="s">
        <v>263</v>
      </c>
      <c r="E6274" t="s">
        <v>64</v>
      </c>
      <c r="F6274">
        <v>230</v>
      </c>
    </row>
    <row r="6275" spans="1:6">
      <c r="A6275" s="8">
        <v>44619</v>
      </c>
      <c r="B6275" t="s">
        <v>132</v>
      </c>
      <c r="C6275">
        <v>8468</v>
      </c>
      <c r="D6275" s="251" t="s">
        <v>263</v>
      </c>
      <c r="E6275" t="s">
        <v>66</v>
      </c>
      <c r="F6275">
        <v>0</v>
      </c>
    </row>
    <row r="6276" spans="1:6">
      <c r="A6276" s="8">
        <v>44619</v>
      </c>
      <c r="B6276" t="s">
        <v>132</v>
      </c>
      <c r="C6276">
        <v>8468</v>
      </c>
      <c r="D6276" s="251" t="s">
        <v>264</v>
      </c>
      <c r="E6276" t="s">
        <v>49</v>
      </c>
      <c r="F6276">
        <v>182</v>
      </c>
    </row>
    <row r="6277" spans="1:6">
      <c r="A6277" s="8">
        <v>44619</v>
      </c>
      <c r="B6277" t="s">
        <v>132</v>
      </c>
      <c r="C6277">
        <v>8468</v>
      </c>
      <c r="D6277" s="251" t="s">
        <v>264</v>
      </c>
      <c r="E6277" t="s">
        <v>51</v>
      </c>
      <c r="F6277">
        <v>0</v>
      </c>
    </row>
    <row r="6278" spans="1:6">
      <c r="A6278" s="8">
        <v>44619</v>
      </c>
      <c r="B6278" t="s">
        <v>132</v>
      </c>
      <c r="C6278">
        <v>8468</v>
      </c>
      <c r="D6278" s="251" t="s">
        <v>264</v>
      </c>
      <c r="E6278" t="s">
        <v>53</v>
      </c>
      <c r="F6278">
        <v>228</v>
      </c>
    </row>
    <row r="6279" spans="1:6">
      <c r="A6279" s="8">
        <v>44619</v>
      </c>
      <c r="B6279" t="s">
        <v>132</v>
      </c>
      <c r="C6279">
        <v>8468</v>
      </c>
      <c r="D6279" s="251" t="s">
        <v>272</v>
      </c>
      <c r="E6279" t="s">
        <v>56</v>
      </c>
      <c r="F6279">
        <v>45</v>
      </c>
    </row>
    <row r="6280" spans="1:6">
      <c r="A6280" s="8">
        <v>44619</v>
      </c>
      <c r="B6280" t="s">
        <v>132</v>
      </c>
      <c r="C6280">
        <v>8468</v>
      </c>
      <c r="D6280" s="251" t="s">
        <v>265</v>
      </c>
      <c r="E6280" t="s">
        <v>47</v>
      </c>
      <c r="F6280">
        <v>8</v>
      </c>
    </row>
    <row r="6281" spans="1:6">
      <c r="A6281" s="8">
        <v>44619</v>
      </c>
      <c r="B6281" t="s">
        <v>132</v>
      </c>
      <c r="C6281">
        <v>8468</v>
      </c>
      <c r="D6281" s="251" t="s">
        <v>266</v>
      </c>
      <c r="E6281" t="s">
        <v>52</v>
      </c>
      <c r="F6281">
        <v>660</v>
      </c>
    </row>
    <row r="6282" spans="1:6">
      <c r="A6282" s="8">
        <v>44619</v>
      </c>
      <c r="B6282" t="s">
        <v>132</v>
      </c>
      <c r="C6282">
        <v>8468</v>
      </c>
      <c r="D6282" s="251" t="s">
        <v>267</v>
      </c>
      <c r="E6282" t="s">
        <v>60</v>
      </c>
      <c r="F6282">
        <v>17726</v>
      </c>
    </row>
    <row r="6283" spans="1:6">
      <c r="A6283" s="8">
        <v>44619</v>
      </c>
      <c r="B6283" t="s">
        <v>132</v>
      </c>
      <c r="C6283">
        <v>8468</v>
      </c>
      <c r="D6283" s="251" t="s">
        <v>268</v>
      </c>
      <c r="E6283" t="s">
        <v>45</v>
      </c>
      <c r="F6283">
        <v>23416</v>
      </c>
    </row>
    <row r="6284" spans="1:6">
      <c r="A6284" s="8">
        <v>44619</v>
      </c>
      <c r="B6284" t="s">
        <v>132</v>
      </c>
      <c r="C6284">
        <v>8468</v>
      </c>
      <c r="D6284" s="251" t="s">
        <v>269</v>
      </c>
      <c r="E6284" t="s">
        <v>69</v>
      </c>
      <c r="F6284">
        <v>0</v>
      </c>
    </row>
    <row r="6285" spans="1:6">
      <c r="A6285" s="8">
        <v>44619</v>
      </c>
      <c r="B6285" t="s">
        <v>132</v>
      </c>
      <c r="C6285">
        <v>8468</v>
      </c>
      <c r="D6285" s="251" t="s">
        <v>270</v>
      </c>
      <c r="E6285" t="s">
        <v>70</v>
      </c>
      <c r="F6285">
        <v>0</v>
      </c>
    </row>
    <row r="6286" spans="1:6">
      <c r="A6286" s="8">
        <v>44619</v>
      </c>
      <c r="B6286" t="s">
        <v>132</v>
      </c>
      <c r="C6286">
        <v>8468</v>
      </c>
      <c r="D6286" s="251" t="s">
        <v>113</v>
      </c>
      <c r="E6286" t="s">
        <v>48</v>
      </c>
      <c r="F6286">
        <v>560</v>
      </c>
    </row>
    <row r="6287" spans="1:6">
      <c r="A6287" s="8">
        <v>44619</v>
      </c>
      <c r="B6287" t="s">
        <v>132</v>
      </c>
      <c r="C6287">
        <v>8468</v>
      </c>
      <c r="D6287" s="251" t="s">
        <v>113</v>
      </c>
      <c r="E6287" t="s">
        <v>50</v>
      </c>
      <c r="F6287">
        <v>2</v>
      </c>
    </row>
    <row r="6288" spans="1:6">
      <c r="A6288" s="8">
        <v>44619</v>
      </c>
      <c r="B6288" t="s">
        <v>132</v>
      </c>
      <c r="C6288">
        <v>8468</v>
      </c>
      <c r="D6288" s="251" t="s">
        <v>113</v>
      </c>
      <c r="E6288" t="s">
        <v>46</v>
      </c>
      <c r="F6288">
        <v>1234</v>
      </c>
    </row>
    <row r="6289" spans="1:6">
      <c r="A6289" s="8">
        <v>44619</v>
      </c>
      <c r="B6289" t="s">
        <v>132</v>
      </c>
      <c r="C6289">
        <v>8468</v>
      </c>
      <c r="D6289" s="251" t="s">
        <v>271</v>
      </c>
      <c r="E6289" t="s">
        <v>135</v>
      </c>
      <c r="F6289">
        <v>1</v>
      </c>
    </row>
    <row r="6290" spans="1:6">
      <c r="A6290" s="8">
        <v>44619</v>
      </c>
      <c r="B6290" t="s">
        <v>132</v>
      </c>
      <c r="C6290">
        <v>8468</v>
      </c>
      <c r="D6290" s="251" t="s">
        <v>271</v>
      </c>
      <c r="E6290" t="s">
        <v>54</v>
      </c>
      <c r="F6290">
        <v>0</v>
      </c>
    </row>
    <row r="6291" spans="1:6">
      <c r="A6291" s="8">
        <v>44619</v>
      </c>
      <c r="B6291" t="s">
        <v>132</v>
      </c>
      <c r="C6291">
        <v>8468</v>
      </c>
      <c r="D6291" s="251" t="s">
        <v>271</v>
      </c>
      <c r="E6291" t="s">
        <v>136</v>
      </c>
      <c r="F6291">
        <v>1</v>
      </c>
    </row>
    <row r="6292" spans="1:6">
      <c r="A6292" s="8">
        <v>44619</v>
      </c>
      <c r="B6292" t="s">
        <v>132</v>
      </c>
      <c r="C6292">
        <v>8468</v>
      </c>
      <c r="D6292" s="251" t="s">
        <v>271</v>
      </c>
      <c r="E6292" t="s">
        <v>75</v>
      </c>
      <c r="F6292">
        <v>0</v>
      </c>
    </row>
    <row r="6293" spans="1:6">
      <c r="A6293" s="8">
        <v>44619</v>
      </c>
      <c r="B6293" t="s">
        <v>132</v>
      </c>
      <c r="C6293">
        <v>8468</v>
      </c>
      <c r="D6293" s="251" t="s">
        <v>271</v>
      </c>
      <c r="E6293" t="s">
        <v>77</v>
      </c>
      <c r="F6293">
        <v>1</v>
      </c>
    </row>
    <row r="6294" spans="1:6">
      <c r="A6294" s="8">
        <v>44620</v>
      </c>
      <c r="B6294" t="s">
        <v>132</v>
      </c>
      <c r="C6294">
        <v>6460</v>
      </c>
      <c r="D6294" s="251" t="s">
        <v>260</v>
      </c>
      <c r="E6294" t="s">
        <v>72</v>
      </c>
      <c r="F6294">
        <v>45</v>
      </c>
    </row>
    <row r="6295" spans="1:6">
      <c r="A6295" s="8">
        <v>44620</v>
      </c>
      <c r="B6295" t="s">
        <v>132</v>
      </c>
      <c r="C6295">
        <v>6460</v>
      </c>
      <c r="D6295" s="251" t="s">
        <v>260</v>
      </c>
      <c r="E6295" t="s">
        <v>71</v>
      </c>
      <c r="F6295">
        <v>0</v>
      </c>
    </row>
    <row r="6296" spans="1:6">
      <c r="A6296" s="8">
        <v>44620</v>
      </c>
      <c r="B6296" t="s">
        <v>132</v>
      </c>
      <c r="C6296">
        <v>6460</v>
      </c>
      <c r="D6296" s="251" t="s">
        <v>107</v>
      </c>
      <c r="E6296" t="s">
        <v>61</v>
      </c>
      <c r="F6296">
        <v>182</v>
      </c>
    </row>
    <row r="6297" spans="1:6">
      <c r="A6297" s="8">
        <v>44620</v>
      </c>
      <c r="B6297" t="s">
        <v>132</v>
      </c>
      <c r="C6297">
        <v>6460</v>
      </c>
      <c r="D6297" s="251" t="s">
        <v>261</v>
      </c>
      <c r="E6297" t="s">
        <v>57</v>
      </c>
      <c r="F6297">
        <v>162</v>
      </c>
    </row>
    <row r="6298" spans="1:6">
      <c r="A6298" s="8">
        <v>44620</v>
      </c>
      <c r="B6298" t="s">
        <v>132</v>
      </c>
      <c r="C6298">
        <v>6460</v>
      </c>
      <c r="D6298" s="251" t="s">
        <v>261</v>
      </c>
      <c r="E6298" t="s">
        <v>55</v>
      </c>
      <c r="F6298">
        <v>170</v>
      </c>
    </row>
    <row r="6299" spans="1:6">
      <c r="A6299" s="8">
        <v>44620</v>
      </c>
      <c r="B6299" t="s">
        <v>132</v>
      </c>
      <c r="C6299">
        <v>6460</v>
      </c>
      <c r="D6299" s="251" t="s">
        <v>262</v>
      </c>
      <c r="E6299" t="s">
        <v>68</v>
      </c>
      <c r="F6299">
        <v>39</v>
      </c>
    </row>
    <row r="6300" spans="1:6">
      <c r="A6300" s="8">
        <v>44620</v>
      </c>
      <c r="B6300" t="s">
        <v>132</v>
      </c>
      <c r="C6300">
        <v>6460</v>
      </c>
      <c r="D6300" s="251" t="s">
        <v>263</v>
      </c>
      <c r="E6300" t="s">
        <v>64</v>
      </c>
      <c r="F6300">
        <v>152</v>
      </c>
    </row>
    <row r="6301" spans="1:6">
      <c r="A6301" s="8">
        <v>44620</v>
      </c>
      <c r="B6301" t="s">
        <v>132</v>
      </c>
      <c r="C6301">
        <v>6460</v>
      </c>
      <c r="D6301" s="251" t="s">
        <v>263</v>
      </c>
      <c r="E6301" t="s">
        <v>66</v>
      </c>
      <c r="F6301">
        <v>0</v>
      </c>
    </row>
    <row r="6302" spans="1:6">
      <c r="A6302" s="8">
        <v>44620</v>
      </c>
      <c r="B6302" t="s">
        <v>132</v>
      </c>
      <c r="C6302">
        <v>6460</v>
      </c>
      <c r="D6302" s="251" t="s">
        <v>264</v>
      </c>
      <c r="E6302" t="s">
        <v>49</v>
      </c>
      <c r="F6302">
        <v>173</v>
      </c>
    </row>
    <row r="6303" spans="1:6">
      <c r="A6303" s="8">
        <v>44620</v>
      </c>
      <c r="B6303" t="s">
        <v>132</v>
      </c>
      <c r="C6303">
        <v>6460</v>
      </c>
      <c r="D6303" s="251" t="s">
        <v>264</v>
      </c>
      <c r="E6303" t="s">
        <v>51</v>
      </c>
      <c r="F6303">
        <v>0</v>
      </c>
    </row>
    <row r="6304" spans="1:6">
      <c r="A6304" s="8">
        <v>44620</v>
      </c>
      <c r="B6304" t="s">
        <v>132</v>
      </c>
      <c r="C6304">
        <v>6460</v>
      </c>
      <c r="D6304" s="251" t="s">
        <v>264</v>
      </c>
      <c r="E6304" t="s">
        <v>53</v>
      </c>
      <c r="F6304">
        <v>156</v>
      </c>
    </row>
    <row r="6305" spans="1:6">
      <c r="A6305" s="8">
        <v>44620</v>
      </c>
      <c r="B6305" t="s">
        <v>132</v>
      </c>
      <c r="C6305">
        <v>6460</v>
      </c>
      <c r="D6305" s="251" t="s">
        <v>272</v>
      </c>
      <c r="E6305" t="s">
        <v>56</v>
      </c>
      <c r="F6305">
        <v>54</v>
      </c>
    </row>
    <row r="6306" spans="1:6">
      <c r="A6306" s="8">
        <v>44620</v>
      </c>
      <c r="B6306" t="s">
        <v>132</v>
      </c>
      <c r="C6306">
        <v>6460</v>
      </c>
      <c r="D6306" s="251" t="s">
        <v>265</v>
      </c>
      <c r="E6306" t="s">
        <v>47</v>
      </c>
      <c r="F6306">
        <v>6</v>
      </c>
    </row>
    <row r="6307" spans="1:6">
      <c r="A6307" s="8">
        <v>44620</v>
      </c>
      <c r="B6307" t="s">
        <v>132</v>
      </c>
      <c r="C6307">
        <v>6460</v>
      </c>
      <c r="D6307" s="251" t="s">
        <v>266</v>
      </c>
      <c r="E6307" t="s">
        <v>52</v>
      </c>
      <c r="F6307">
        <v>742</v>
      </c>
    </row>
    <row r="6308" spans="1:6">
      <c r="A6308" s="8">
        <v>44620</v>
      </c>
      <c r="B6308" t="s">
        <v>132</v>
      </c>
      <c r="C6308">
        <v>6460</v>
      </c>
      <c r="D6308" s="251" t="s">
        <v>267</v>
      </c>
      <c r="E6308" t="s">
        <v>60</v>
      </c>
      <c r="F6308">
        <v>18306</v>
      </c>
    </row>
    <row r="6309" spans="1:6">
      <c r="A6309" s="8">
        <v>44620</v>
      </c>
      <c r="B6309" t="s">
        <v>132</v>
      </c>
      <c r="C6309">
        <v>6460</v>
      </c>
      <c r="D6309" s="251" t="s">
        <v>268</v>
      </c>
      <c r="E6309" t="s">
        <v>45</v>
      </c>
      <c r="F6309">
        <v>27827</v>
      </c>
    </row>
    <row r="6310" spans="1:6">
      <c r="A6310" s="8">
        <v>44620</v>
      </c>
      <c r="B6310" t="s">
        <v>132</v>
      </c>
      <c r="C6310">
        <v>6460</v>
      </c>
      <c r="D6310" s="251" t="s">
        <v>269</v>
      </c>
      <c r="E6310" t="s">
        <v>69</v>
      </c>
      <c r="F6310">
        <v>0</v>
      </c>
    </row>
    <row r="6311" spans="1:6">
      <c r="A6311" s="8">
        <v>44620</v>
      </c>
      <c r="B6311" t="s">
        <v>132</v>
      </c>
      <c r="C6311">
        <v>6460</v>
      </c>
      <c r="D6311" s="251" t="s">
        <v>270</v>
      </c>
      <c r="E6311" t="s">
        <v>70</v>
      </c>
      <c r="F6311">
        <v>2007</v>
      </c>
    </row>
    <row r="6312" spans="1:6">
      <c r="A6312" s="8">
        <v>44620</v>
      </c>
      <c r="B6312" t="s">
        <v>132</v>
      </c>
      <c r="C6312">
        <v>6460</v>
      </c>
      <c r="D6312" s="251" t="s">
        <v>113</v>
      </c>
      <c r="E6312" t="s">
        <v>48</v>
      </c>
      <c r="F6312">
        <v>511</v>
      </c>
    </row>
    <row r="6313" spans="1:6">
      <c r="A6313" s="8">
        <v>44620</v>
      </c>
      <c r="B6313" t="s">
        <v>132</v>
      </c>
      <c r="C6313">
        <v>6460</v>
      </c>
      <c r="D6313" s="251" t="s">
        <v>113</v>
      </c>
      <c r="E6313" t="s">
        <v>50</v>
      </c>
      <c r="F6313">
        <v>2</v>
      </c>
    </row>
    <row r="6314" spans="1:6">
      <c r="A6314" s="8">
        <v>44620</v>
      </c>
      <c r="B6314" t="s">
        <v>132</v>
      </c>
      <c r="C6314">
        <v>6460</v>
      </c>
      <c r="D6314" s="251" t="s">
        <v>113</v>
      </c>
      <c r="E6314" t="s">
        <v>46</v>
      </c>
      <c r="F6314">
        <v>1242</v>
      </c>
    </row>
    <row r="6315" spans="1:6">
      <c r="A6315" s="8">
        <v>44620</v>
      </c>
      <c r="B6315" t="s">
        <v>132</v>
      </c>
      <c r="C6315">
        <v>6460</v>
      </c>
      <c r="D6315" s="251" t="s">
        <v>271</v>
      </c>
      <c r="E6315" t="s">
        <v>135</v>
      </c>
      <c r="F6315">
        <v>0</v>
      </c>
    </row>
    <row r="6316" spans="1:6">
      <c r="A6316" s="8">
        <v>44620</v>
      </c>
      <c r="B6316" t="s">
        <v>132</v>
      </c>
      <c r="C6316">
        <v>6460</v>
      </c>
      <c r="D6316" s="251" t="s">
        <v>271</v>
      </c>
      <c r="E6316" t="s">
        <v>54</v>
      </c>
      <c r="F6316">
        <v>0</v>
      </c>
    </row>
    <row r="6317" spans="1:6">
      <c r="A6317" s="8">
        <v>44620</v>
      </c>
      <c r="B6317" t="s">
        <v>132</v>
      </c>
      <c r="C6317">
        <v>6460</v>
      </c>
      <c r="D6317" s="251" t="s">
        <v>271</v>
      </c>
      <c r="E6317" t="s">
        <v>136</v>
      </c>
      <c r="F6317">
        <v>1</v>
      </c>
    </row>
    <row r="6318" spans="1:6">
      <c r="A6318" s="8">
        <v>44620</v>
      </c>
      <c r="B6318" t="s">
        <v>132</v>
      </c>
      <c r="C6318">
        <v>6460</v>
      </c>
      <c r="D6318" s="251" t="s">
        <v>271</v>
      </c>
      <c r="E6318" t="s">
        <v>75</v>
      </c>
      <c r="F6318">
        <v>0</v>
      </c>
    </row>
    <row r="6319" spans="1:6">
      <c r="A6319" s="8">
        <v>44620</v>
      </c>
      <c r="B6319" t="s">
        <v>132</v>
      </c>
      <c r="C6319">
        <v>6460</v>
      </c>
      <c r="D6319" s="251" t="s">
        <v>271</v>
      </c>
      <c r="E6319" t="s">
        <v>77</v>
      </c>
      <c r="F6319">
        <v>1</v>
      </c>
    </row>
    <row r="6320" spans="1:6">
      <c r="A6320" s="8">
        <v>44621</v>
      </c>
      <c r="B6320" t="s">
        <v>132</v>
      </c>
      <c r="C6320">
        <v>6021</v>
      </c>
      <c r="D6320" s="251" t="s">
        <v>260</v>
      </c>
      <c r="E6320" t="s">
        <v>72</v>
      </c>
      <c r="F6320">
        <v>42</v>
      </c>
    </row>
    <row r="6321" spans="1:6">
      <c r="A6321" s="8">
        <v>44621</v>
      </c>
      <c r="B6321" t="s">
        <v>132</v>
      </c>
      <c r="C6321">
        <v>6021</v>
      </c>
      <c r="D6321" s="251" t="s">
        <v>260</v>
      </c>
      <c r="E6321" t="s">
        <v>71</v>
      </c>
      <c r="F6321">
        <v>0</v>
      </c>
    </row>
    <row r="6322" spans="1:6">
      <c r="A6322" s="8">
        <v>44621</v>
      </c>
      <c r="B6322" t="s">
        <v>132</v>
      </c>
      <c r="C6322">
        <v>6021</v>
      </c>
      <c r="D6322" s="251" t="s">
        <v>107</v>
      </c>
      <c r="E6322" t="s">
        <v>61</v>
      </c>
      <c r="F6322">
        <v>191</v>
      </c>
    </row>
    <row r="6323" spans="1:6">
      <c r="A6323" s="8">
        <v>44621</v>
      </c>
      <c r="B6323" t="s">
        <v>132</v>
      </c>
      <c r="C6323">
        <v>6021</v>
      </c>
      <c r="D6323" s="251" t="s">
        <v>261</v>
      </c>
      <c r="E6323" t="s">
        <v>57</v>
      </c>
      <c r="F6323">
        <v>130</v>
      </c>
    </row>
    <row r="6324" spans="1:6">
      <c r="A6324" s="8">
        <v>44621</v>
      </c>
      <c r="B6324" t="s">
        <v>132</v>
      </c>
      <c r="C6324">
        <v>6021</v>
      </c>
      <c r="D6324" s="251" t="s">
        <v>261</v>
      </c>
      <c r="E6324" t="s">
        <v>55</v>
      </c>
      <c r="F6324">
        <v>168</v>
      </c>
    </row>
    <row r="6325" spans="1:6">
      <c r="A6325" s="8">
        <v>44621</v>
      </c>
      <c r="B6325" t="s">
        <v>132</v>
      </c>
      <c r="C6325">
        <v>6021</v>
      </c>
      <c r="D6325" s="251" t="s">
        <v>262</v>
      </c>
      <c r="E6325" t="s">
        <v>68</v>
      </c>
      <c r="F6325">
        <v>26</v>
      </c>
    </row>
    <row r="6326" spans="1:6">
      <c r="A6326" s="8">
        <v>44621</v>
      </c>
      <c r="B6326" t="s">
        <v>132</v>
      </c>
      <c r="C6326">
        <v>6021</v>
      </c>
      <c r="D6326" s="251" t="s">
        <v>263</v>
      </c>
      <c r="E6326" t="s">
        <v>64</v>
      </c>
      <c r="F6326">
        <v>148</v>
      </c>
    </row>
    <row r="6327" spans="1:6">
      <c r="A6327" s="8">
        <v>44621</v>
      </c>
      <c r="B6327" t="s">
        <v>132</v>
      </c>
      <c r="C6327">
        <v>6021</v>
      </c>
      <c r="D6327" s="251" t="s">
        <v>263</v>
      </c>
      <c r="E6327" t="s">
        <v>66</v>
      </c>
      <c r="F6327">
        <v>0</v>
      </c>
    </row>
    <row r="6328" spans="1:6">
      <c r="A6328" s="8">
        <v>44621</v>
      </c>
      <c r="B6328" t="s">
        <v>132</v>
      </c>
      <c r="C6328">
        <v>6021</v>
      </c>
      <c r="D6328" s="251" t="s">
        <v>264</v>
      </c>
      <c r="E6328" t="s">
        <v>49</v>
      </c>
      <c r="F6328">
        <v>217</v>
      </c>
    </row>
    <row r="6329" spans="1:6">
      <c r="A6329" s="8">
        <v>44621</v>
      </c>
      <c r="B6329" t="s">
        <v>132</v>
      </c>
      <c r="C6329">
        <v>6021</v>
      </c>
      <c r="D6329" s="251" t="s">
        <v>264</v>
      </c>
      <c r="E6329" t="s">
        <v>51</v>
      </c>
      <c r="F6329">
        <v>0</v>
      </c>
    </row>
    <row r="6330" spans="1:6">
      <c r="A6330" s="8">
        <v>44621</v>
      </c>
      <c r="B6330" t="s">
        <v>132</v>
      </c>
      <c r="C6330">
        <v>6021</v>
      </c>
      <c r="D6330" s="251" t="s">
        <v>264</v>
      </c>
      <c r="E6330" t="s">
        <v>53</v>
      </c>
      <c r="F6330">
        <v>138</v>
      </c>
    </row>
    <row r="6331" spans="1:6">
      <c r="A6331" s="8">
        <v>44621</v>
      </c>
      <c r="B6331" t="s">
        <v>132</v>
      </c>
      <c r="C6331">
        <v>6021</v>
      </c>
      <c r="D6331" s="251" t="s">
        <v>272</v>
      </c>
      <c r="E6331" t="s">
        <v>56</v>
      </c>
      <c r="F6331">
        <v>56</v>
      </c>
    </row>
    <row r="6332" spans="1:6">
      <c r="A6332" s="8">
        <v>44621</v>
      </c>
      <c r="B6332" t="s">
        <v>132</v>
      </c>
      <c r="C6332">
        <v>6021</v>
      </c>
      <c r="D6332" s="251" t="s">
        <v>265</v>
      </c>
      <c r="E6332" t="s">
        <v>47</v>
      </c>
      <c r="F6332">
        <v>5</v>
      </c>
    </row>
    <row r="6333" spans="1:6">
      <c r="A6333" s="8">
        <v>44621</v>
      </c>
      <c r="B6333" t="s">
        <v>132</v>
      </c>
      <c r="C6333">
        <v>6021</v>
      </c>
      <c r="D6333" s="251" t="s">
        <v>266</v>
      </c>
      <c r="E6333" t="s">
        <v>52</v>
      </c>
      <c r="F6333">
        <v>715</v>
      </c>
    </row>
    <row r="6334" spans="1:6">
      <c r="A6334" s="8">
        <v>44621</v>
      </c>
      <c r="B6334" t="s">
        <v>132</v>
      </c>
      <c r="C6334">
        <v>6021</v>
      </c>
      <c r="D6334" s="251" t="s">
        <v>267</v>
      </c>
      <c r="E6334" t="s">
        <v>60</v>
      </c>
      <c r="F6334">
        <v>20987</v>
      </c>
    </row>
    <row r="6335" spans="1:6">
      <c r="A6335" s="8">
        <v>44621</v>
      </c>
      <c r="B6335" t="s">
        <v>132</v>
      </c>
      <c r="C6335">
        <v>6021</v>
      </c>
      <c r="D6335" s="251" t="s">
        <v>268</v>
      </c>
      <c r="E6335" t="s">
        <v>45</v>
      </c>
      <c r="F6335">
        <v>35693</v>
      </c>
    </row>
    <row r="6336" spans="1:6">
      <c r="A6336" s="8">
        <v>44621</v>
      </c>
      <c r="B6336" t="s">
        <v>132</v>
      </c>
      <c r="C6336">
        <v>6021</v>
      </c>
      <c r="D6336" s="251" t="s">
        <v>269</v>
      </c>
      <c r="E6336" t="s">
        <v>69</v>
      </c>
      <c r="F6336">
        <v>0</v>
      </c>
    </row>
    <row r="6337" spans="1:6">
      <c r="A6337" s="8">
        <v>44621</v>
      </c>
      <c r="B6337" t="s">
        <v>132</v>
      </c>
      <c r="C6337">
        <v>6021</v>
      </c>
      <c r="D6337" s="251" t="s">
        <v>270</v>
      </c>
      <c r="E6337" t="s">
        <v>70</v>
      </c>
      <c r="F6337">
        <v>767</v>
      </c>
    </row>
    <row r="6338" spans="1:6">
      <c r="A6338" s="8">
        <v>44621</v>
      </c>
      <c r="B6338" t="s">
        <v>132</v>
      </c>
      <c r="C6338">
        <v>6021</v>
      </c>
      <c r="D6338" s="251" t="s">
        <v>113</v>
      </c>
      <c r="E6338" t="s">
        <v>48</v>
      </c>
      <c r="F6338">
        <v>620</v>
      </c>
    </row>
    <row r="6339" spans="1:6">
      <c r="A6339" s="8">
        <v>44621</v>
      </c>
      <c r="B6339" t="s">
        <v>132</v>
      </c>
      <c r="C6339">
        <v>6021</v>
      </c>
      <c r="D6339" s="251" t="s">
        <v>113</v>
      </c>
      <c r="E6339" t="s">
        <v>50</v>
      </c>
      <c r="F6339">
        <v>2</v>
      </c>
    </row>
    <row r="6340" spans="1:6">
      <c r="A6340" s="8">
        <v>44621</v>
      </c>
      <c r="B6340" t="s">
        <v>132</v>
      </c>
      <c r="C6340">
        <v>6021</v>
      </c>
      <c r="D6340" s="251" t="s">
        <v>113</v>
      </c>
      <c r="E6340" t="s">
        <v>46</v>
      </c>
      <c r="F6340">
        <v>1428</v>
      </c>
    </row>
    <row r="6341" spans="1:6">
      <c r="A6341" s="8">
        <v>44621</v>
      </c>
      <c r="B6341" t="s">
        <v>132</v>
      </c>
      <c r="C6341">
        <v>6021</v>
      </c>
      <c r="D6341" s="251" t="s">
        <v>271</v>
      </c>
      <c r="E6341" t="s">
        <v>135</v>
      </c>
      <c r="F6341">
        <v>0</v>
      </c>
    </row>
    <row r="6342" spans="1:6">
      <c r="A6342" s="8">
        <v>44621</v>
      </c>
      <c r="B6342" t="s">
        <v>132</v>
      </c>
      <c r="C6342">
        <v>6021</v>
      </c>
      <c r="D6342" s="251" t="s">
        <v>271</v>
      </c>
      <c r="E6342" t="s">
        <v>54</v>
      </c>
      <c r="F6342">
        <v>0</v>
      </c>
    </row>
    <row r="6343" spans="1:6">
      <c r="A6343" s="8">
        <v>44621</v>
      </c>
      <c r="B6343" t="s">
        <v>132</v>
      </c>
      <c r="C6343">
        <v>6021</v>
      </c>
      <c r="D6343" s="251" t="s">
        <v>271</v>
      </c>
      <c r="E6343" t="s">
        <v>136</v>
      </c>
      <c r="F6343">
        <v>1</v>
      </c>
    </row>
    <row r="6344" spans="1:6">
      <c r="A6344" s="8">
        <v>44621</v>
      </c>
      <c r="B6344" t="s">
        <v>132</v>
      </c>
      <c r="C6344">
        <v>6021</v>
      </c>
      <c r="D6344" s="251" t="s">
        <v>271</v>
      </c>
      <c r="E6344" t="s">
        <v>75</v>
      </c>
      <c r="F6344">
        <v>0</v>
      </c>
    </row>
    <row r="6345" spans="1:6">
      <c r="A6345" s="8">
        <v>44621</v>
      </c>
      <c r="B6345" t="s">
        <v>132</v>
      </c>
      <c r="C6345">
        <v>6021</v>
      </c>
      <c r="D6345" s="251" t="s">
        <v>271</v>
      </c>
      <c r="E6345" t="s">
        <v>77</v>
      </c>
      <c r="F6345">
        <v>1</v>
      </c>
    </row>
    <row r="6346" spans="1:6">
      <c r="A6346" s="8">
        <v>44622</v>
      </c>
      <c r="B6346" t="s">
        <v>132</v>
      </c>
      <c r="C6346">
        <v>5914</v>
      </c>
      <c r="D6346" s="251" t="s">
        <v>260</v>
      </c>
      <c r="E6346" t="s">
        <v>72</v>
      </c>
      <c r="F6346">
        <v>49</v>
      </c>
    </row>
    <row r="6347" spans="1:6">
      <c r="A6347" s="8">
        <v>44622</v>
      </c>
      <c r="B6347" t="s">
        <v>132</v>
      </c>
      <c r="C6347">
        <v>5914</v>
      </c>
      <c r="D6347" s="251" t="s">
        <v>260</v>
      </c>
      <c r="E6347" t="s">
        <v>71</v>
      </c>
      <c r="F6347">
        <v>0</v>
      </c>
    </row>
    <row r="6348" spans="1:6">
      <c r="A6348" s="8">
        <v>44622</v>
      </c>
      <c r="B6348" t="s">
        <v>132</v>
      </c>
      <c r="C6348">
        <v>5914</v>
      </c>
      <c r="D6348" s="251" t="s">
        <v>107</v>
      </c>
      <c r="E6348" t="s">
        <v>61</v>
      </c>
      <c r="F6348">
        <v>165</v>
      </c>
    </row>
    <row r="6349" spans="1:6">
      <c r="A6349" s="8">
        <v>44622</v>
      </c>
      <c r="B6349" t="s">
        <v>132</v>
      </c>
      <c r="C6349">
        <v>5914</v>
      </c>
      <c r="D6349" s="251" t="s">
        <v>261</v>
      </c>
      <c r="E6349" t="s">
        <v>57</v>
      </c>
      <c r="F6349">
        <v>122</v>
      </c>
    </row>
    <row r="6350" spans="1:6">
      <c r="A6350" s="8">
        <v>44622</v>
      </c>
      <c r="B6350" t="s">
        <v>132</v>
      </c>
      <c r="C6350">
        <v>5914</v>
      </c>
      <c r="D6350" s="251" t="s">
        <v>261</v>
      </c>
      <c r="E6350" t="s">
        <v>55</v>
      </c>
      <c r="F6350">
        <v>157</v>
      </c>
    </row>
    <row r="6351" spans="1:6">
      <c r="A6351" s="8">
        <v>44622</v>
      </c>
      <c r="B6351" t="s">
        <v>132</v>
      </c>
      <c r="C6351">
        <v>5914</v>
      </c>
      <c r="D6351" s="251" t="s">
        <v>262</v>
      </c>
      <c r="E6351" t="s">
        <v>68</v>
      </c>
      <c r="F6351">
        <v>25</v>
      </c>
    </row>
    <row r="6352" spans="1:6">
      <c r="A6352" s="8">
        <v>44622</v>
      </c>
      <c r="B6352" t="s">
        <v>132</v>
      </c>
      <c r="C6352">
        <v>5914</v>
      </c>
      <c r="D6352" s="251" t="s">
        <v>263</v>
      </c>
      <c r="E6352" t="s">
        <v>64</v>
      </c>
      <c r="F6352">
        <v>193</v>
      </c>
    </row>
    <row r="6353" spans="1:6">
      <c r="A6353" s="8">
        <v>44622</v>
      </c>
      <c r="B6353" t="s">
        <v>132</v>
      </c>
      <c r="C6353">
        <v>5914</v>
      </c>
      <c r="D6353" s="251" t="s">
        <v>263</v>
      </c>
      <c r="E6353" t="s">
        <v>66</v>
      </c>
      <c r="F6353">
        <v>0</v>
      </c>
    </row>
    <row r="6354" spans="1:6">
      <c r="A6354" s="8">
        <v>44622</v>
      </c>
      <c r="B6354" t="s">
        <v>132</v>
      </c>
      <c r="C6354">
        <v>5914</v>
      </c>
      <c r="D6354" s="251" t="s">
        <v>264</v>
      </c>
      <c r="E6354" t="s">
        <v>49</v>
      </c>
      <c r="F6354">
        <v>168</v>
      </c>
    </row>
    <row r="6355" spans="1:6">
      <c r="A6355" s="8">
        <v>44622</v>
      </c>
      <c r="B6355" t="s">
        <v>132</v>
      </c>
      <c r="C6355">
        <v>5914</v>
      </c>
      <c r="D6355" s="251" t="s">
        <v>264</v>
      </c>
      <c r="E6355" t="s">
        <v>51</v>
      </c>
      <c r="F6355">
        <v>0</v>
      </c>
    </row>
    <row r="6356" spans="1:6">
      <c r="A6356" s="8">
        <v>44622</v>
      </c>
      <c r="B6356" t="s">
        <v>132</v>
      </c>
      <c r="C6356">
        <v>5914</v>
      </c>
      <c r="D6356" s="251" t="s">
        <v>264</v>
      </c>
      <c r="E6356" t="s">
        <v>53</v>
      </c>
      <c r="F6356">
        <v>127</v>
      </c>
    </row>
    <row r="6357" spans="1:6">
      <c r="A6357" s="8">
        <v>44622</v>
      </c>
      <c r="B6357" t="s">
        <v>132</v>
      </c>
      <c r="C6357">
        <v>5914</v>
      </c>
      <c r="D6357" s="251" t="s">
        <v>272</v>
      </c>
      <c r="E6357" t="s">
        <v>56</v>
      </c>
      <c r="F6357">
        <v>51</v>
      </c>
    </row>
    <row r="6358" spans="1:6">
      <c r="A6358" s="8">
        <v>44622</v>
      </c>
      <c r="B6358" t="s">
        <v>132</v>
      </c>
      <c r="C6358">
        <v>5914</v>
      </c>
      <c r="D6358" s="251" t="s">
        <v>265</v>
      </c>
      <c r="E6358" t="s">
        <v>47</v>
      </c>
      <c r="F6358">
        <v>5</v>
      </c>
    </row>
    <row r="6359" spans="1:6">
      <c r="A6359" s="8">
        <v>44622</v>
      </c>
      <c r="B6359" t="s">
        <v>132</v>
      </c>
      <c r="C6359">
        <v>5914</v>
      </c>
      <c r="D6359" s="251" t="s">
        <v>266</v>
      </c>
      <c r="E6359" t="s">
        <v>52</v>
      </c>
      <c r="F6359">
        <v>694</v>
      </c>
    </row>
    <row r="6360" spans="1:6">
      <c r="A6360" s="8">
        <v>44622</v>
      </c>
      <c r="B6360" t="s">
        <v>132</v>
      </c>
      <c r="C6360">
        <v>5914</v>
      </c>
      <c r="D6360" s="251" t="s">
        <v>267</v>
      </c>
      <c r="E6360" t="s">
        <v>60</v>
      </c>
      <c r="F6360">
        <v>20887</v>
      </c>
    </row>
    <row r="6361" spans="1:6">
      <c r="A6361" s="8">
        <v>44622</v>
      </c>
      <c r="B6361" t="s">
        <v>132</v>
      </c>
      <c r="C6361">
        <v>5914</v>
      </c>
      <c r="D6361" s="251" t="s">
        <v>268</v>
      </c>
      <c r="E6361" t="s">
        <v>45</v>
      </c>
      <c r="F6361">
        <v>34559</v>
      </c>
    </row>
    <row r="6362" spans="1:6">
      <c r="A6362" s="8">
        <v>44622</v>
      </c>
      <c r="B6362" t="s">
        <v>132</v>
      </c>
      <c r="C6362">
        <v>5914</v>
      </c>
      <c r="D6362" s="251" t="s">
        <v>269</v>
      </c>
      <c r="E6362" t="s">
        <v>69</v>
      </c>
      <c r="F6362">
        <v>0</v>
      </c>
    </row>
    <row r="6363" spans="1:6">
      <c r="A6363" s="8">
        <v>44622</v>
      </c>
      <c r="B6363" t="s">
        <v>132</v>
      </c>
      <c r="C6363">
        <v>5914</v>
      </c>
      <c r="D6363" s="251" t="s">
        <v>270</v>
      </c>
      <c r="E6363" t="s">
        <v>70</v>
      </c>
      <c r="F6363">
        <v>3135</v>
      </c>
    </row>
    <row r="6364" spans="1:6">
      <c r="A6364" s="8">
        <v>44622</v>
      </c>
      <c r="B6364" t="s">
        <v>132</v>
      </c>
      <c r="C6364">
        <v>5914</v>
      </c>
      <c r="D6364" s="251" t="s">
        <v>113</v>
      </c>
      <c r="E6364" t="s">
        <v>48</v>
      </c>
      <c r="F6364">
        <v>546</v>
      </c>
    </row>
    <row r="6365" spans="1:6">
      <c r="A6365" s="8">
        <v>44622</v>
      </c>
      <c r="B6365" t="s">
        <v>132</v>
      </c>
      <c r="C6365">
        <v>5914</v>
      </c>
      <c r="D6365" s="251" t="s">
        <v>113</v>
      </c>
      <c r="E6365" t="s">
        <v>50</v>
      </c>
      <c r="F6365">
        <v>2</v>
      </c>
    </row>
    <row r="6366" spans="1:6">
      <c r="A6366" s="8">
        <v>44622</v>
      </c>
      <c r="B6366" t="s">
        <v>132</v>
      </c>
      <c r="C6366">
        <v>5914</v>
      </c>
      <c r="D6366" s="251" t="s">
        <v>113</v>
      </c>
      <c r="E6366" t="s">
        <v>46</v>
      </c>
      <c r="F6366">
        <v>1281</v>
      </c>
    </row>
    <row r="6367" spans="1:6">
      <c r="A6367" s="8">
        <v>44622</v>
      </c>
      <c r="B6367" t="s">
        <v>132</v>
      </c>
      <c r="C6367">
        <v>5914</v>
      </c>
      <c r="D6367" s="251" t="s">
        <v>271</v>
      </c>
      <c r="E6367" t="s">
        <v>135</v>
      </c>
      <c r="F6367">
        <v>0</v>
      </c>
    </row>
    <row r="6368" spans="1:6">
      <c r="A6368" s="8">
        <v>44622</v>
      </c>
      <c r="B6368" t="s">
        <v>132</v>
      </c>
      <c r="C6368">
        <v>5914</v>
      </c>
      <c r="D6368" s="251" t="s">
        <v>271</v>
      </c>
      <c r="E6368" t="s">
        <v>54</v>
      </c>
      <c r="F6368">
        <v>0</v>
      </c>
    </row>
    <row r="6369" spans="1:6">
      <c r="A6369" s="8">
        <v>44622</v>
      </c>
      <c r="B6369" t="s">
        <v>132</v>
      </c>
      <c r="C6369">
        <v>5914</v>
      </c>
      <c r="D6369" s="251" t="s">
        <v>271</v>
      </c>
      <c r="E6369" t="s">
        <v>136</v>
      </c>
      <c r="F6369">
        <v>1</v>
      </c>
    </row>
    <row r="6370" spans="1:6">
      <c r="A6370" s="8">
        <v>44622</v>
      </c>
      <c r="B6370" t="s">
        <v>132</v>
      </c>
      <c r="C6370">
        <v>5914</v>
      </c>
      <c r="D6370" s="251" t="s">
        <v>271</v>
      </c>
      <c r="E6370" t="s">
        <v>75</v>
      </c>
      <c r="F6370">
        <v>1</v>
      </c>
    </row>
    <row r="6371" spans="1:6">
      <c r="A6371" s="8">
        <v>44622</v>
      </c>
      <c r="B6371" t="s">
        <v>132</v>
      </c>
      <c r="C6371">
        <v>5914</v>
      </c>
      <c r="D6371" s="251" t="s">
        <v>271</v>
      </c>
      <c r="E6371" t="s">
        <v>77</v>
      </c>
      <c r="F6371">
        <v>1</v>
      </c>
    </row>
    <row r="6372" spans="1:6">
      <c r="A6372" s="8">
        <v>44623</v>
      </c>
      <c r="B6372" t="s">
        <v>132</v>
      </c>
      <c r="C6372">
        <v>5541</v>
      </c>
      <c r="D6372" s="251" t="s">
        <v>260</v>
      </c>
      <c r="E6372" t="s">
        <v>72</v>
      </c>
      <c r="F6372">
        <v>48</v>
      </c>
    </row>
    <row r="6373" spans="1:6">
      <c r="A6373" s="8">
        <v>44623</v>
      </c>
      <c r="B6373" t="s">
        <v>132</v>
      </c>
      <c r="C6373">
        <v>5541</v>
      </c>
      <c r="D6373" s="251" t="s">
        <v>260</v>
      </c>
      <c r="E6373" t="s">
        <v>71</v>
      </c>
      <c r="F6373">
        <v>0</v>
      </c>
    </row>
    <row r="6374" spans="1:6">
      <c r="A6374" s="8">
        <v>44623</v>
      </c>
      <c r="B6374" t="s">
        <v>132</v>
      </c>
      <c r="C6374">
        <v>5541</v>
      </c>
      <c r="D6374" s="251" t="s">
        <v>107</v>
      </c>
      <c r="E6374" t="s">
        <v>61</v>
      </c>
      <c r="F6374">
        <v>108</v>
      </c>
    </row>
    <row r="6375" spans="1:6">
      <c r="A6375" s="8">
        <v>44623</v>
      </c>
      <c r="B6375" t="s">
        <v>132</v>
      </c>
      <c r="C6375">
        <v>5541</v>
      </c>
      <c r="D6375" s="251" t="s">
        <v>261</v>
      </c>
      <c r="E6375" t="s">
        <v>57</v>
      </c>
      <c r="F6375">
        <v>87</v>
      </c>
    </row>
    <row r="6376" spans="1:6">
      <c r="A6376" s="8">
        <v>44623</v>
      </c>
      <c r="B6376" t="s">
        <v>132</v>
      </c>
      <c r="C6376">
        <v>5541</v>
      </c>
      <c r="D6376" s="251" t="s">
        <v>261</v>
      </c>
      <c r="E6376" t="s">
        <v>55</v>
      </c>
      <c r="F6376">
        <v>169</v>
      </c>
    </row>
    <row r="6377" spans="1:6">
      <c r="A6377" s="8">
        <v>44623</v>
      </c>
      <c r="B6377" t="s">
        <v>132</v>
      </c>
      <c r="C6377">
        <v>5541</v>
      </c>
      <c r="D6377" s="251" t="s">
        <v>262</v>
      </c>
      <c r="E6377" t="s">
        <v>68</v>
      </c>
      <c r="F6377">
        <v>23</v>
      </c>
    </row>
    <row r="6378" spans="1:6">
      <c r="A6378" s="8">
        <v>44623</v>
      </c>
      <c r="B6378" t="s">
        <v>132</v>
      </c>
      <c r="C6378">
        <v>5541</v>
      </c>
      <c r="D6378" s="251" t="s">
        <v>263</v>
      </c>
      <c r="E6378" t="s">
        <v>64</v>
      </c>
      <c r="F6378">
        <v>216</v>
      </c>
    </row>
    <row r="6379" spans="1:6">
      <c r="A6379" s="8">
        <v>44623</v>
      </c>
      <c r="B6379" t="s">
        <v>132</v>
      </c>
      <c r="C6379">
        <v>5541</v>
      </c>
      <c r="D6379" s="251" t="s">
        <v>263</v>
      </c>
      <c r="E6379" t="s">
        <v>66</v>
      </c>
      <c r="F6379">
        <v>0</v>
      </c>
    </row>
    <row r="6380" spans="1:6">
      <c r="A6380" s="8">
        <v>44623</v>
      </c>
      <c r="B6380" t="s">
        <v>132</v>
      </c>
      <c r="C6380">
        <v>5541</v>
      </c>
      <c r="D6380" s="251" t="s">
        <v>264</v>
      </c>
      <c r="E6380" t="s">
        <v>49</v>
      </c>
      <c r="F6380">
        <v>106</v>
      </c>
    </row>
    <row r="6381" spans="1:6">
      <c r="A6381" s="8">
        <v>44623</v>
      </c>
      <c r="B6381" t="s">
        <v>132</v>
      </c>
      <c r="C6381">
        <v>5541</v>
      </c>
      <c r="D6381" s="251" t="s">
        <v>264</v>
      </c>
      <c r="E6381" t="s">
        <v>51</v>
      </c>
      <c r="F6381">
        <v>0</v>
      </c>
    </row>
    <row r="6382" spans="1:6">
      <c r="A6382" s="8">
        <v>44623</v>
      </c>
      <c r="B6382" t="s">
        <v>132</v>
      </c>
      <c r="C6382">
        <v>5541</v>
      </c>
      <c r="D6382" s="251" t="s">
        <v>264</v>
      </c>
      <c r="E6382" t="s">
        <v>53</v>
      </c>
      <c r="F6382">
        <v>106</v>
      </c>
    </row>
    <row r="6383" spans="1:6">
      <c r="A6383" s="8">
        <v>44623</v>
      </c>
      <c r="B6383" t="s">
        <v>132</v>
      </c>
      <c r="C6383">
        <v>5541</v>
      </c>
      <c r="D6383" s="251" t="s">
        <v>272</v>
      </c>
      <c r="E6383" t="s">
        <v>56</v>
      </c>
      <c r="F6383">
        <v>0</v>
      </c>
    </row>
    <row r="6384" spans="1:6">
      <c r="A6384" s="8">
        <v>44623</v>
      </c>
      <c r="B6384" t="s">
        <v>132</v>
      </c>
      <c r="C6384">
        <v>5541</v>
      </c>
      <c r="D6384" s="251" t="s">
        <v>265</v>
      </c>
      <c r="E6384" t="s">
        <v>47</v>
      </c>
      <c r="F6384">
        <v>7</v>
      </c>
    </row>
    <row r="6385" spans="1:6">
      <c r="A6385" s="8">
        <v>44623</v>
      </c>
      <c r="B6385" t="s">
        <v>132</v>
      </c>
      <c r="C6385">
        <v>5541</v>
      </c>
      <c r="D6385" s="251" t="s">
        <v>266</v>
      </c>
      <c r="E6385" t="s">
        <v>52</v>
      </c>
      <c r="F6385">
        <v>642</v>
      </c>
    </row>
    <row r="6386" spans="1:6">
      <c r="A6386" s="8">
        <v>44623</v>
      </c>
      <c r="B6386" t="s">
        <v>132</v>
      </c>
      <c r="C6386">
        <v>5541</v>
      </c>
      <c r="D6386" s="251" t="s">
        <v>267</v>
      </c>
      <c r="E6386" t="s">
        <v>60</v>
      </c>
      <c r="F6386">
        <v>20766</v>
      </c>
    </row>
    <row r="6387" spans="1:6">
      <c r="A6387" s="8">
        <v>44623</v>
      </c>
      <c r="B6387" t="s">
        <v>132</v>
      </c>
      <c r="C6387">
        <v>5541</v>
      </c>
      <c r="D6387" s="251" t="s">
        <v>268</v>
      </c>
      <c r="E6387" t="s">
        <v>45</v>
      </c>
      <c r="F6387">
        <v>31700</v>
      </c>
    </row>
    <row r="6388" spans="1:6">
      <c r="A6388" s="8">
        <v>44623</v>
      </c>
      <c r="B6388" t="s">
        <v>132</v>
      </c>
      <c r="C6388">
        <v>5541</v>
      </c>
      <c r="D6388" s="251" t="s">
        <v>269</v>
      </c>
      <c r="E6388" t="s">
        <v>69</v>
      </c>
      <c r="F6388">
        <v>0</v>
      </c>
    </row>
    <row r="6389" spans="1:6">
      <c r="A6389" s="8">
        <v>44623</v>
      </c>
      <c r="B6389" t="s">
        <v>132</v>
      </c>
      <c r="C6389">
        <v>5541</v>
      </c>
      <c r="D6389" s="251" t="s">
        <v>270</v>
      </c>
      <c r="E6389" t="s">
        <v>70</v>
      </c>
      <c r="F6389">
        <v>1854</v>
      </c>
    </row>
    <row r="6390" spans="1:6">
      <c r="A6390" s="8">
        <v>44623</v>
      </c>
      <c r="B6390" t="s">
        <v>132</v>
      </c>
      <c r="C6390">
        <v>5541</v>
      </c>
      <c r="D6390" s="251" t="s">
        <v>113</v>
      </c>
      <c r="E6390" t="s">
        <v>48</v>
      </c>
      <c r="F6390">
        <v>510</v>
      </c>
    </row>
    <row r="6391" spans="1:6">
      <c r="A6391" s="8">
        <v>44623</v>
      </c>
      <c r="B6391" t="s">
        <v>132</v>
      </c>
      <c r="C6391">
        <v>5541</v>
      </c>
      <c r="D6391" s="251" t="s">
        <v>113</v>
      </c>
      <c r="E6391" t="s">
        <v>50</v>
      </c>
      <c r="F6391">
        <v>2</v>
      </c>
    </row>
    <row r="6392" spans="1:6">
      <c r="A6392" s="8">
        <v>44623</v>
      </c>
      <c r="B6392" t="s">
        <v>132</v>
      </c>
      <c r="C6392">
        <v>5541</v>
      </c>
      <c r="D6392" s="251" t="s">
        <v>113</v>
      </c>
      <c r="E6392" t="s">
        <v>46</v>
      </c>
      <c r="F6392">
        <v>1247</v>
      </c>
    </row>
    <row r="6393" spans="1:6">
      <c r="A6393" s="8">
        <v>44623</v>
      </c>
      <c r="B6393" t="s">
        <v>132</v>
      </c>
      <c r="C6393">
        <v>5541</v>
      </c>
      <c r="D6393" s="251" t="s">
        <v>271</v>
      </c>
      <c r="E6393" t="s">
        <v>135</v>
      </c>
      <c r="F6393">
        <v>0</v>
      </c>
    </row>
    <row r="6394" spans="1:6">
      <c r="A6394" s="8">
        <v>44623</v>
      </c>
      <c r="B6394" t="s">
        <v>132</v>
      </c>
      <c r="C6394">
        <v>5541</v>
      </c>
      <c r="D6394" s="251" t="s">
        <v>271</v>
      </c>
      <c r="E6394" t="s">
        <v>54</v>
      </c>
      <c r="F6394">
        <v>0</v>
      </c>
    </row>
    <row r="6395" spans="1:6">
      <c r="A6395" s="8">
        <v>44623</v>
      </c>
      <c r="B6395" t="s">
        <v>132</v>
      </c>
      <c r="C6395">
        <v>5541</v>
      </c>
      <c r="D6395" s="251" t="s">
        <v>271</v>
      </c>
      <c r="E6395" t="s">
        <v>136</v>
      </c>
      <c r="F6395">
        <v>1</v>
      </c>
    </row>
    <row r="6396" spans="1:6">
      <c r="A6396" s="8">
        <v>44623</v>
      </c>
      <c r="B6396" t="s">
        <v>132</v>
      </c>
      <c r="C6396">
        <v>5541</v>
      </c>
      <c r="D6396" s="251" t="s">
        <v>271</v>
      </c>
      <c r="E6396" t="s">
        <v>75</v>
      </c>
      <c r="F6396">
        <v>1</v>
      </c>
    </row>
    <row r="6397" spans="1:6">
      <c r="A6397" s="8">
        <v>44623</v>
      </c>
      <c r="B6397" t="s">
        <v>132</v>
      </c>
      <c r="C6397">
        <v>5541</v>
      </c>
      <c r="D6397" s="251" t="s">
        <v>271</v>
      </c>
      <c r="E6397" t="s">
        <v>77</v>
      </c>
      <c r="F6397">
        <v>1</v>
      </c>
    </row>
    <row r="6398" spans="1:6">
      <c r="A6398" s="8">
        <v>44624</v>
      </c>
      <c r="B6398" t="s">
        <v>132</v>
      </c>
      <c r="C6398">
        <v>6484</v>
      </c>
      <c r="D6398" s="251" t="s">
        <v>260</v>
      </c>
      <c r="E6398" t="s">
        <v>72</v>
      </c>
      <c r="F6398">
        <v>2</v>
      </c>
    </row>
    <row r="6399" spans="1:6">
      <c r="A6399" s="8">
        <v>44624</v>
      </c>
      <c r="B6399" t="s">
        <v>132</v>
      </c>
      <c r="C6399">
        <v>6484</v>
      </c>
      <c r="D6399" s="251" t="s">
        <v>260</v>
      </c>
      <c r="E6399" t="s">
        <v>71</v>
      </c>
      <c r="F6399">
        <v>148</v>
      </c>
    </row>
    <row r="6400" spans="1:6">
      <c r="A6400" s="8">
        <v>44624</v>
      </c>
      <c r="B6400" t="s">
        <v>132</v>
      </c>
      <c r="C6400">
        <v>6484</v>
      </c>
      <c r="D6400" s="251" t="s">
        <v>107</v>
      </c>
      <c r="E6400" t="s">
        <v>61</v>
      </c>
      <c r="F6400">
        <v>70</v>
      </c>
    </row>
    <row r="6401" spans="1:6">
      <c r="A6401" s="8">
        <v>44624</v>
      </c>
      <c r="B6401" t="s">
        <v>132</v>
      </c>
      <c r="C6401">
        <v>6484</v>
      </c>
      <c r="D6401" s="251" t="s">
        <v>261</v>
      </c>
      <c r="E6401" t="s">
        <v>57</v>
      </c>
      <c r="F6401">
        <v>60</v>
      </c>
    </row>
    <row r="6402" spans="1:6">
      <c r="A6402" s="8">
        <v>44624</v>
      </c>
      <c r="B6402" t="s">
        <v>132</v>
      </c>
      <c r="C6402">
        <v>6484</v>
      </c>
      <c r="D6402" s="251" t="s">
        <v>261</v>
      </c>
      <c r="E6402" t="s">
        <v>55</v>
      </c>
      <c r="F6402">
        <v>155</v>
      </c>
    </row>
    <row r="6403" spans="1:6">
      <c r="A6403" s="8">
        <v>44624</v>
      </c>
      <c r="B6403" t="s">
        <v>132</v>
      </c>
      <c r="C6403">
        <v>6484</v>
      </c>
      <c r="D6403" s="251" t="s">
        <v>262</v>
      </c>
      <c r="E6403" t="s">
        <v>68</v>
      </c>
      <c r="F6403">
        <v>69</v>
      </c>
    </row>
    <row r="6404" spans="1:6">
      <c r="A6404" s="8">
        <v>44624</v>
      </c>
      <c r="B6404" t="s">
        <v>132</v>
      </c>
      <c r="C6404">
        <v>6484</v>
      </c>
      <c r="D6404" s="251" t="s">
        <v>263</v>
      </c>
      <c r="E6404" t="s">
        <v>64</v>
      </c>
      <c r="F6404">
        <v>181</v>
      </c>
    </row>
    <row r="6405" spans="1:6">
      <c r="A6405" s="8">
        <v>44624</v>
      </c>
      <c r="B6405" t="s">
        <v>132</v>
      </c>
      <c r="C6405">
        <v>6484</v>
      </c>
      <c r="D6405" s="251" t="s">
        <v>263</v>
      </c>
      <c r="E6405" t="s">
        <v>66</v>
      </c>
      <c r="F6405">
        <v>0</v>
      </c>
    </row>
    <row r="6406" spans="1:6">
      <c r="A6406" s="8">
        <v>44624</v>
      </c>
      <c r="B6406" t="s">
        <v>132</v>
      </c>
      <c r="C6406">
        <v>6484</v>
      </c>
      <c r="D6406" s="251" t="s">
        <v>264</v>
      </c>
      <c r="E6406" t="s">
        <v>49</v>
      </c>
      <c r="F6406">
        <v>249</v>
      </c>
    </row>
    <row r="6407" spans="1:6">
      <c r="A6407" s="8">
        <v>44624</v>
      </c>
      <c r="B6407" t="s">
        <v>132</v>
      </c>
      <c r="C6407">
        <v>6484</v>
      </c>
      <c r="D6407" s="251" t="s">
        <v>264</v>
      </c>
      <c r="E6407" t="s">
        <v>51</v>
      </c>
      <c r="F6407">
        <v>0</v>
      </c>
    </row>
    <row r="6408" spans="1:6">
      <c r="A6408" s="8">
        <v>44624</v>
      </c>
      <c r="B6408" t="s">
        <v>132</v>
      </c>
      <c r="C6408">
        <v>6484</v>
      </c>
      <c r="D6408" s="251" t="s">
        <v>264</v>
      </c>
      <c r="E6408" t="s">
        <v>53</v>
      </c>
      <c r="F6408">
        <v>110</v>
      </c>
    </row>
    <row r="6409" spans="1:6">
      <c r="A6409" s="8">
        <v>44624</v>
      </c>
      <c r="B6409" t="s">
        <v>132</v>
      </c>
      <c r="C6409">
        <v>6484</v>
      </c>
      <c r="D6409" s="251" t="s">
        <v>272</v>
      </c>
      <c r="E6409" t="s">
        <v>56</v>
      </c>
      <c r="F6409">
        <v>0</v>
      </c>
    </row>
    <row r="6410" spans="1:6">
      <c r="A6410" s="8">
        <v>44624</v>
      </c>
      <c r="B6410" t="s">
        <v>132</v>
      </c>
      <c r="C6410">
        <v>6484</v>
      </c>
      <c r="D6410" s="251" t="s">
        <v>265</v>
      </c>
      <c r="E6410" t="s">
        <v>47</v>
      </c>
      <c r="F6410">
        <v>7</v>
      </c>
    </row>
    <row r="6411" spans="1:6">
      <c r="A6411" s="8">
        <v>44624</v>
      </c>
      <c r="B6411" t="s">
        <v>132</v>
      </c>
      <c r="C6411">
        <v>6484</v>
      </c>
      <c r="D6411" s="251" t="s">
        <v>266</v>
      </c>
      <c r="E6411" t="s">
        <v>52</v>
      </c>
      <c r="F6411">
        <v>663</v>
      </c>
    </row>
    <row r="6412" spans="1:6">
      <c r="A6412" s="8">
        <v>44624</v>
      </c>
      <c r="B6412" t="s">
        <v>132</v>
      </c>
      <c r="C6412">
        <v>6484</v>
      </c>
      <c r="D6412" s="251" t="s">
        <v>267</v>
      </c>
      <c r="E6412" t="s">
        <v>60</v>
      </c>
      <c r="F6412">
        <v>20039</v>
      </c>
    </row>
    <row r="6413" spans="1:6">
      <c r="A6413" s="8">
        <v>44624</v>
      </c>
      <c r="B6413" t="s">
        <v>132</v>
      </c>
      <c r="C6413">
        <v>6484</v>
      </c>
      <c r="D6413" s="251" t="s">
        <v>268</v>
      </c>
      <c r="E6413" t="s">
        <v>45</v>
      </c>
      <c r="F6413">
        <v>27690</v>
      </c>
    </row>
    <row r="6414" spans="1:6">
      <c r="A6414" s="8">
        <v>44624</v>
      </c>
      <c r="B6414" t="s">
        <v>132</v>
      </c>
      <c r="C6414">
        <v>6484</v>
      </c>
      <c r="D6414" s="251" t="s">
        <v>269</v>
      </c>
      <c r="E6414" t="s">
        <v>69</v>
      </c>
      <c r="F6414">
        <v>0</v>
      </c>
    </row>
    <row r="6415" spans="1:6">
      <c r="A6415" s="8">
        <v>44624</v>
      </c>
      <c r="B6415" t="s">
        <v>132</v>
      </c>
      <c r="C6415">
        <v>6484</v>
      </c>
      <c r="D6415" s="251" t="s">
        <v>270</v>
      </c>
      <c r="E6415" t="s">
        <v>70</v>
      </c>
      <c r="F6415">
        <v>2548</v>
      </c>
    </row>
    <row r="6416" spans="1:6">
      <c r="A6416" s="8">
        <v>44624</v>
      </c>
      <c r="B6416" t="s">
        <v>132</v>
      </c>
      <c r="C6416">
        <v>6484</v>
      </c>
      <c r="D6416" s="251" t="s">
        <v>113</v>
      </c>
      <c r="E6416" t="s">
        <v>48</v>
      </c>
      <c r="F6416">
        <v>581</v>
      </c>
    </row>
    <row r="6417" spans="1:6">
      <c r="A6417" s="8">
        <v>44624</v>
      </c>
      <c r="B6417" t="s">
        <v>132</v>
      </c>
      <c r="C6417">
        <v>6484</v>
      </c>
      <c r="D6417" s="251" t="s">
        <v>113</v>
      </c>
      <c r="E6417" t="s">
        <v>50</v>
      </c>
      <c r="F6417">
        <v>2</v>
      </c>
    </row>
    <row r="6418" spans="1:6">
      <c r="A6418" s="8">
        <v>44624</v>
      </c>
      <c r="B6418" t="s">
        <v>132</v>
      </c>
      <c r="C6418">
        <v>6484</v>
      </c>
      <c r="D6418" s="251" t="s">
        <v>113</v>
      </c>
      <c r="E6418" t="s">
        <v>46</v>
      </c>
      <c r="F6418">
        <v>1190</v>
      </c>
    </row>
    <row r="6419" spans="1:6">
      <c r="A6419" s="8">
        <v>44624</v>
      </c>
      <c r="B6419" t="s">
        <v>132</v>
      </c>
      <c r="C6419">
        <v>6484</v>
      </c>
      <c r="D6419" s="251" t="s">
        <v>271</v>
      </c>
      <c r="E6419" t="s">
        <v>135</v>
      </c>
      <c r="F6419">
        <v>1</v>
      </c>
    </row>
    <row r="6420" spans="1:6">
      <c r="A6420" s="8">
        <v>44624</v>
      </c>
      <c r="B6420" t="s">
        <v>132</v>
      </c>
      <c r="C6420">
        <v>6484</v>
      </c>
      <c r="D6420" s="251" t="s">
        <v>271</v>
      </c>
      <c r="E6420" t="s">
        <v>54</v>
      </c>
      <c r="F6420">
        <v>0</v>
      </c>
    </row>
    <row r="6421" spans="1:6">
      <c r="A6421" s="8">
        <v>44624</v>
      </c>
      <c r="B6421" t="s">
        <v>132</v>
      </c>
      <c r="C6421">
        <v>6484</v>
      </c>
      <c r="D6421" s="251" t="s">
        <v>271</v>
      </c>
      <c r="E6421" t="s">
        <v>136</v>
      </c>
      <c r="F6421">
        <v>1</v>
      </c>
    </row>
    <row r="6422" spans="1:6">
      <c r="A6422" s="8">
        <v>44624</v>
      </c>
      <c r="B6422" t="s">
        <v>132</v>
      </c>
      <c r="C6422">
        <v>6484</v>
      </c>
      <c r="D6422" s="251" t="s">
        <v>271</v>
      </c>
      <c r="E6422" t="s">
        <v>75</v>
      </c>
      <c r="F6422">
        <v>1</v>
      </c>
    </row>
    <row r="6423" spans="1:6">
      <c r="A6423" s="8">
        <v>44624</v>
      </c>
      <c r="B6423" t="s">
        <v>132</v>
      </c>
      <c r="C6423">
        <v>6484</v>
      </c>
      <c r="D6423" s="251" t="s">
        <v>271</v>
      </c>
      <c r="E6423" t="s">
        <v>77</v>
      </c>
      <c r="F6423">
        <v>1</v>
      </c>
    </row>
    <row r="6424" spans="1:6">
      <c r="A6424" s="8">
        <v>44625</v>
      </c>
      <c r="B6424" t="s">
        <v>132</v>
      </c>
      <c r="C6424">
        <v>6843</v>
      </c>
      <c r="D6424" s="251" t="s">
        <v>260</v>
      </c>
      <c r="E6424" t="s">
        <v>72</v>
      </c>
      <c r="F6424">
        <v>0</v>
      </c>
    </row>
    <row r="6425" spans="1:6">
      <c r="A6425" s="8">
        <v>44625</v>
      </c>
      <c r="B6425" t="s">
        <v>132</v>
      </c>
      <c r="C6425">
        <v>6843</v>
      </c>
      <c r="D6425" s="251" t="s">
        <v>260</v>
      </c>
      <c r="E6425" t="s">
        <v>71</v>
      </c>
      <c r="F6425">
        <v>258</v>
      </c>
    </row>
    <row r="6426" spans="1:6">
      <c r="A6426" s="8">
        <v>44625</v>
      </c>
      <c r="B6426" t="s">
        <v>132</v>
      </c>
      <c r="C6426">
        <v>6843</v>
      </c>
      <c r="D6426" s="251" t="s">
        <v>107</v>
      </c>
      <c r="E6426" t="s">
        <v>61</v>
      </c>
      <c r="F6426">
        <v>131</v>
      </c>
    </row>
    <row r="6427" spans="1:6">
      <c r="A6427" s="8">
        <v>44625</v>
      </c>
      <c r="B6427" t="s">
        <v>132</v>
      </c>
      <c r="C6427">
        <v>6843</v>
      </c>
      <c r="D6427" s="251" t="s">
        <v>261</v>
      </c>
      <c r="E6427" t="s">
        <v>57</v>
      </c>
      <c r="F6427">
        <v>58</v>
      </c>
    </row>
    <row r="6428" spans="1:6">
      <c r="A6428" s="8">
        <v>44625</v>
      </c>
      <c r="B6428" t="s">
        <v>132</v>
      </c>
      <c r="C6428">
        <v>6843</v>
      </c>
      <c r="D6428" s="251" t="s">
        <v>261</v>
      </c>
      <c r="E6428" t="s">
        <v>55</v>
      </c>
      <c r="F6428">
        <v>122</v>
      </c>
    </row>
    <row r="6429" spans="1:6">
      <c r="A6429" s="8">
        <v>44625</v>
      </c>
      <c r="B6429" t="s">
        <v>132</v>
      </c>
      <c r="C6429">
        <v>6843</v>
      </c>
      <c r="D6429" s="251" t="s">
        <v>262</v>
      </c>
      <c r="E6429" t="s">
        <v>68</v>
      </c>
      <c r="F6429">
        <v>94</v>
      </c>
    </row>
    <row r="6430" spans="1:6">
      <c r="A6430" s="8">
        <v>44625</v>
      </c>
      <c r="B6430" t="s">
        <v>132</v>
      </c>
      <c r="C6430">
        <v>6843</v>
      </c>
      <c r="D6430" s="251" t="s">
        <v>263</v>
      </c>
      <c r="E6430" t="s">
        <v>64</v>
      </c>
      <c r="F6430">
        <v>208</v>
      </c>
    </row>
    <row r="6431" spans="1:6">
      <c r="A6431" s="8">
        <v>44625</v>
      </c>
      <c r="B6431" t="s">
        <v>132</v>
      </c>
      <c r="C6431">
        <v>6843</v>
      </c>
      <c r="D6431" s="251" t="s">
        <v>263</v>
      </c>
      <c r="E6431" t="s">
        <v>66</v>
      </c>
      <c r="F6431">
        <v>0</v>
      </c>
    </row>
    <row r="6432" spans="1:6">
      <c r="A6432" s="8">
        <v>44625</v>
      </c>
      <c r="B6432" t="s">
        <v>132</v>
      </c>
      <c r="C6432">
        <v>6843</v>
      </c>
      <c r="D6432" s="251" t="s">
        <v>264</v>
      </c>
      <c r="E6432" t="s">
        <v>49</v>
      </c>
      <c r="F6432">
        <v>202</v>
      </c>
    </row>
    <row r="6433" spans="1:6">
      <c r="A6433" s="8">
        <v>44625</v>
      </c>
      <c r="B6433" t="s">
        <v>132</v>
      </c>
      <c r="C6433">
        <v>6843</v>
      </c>
      <c r="D6433" s="251" t="s">
        <v>264</v>
      </c>
      <c r="E6433" t="s">
        <v>51</v>
      </c>
      <c r="F6433">
        <v>0</v>
      </c>
    </row>
    <row r="6434" spans="1:6">
      <c r="A6434" s="8">
        <v>44625</v>
      </c>
      <c r="B6434" t="s">
        <v>132</v>
      </c>
      <c r="C6434">
        <v>6843</v>
      </c>
      <c r="D6434" s="251" t="s">
        <v>264</v>
      </c>
      <c r="E6434" t="s">
        <v>53</v>
      </c>
      <c r="F6434">
        <v>181</v>
      </c>
    </row>
    <row r="6435" spans="1:6">
      <c r="A6435" s="8">
        <v>44625</v>
      </c>
      <c r="B6435" t="s">
        <v>132</v>
      </c>
      <c r="C6435">
        <v>6843</v>
      </c>
      <c r="D6435" s="251" t="s">
        <v>272</v>
      </c>
      <c r="E6435" t="s">
        <v>56</v>
      </c>
      <c r="F6435">
        <v>32</v>
      </c>
    </row>
    <row r="6436" spans="1:6">
      <c r="A6436" s="8">
        <v>44625</v>
      </c>
      <c r="B6436" t="s">
        <v>132</v>
      </c>
      <c r="C6436">
        <v>6843</v>
      </c>
      <c r="D6436" s="251" t="s">
        <v>265</v>
      </c>
      <c r="E6436" t="s">
        <v>47</v>
      </c>
      <c r="F6436">
        <v>9</v>
      </c>
    </row>
    <row r="6437" spans="1:6">
      <c r="A6437" s="8">
        <v>44625</v>
      </c>
      <c r="B6437" t="s">
        <v>132</v>
      </c>
      <c r="C6437">
        <v>6843</v>
      </c>
      <c r="D6437" s="251" t="s">
        <v>266</v>
      </c>
      <c r="E6437" t="s">
        <v>52</v>
      </c>
      <c r="F6437">
        <v>722</v>
      </c>
    </row>
    <row r="6438" spans="1:6">
      <c r="A6438" s="8">
        <v>44625</v>
      </c>
      <c r="B6438" t="s">
        <v>132</v>
      </c>
      <c r="C6438">
        <v>6843</v>
      </c>
      <c r="D6438" s="251" t="s">
        <v>267</v>
      </c>
      <c r="E6438" t="s">
        <v>60</v>
      </c>
      <c r="F6438">
        <v>18913</v>
      </c>
    </row>
    <row r="6439" spans="1:6">
      <c r="A6439" s="8">
        <v>44625</v>
      </c>
      <c r="B6439" t="s">
        <v>132</v>
      </c>
      <c r="C6439">
        <v>6843</v>
      </c>
      <c r="D6439" s="251" t="s">
        <v>268</v>
      </c>
      <c r="E6439" t="s">
        <v>45</v>
      </c>
      <c r="F6439">
        <v>23224</v>
      </c>
    </row>
    <row r="6440" spans="1:6">
      <c r="A6440" s="8">
        <v>44625</v>
      </c>
      <c r="B6440" t="s">
        <v>132</v>
      </c>
      <c r="C6440">
        <v>6843</v>
      </c>
      <c r="D6440" s="251" t="s">
        <v>269</v>
      </c>
      <c r="E6440" t="s">
        <v>69</v>
      </c>
      <c r="F6440">
        <v>0</v>
      </c>
    </row>
    <row r="6441" spans="1:6">
      <c r="A6441" s="8">
        <v>44625</v>
      </c>
      <c r="B6441" t="s">
        <v>132</v>
      </c>
      <c r="C6441">
        <v>6843</v>
      </c>
      <c r="D6441" s="251" t="s">
        <v>270</v>
      </c>
      <c r="E6441" t="s">
        <v>70</v>
      </c>
      <c r="F6441">
        <v>1976</v>
      </c>
    </row>
    <row r="6442" spans="1:6">
      <c r="A6442" s="8">
        <v>44625</v>
      </c>
      <c r="B6442" t="s">
        <v>132</v>
      </c>
      <c r="C6442">
        <v>6843</v>
      </c>
      <c r="D6442" s="251" t="s">
        <v>113</v>
      </c>
      <c r="E6442" t="s">
        <v>48</v>
      </c>
      <c r="F6442">
        <v>595</v>
      </c>
    </row>
    <row r="6443" spans="1:6">
      <c r="A6443" s="8">
        <v>44625</v>
      </c>
      <c r="B6443" t="s">
        <v>132</v>
      </c>
      <c r="C6443">
        <v>6843</v>
      </c>
      <c r="D6443" s="251" t="s">
        <v>113</v>
      </c>
      <c r="E6443" t="s">
        <v>50</v>
      </c>
      <c r="F6443">
        <v>2</v>
      </c>
    </row>
    <row r="6444" spans="1:6">
      <c r="A6444" s="8">
        <v>44625</v>
      </c>
      <c r="B6444" t="s">
        <v>132</v>
      </c>
      <c r="C6444">
        <v>6843</v>
      </c>
      <c r="D6444" s="251" t="s">
        <v>113</v>
      </c>
      <c r="E6444" t="s">
        <v>46</v>
      </c>
      <c r="F6444">
        <v>1149</v>
      </c>
    </row>
    <row r="6445" spans="1:6">
      <c r="A6445" s="8">
        <v>44625</v>
      </c>
      <c r="B6445" t="s">
        <v>132</v>
      </c>
      <c r="C6445">
        <v>6843</v>
      </c>
      <c r="D6445" s="251" t="s">
        <v>271</v>
      </c>
      <c r="E6445" t="s">
        <v>135</v>
      </c>
      <c r="F6445">
        <v>1</v>
      </c>
    </row>
    <row r="6446" spans="1:6">
      <c r="A6446" s="8">
        <v>44625</v>
      </c>
      <c r="B6446" t="s">
        <v>132</v>
      </c>
      <c r="C6446">
        <v>6843</v>
      </c>
      <c r="D6446" s="251" t="s">
        <v>271</v>
      </c>
      <c r="E6446" t="s">
        <v>54</v>
      </c>
      <c r="F6446">
        <v>0</v>
      </c>
    </row>
    <row r="6447" spans="1:6">
      <c r="A6447" s="8">
        <v>44625</v>
      </c>
      <c r="B6447" t="s">
        <v>132</v>
      </c>
      <c r="C6447">
        <v>6843</v>
      </c>
      <c r="D6447" s="251" t="s">
        <v>271</v>
      </c>
      <c r="E6447" t="s">
        <v>136</v>
      </c>
      <c r="F6447">
        <v>1</v>
      </c>
    </row>
    <row r="6448" spans="1:6">
      <c r="A6448" s="8">
        <v>44625</v>
      </c>
      <c r="B6448" t="s">
        <v>132</v>
      </c>
      <c r="C6448">
        <v>6843</v>
      </c>
      <c r="D6448" s="251" t="s">
        <v>271</v>
      </c>
      <c r="E6448" t="s">
        <v>75</v>
      </c>
      <c r="F6448">
        <v>1</v>
      </c>
    </row>
    <row r="6449" spans="1:6">
      <c r="A6449" s="8">
        <v>44625</v>
      </c>
      <c r="B6449" t="s">
        <v>132</v>
      </c>
      <c r="C6449">
        <v>6843</v>
      </c>
      <c r="D6449" s="251" t="s">
        <v>271</v>
      </c>
      <c r="E6449" t="s">
        <v>77</v>
      </c>
      <c r="F6449">
        <v>1</v>
      </c>
    </row>
    <row r="6450" spans="1:6">
      <c r="A6450" s="8">
        <v>44626</v>
      </c>
      <c r="B6450" t="s">
        <v>132</v>
      </c>
      <c r="C6450">
        <v>7286</v>
      </c>
      <c r="D6450" s="251" t="s">
        <v>260</v>
      </c>
      <c r="E6450" t="s">
        <v>72</v>
      </c>
      <c r="F6450">
        <v>0</v>
      </c>
    </row>
    <row r="6451" spans="1:6">
      <c r="A6451" s="8">
        <v>44626</v>
      </c>
      <c r="B6451" t="s">
        <v>132</v>
      </c>
      <c r="C6451">
        <v>7286</v>
      </c>
      <c r="D6451" s="251" t="s">
        <v>260</v>
      </c>
      <c r="E6451" t="s">
        <v>71</v>
      </c>
      <c r="F6451">
        <v>279</v>
      </c>
    </row>
    <row r="6452" spans="1:6">
      <c r="A6452" s="8">
        <v>44626</v>
      </c>
      <c r="B6452" t="s">
        <v>132</v>
      </c>
      <c r="C6452">
        <v>7286</v>
      </c>
      <c r="D6452" s="251" t="s">
        <v>107</v>
      </c>
      <c r="E6452" t="s">
        <v>61</v>
      </c>
      <c r="F6452">
        <v>221</v>
      </c>
    </row>
    <row r="6453" spans="1:6">
      <c r="A6453" s="8">
        <v>44626</v>
      </c>
      <c r="B6453" t="s">
        <v>132</v>
      </c>
      <c r="C6453">
        <v>7286</v>
      </c>
      <c r="D6453" s="251" t="s">
        <v>261</v>
      </c>
      <c r="E6453" t="s">
        <v>57</v>
      </c>
      <c r="F6453">
        <v>61</v>
      </c>
    </row>
    <row r="6454" spans="1:6">
      <c r="A6454" s="8">
        <v>44626</v>
      </c>
      <c r="B6454" t="s">
        <v>132</v>
      </c>
      <c r="C6454">
        <v>7286</v>
      </c>
      <c r="D6454" s="251" t="s">
        <v>261</v>
      </c>
      <c r="E6454" t="s">
        <v>55</v>
      </c>
      <c r="F6454">
        <v>92</v>
      </c>
    </row>
    <row r="6455" spans="1:6">
      <c r="A6455" s="8">
        <v>44626</v>
      </c>
      <c r="B6455" t="s">
        <v>132</v>
      </c>
      <c r="C6455">
        <v>7286</v>
      </c>
      <c r="D6455" s="251" t="s">
        <v>262</v>
      </c>
      <c r="E6455" t="s">
        <v>68</v>
      </c>
      <c r="F6455">
        <v>92</v>
      </c>
    </row>
    <row r="6456" spans="1:6">
      <c r="A6456" s="8">
        <v>44626</v>
      </c>
      <c r="B6456" t="s">
        <v>132</v>
      </c>
      <c r="C6456">
        <v>7286</v>
      </c>
      <c r="D6456" s="251" t="s">
        <v>263</v>
      </c>
      <c r="E6456" t="s">
        <v>64</v>
      </c>
      <c r="F6456">
        <v>207</v>
      </c>
    </row>
    <row r="6457" spans="1:6">
      <c r="A6457" s="8">
        <v>44626</v>
      </c>
      <c r="B6457" t="s">
        <v>132</v>
      </c>
      <c r="C6457">
        <v>7286</v>
      </c>
      <c r="D6457" s="251" t="s">
        <v>263</v>
      </c>
      <c r="E6457" t="s">
        <v>66</v>
      </c>
      <c r="F6457">
        <v>0</v>
      </c>
    </row>
    <row r="6458" spans="1:6">
      <c r="A6458" s="8">
        <v>44626</v>
      </c>
      <c r="B6458" t="s">
        <v>132</v>
      </c>
      <c r="C6458">
        <v>7286</v>
      </c>
      <c r="D6458" s="251" t="s">
        <v>264</v>
      </c>
      <c r="E6458" t="s">
        <v>49</v>
      </c>
      <c r="F6458">
        <v>213</v>
      </c>
    </row>
    <row r="6459" spans="1:6">
      <c r="A6459" s="8">
        <v>44626</v>
      </c>
      <c r="B6459" t="s">
        <v>132</v>
      </c>
      <c r="C6459">
        <v>7286</v>
      </c>
      <c r="D6459" s="251" t="s">
        <v>264</v>
      </c>
      <c r="E6459" t="s">
        <v>51</v>
      </c>
      <c r="F6459">
        <v>0</v>
      </c>
    </row>
    <row r="6460" spans="1:6">
      <c r="A6460" s="8">
        <v>44626</v>
      </c>
      <c r="B6460" t="s">
        <v>132</v>
      </c>
      <c r="C6460">
        <v>7286</v>
      </c>
      <c r="D6460" s="251" t="s">
        <v>264</v>
      </c>
      <c r="E6460" t="s">
        <v>53</v>
      </c>
      <c r="F6460">
        <v>233</v>
      </c>
    </row>
    <row r="6461" spans="1:6">
      <c r="A6461" s="8">
        <v>44626</v>
      </c>
      <c r="B6461" t="s">
        <v>132</v>
      </c>
      <c r="C6461">
        <v>7286</v>
      </c>
      <c r="D6461" s="251" t="s">
        <v>272</v>
      </c>
      <c r="E6461" t="s">
        <v>56</v>
      </c>
      <c r="F6461">
        <v>34</v>
      </c>
    </row>
    <row r="6462" spans="1:6">
      <c r="A6462" s="8">
        <v>44626</v>
      </c>
      <c r="B6462" t="s">
        <v>132</v>
      </c>
      <c r="C6462">
        <v>7286</v>
      </c>
      <c r="D6462" s="251" t="s">
        <v>265</v>
      </c>
      <c r="E6462" t="s">
        <v>47</v>
      </c>
      <c r="F6462">
        <v>8</v>
      </c>
    </row>
    <row r="6463" spans="1:6">
      <c r="A6463" s="8">
        <v>44626</v>
      </c>
      <c r="B6463" t="s">
        <v>132</v>
      </c>
      <c r="C6463">
        <v>7286</v>
      </c>
      <c r="D6463" s="251" t="s">
        <v>266</v>
      </c>
      <c r="E6463" t="s">
        <v>52</v>
      </c>
      <c r="F6463">
        <v>771</v>
      </c>
    </row>
    <row r="6464" spans="1:6">
      <c r="A6464" s="8">
        <v>44626</v>
      </c>
      <c r="B6464" t="s">
        <v>132</v>
      </c>
      <c r="C6464">
        <v>7286</v>
      </c>
      <c r="D6464" s="251" t="s">
        <v>267</v>
      </c>
      <c r="E6464" t="s">
        <v>60</v>
      </c>
      <c r="F6464">
        <v>20244</v>
      </c>
    </row>
    <row r="6465" spans="1:6">
      <c r="A6465" s="8">
        <v>44626</v>
      </c>
      <c r="B6465" t="s">
        <v>132</v>
      </c>
      <c r="C6465">
        <v>7286</v>
      </c>
      <c r="D6465" s="251" t="s">
        <v>268</v>
      </c>
      <c r="E6465" t="s">
        <v>45</v>
      </c>
      <c r="F6465">
        <v>24687</v>
      </c>
    </row>
    <row r="6466" spans="1:6">
      <c r="A6466" s="8">
        <v>44626</v>
      </c>
      <c r="B6466" t="s">
        <v>132</v>
      </c>
      <c r="C6466">
        <v>7286</v>
      </c>
      <c r="D6466" s="251" t="s">
        <v>269</v>
      </c>
      <c r="E6466" t="s">
        <v>69</v>
      </c>
      <c r="F6466">
        <v>0</v>
      </c>
    </row>
    <row r="6467" spans="1:6">
      <c r="A6467" s="8">
        <v>44626</v>
      </c>
      <c r="B6467" t="s">
        <v>132</v>
      </c>
      <c r="C6467">
        <v>7286</v>
      </c>
      <c r="D6467" s="251" t="s">
        <v>270</v>
      </c>
      <c r="E6467" t="s">
        <v>70</v>
      </c>
      <c r="F6467">
        <v>2245</v>
      </c>
    </row>
    <row r="6468" spans="1:6">
      <c r="A6468" s="8">
        <v>44626</v>
      </c>
      <c r="B6468" t="s">
        <v>132</v>
      </c>
      <c r="C6468">
        <v>7286</v>
      </c>
      <c r="D6468" s="251" t="s">
        <v>113</v>
      </c>
      <c r="E6468" t="s">
        <v>48</v>
      </c>
      <c r="F6468">
        <v>603</v>
      </c>
    </row>
    <row r="6469" spans="1:6">
      <c r="A6469" s="8">
        <v>44626</v>
      </c>
      <c r="B6469" t="s">
        <v>132</v>
      </c>
      <c r="C6469">
        <v>7286</v>
      </c>
      <c r="D6469" s="251" t="s">
        <v>113</v>
      </c>
      <c r="E6469" t="s">
        <v>50</v>
      </c>
      <c r="F6469">
        <v>3</v>
      </c>
    </row>
    <row r="6470" spans="1:6">
      <c r="A6470" s="8">
        <v>44626</v>
      </c>
      <c r="B6470" t="s">
        <v>132</v>
      </c>
      <c r="C6470">
        <v>7286</v>
      </c>
      <c r="D6470" s="251" t="s">
        <v>113</v>
      </c>
      <c r="E6470" t="s">
        <v>46</v>
      </c>
      <c r="F6470">
        <v>1216</v>
      </c>
    </row>
    <row r="6471" spans="1:6">
      <c r="A6471" s="8">
        <v>44626</v>
      </c>
      <c r="B6471" t="s">
        <v>132</v>
      </c>
      <c r="C6471">
        <v>7286</v>
      </c>
      <c r="D6471" s="251" t="s">
        <v>271</v>
      </c>
      <c r="E6471" t="s">
        <v>135</v>
      </c>
      <c r="F6471">
        <v>1</v>
      </c>
    </row>
    <row r="6472" spans="1:6">
      <c r="A6472" s="8">
        <v>44626</v>
      </c>
      <c r="B6472" t="s">
        <v>132</v>
      </c>
      <c r="C6472">
        <v>7286</v>
      </c>
      <c r="D6472" s="251" t="s">
        <v>271</v>
      </c>
      <c r="E6472" t="s">
        <v>54</v>
      </c>
      <c r="F6472">
        <v>0</v>
      </c>
    </row>
    <row r="6473" spans="1:6">
      <c r="A6473" s="8">
        <v>44626</v>
      </c>
      <c r="B6473" t="s">
        <v>132</v>
      </c>
      <c r="C6473">
        <v>7286</v>
      </c>
      <c r="D6473" s="251" t="s">
        <v>271</v>
      </c>
      <c r="E6473" t="s">
        <v>136</v>
      </c>
      <c r="F6473">
        <v>1</v>
      </c>
    </row>
    <row r="6474" spans="1:6">
      <c r="A6474" s="8">
        <v>44626</v>
      </c>
      <c r="B6474" t="s">
        <v>132</v>
      </c>
      <c r="C6474">
        <v>7286</v>
      </c>
      <c r="D6474" s="251" t="s">
        <v>271</v>
      </c>
      <c r="E6474" t="s">
        <v>75</v>
      </c>
      <c r="F6474">
        <v>1</v>
      </c>
    </row>
    <row r="6475" spans="1:6">
      <c r="A6475" s="8">
        <v>44626</v>
      </c>
      <c r="B6475" t="s">
        <v>132</v>
      </c>
      <c r="C6475">
        <v>7286</v>
      </c>
      <c r="D6475" s="251" t="s">
        <v>271</v>
      </c>
      <c r="E6475" t="s">
        <v>77</v>
      </c>
      <c r="F6475">
        <v>1</v>
      </c>
    </row>
    <row r="6476" spans="1:6">
      <c r="A6476" s="8">
        <v>44627</v>
      </c>
      <c r="B6476" t="s">
        <v>132</v>
      </c>
      <c r="C6476">
        <v>5951</v>
      </c>
      <c r="D6476" s="251" t="s">
        <v>260</v>
      </c>
      <c r="E6476" t="s">
        <v>72</v>
      </c>
      <c r="F6476">
        <v>0</v>
      </c>
    </row>
    <row r="6477" spans="1:6">
      <c r="A6477" s="8">
        <v>44627</v>
      </c>
      <c r="B6477" t="s">
        <v>132</v>
      </c>
      <c r="C6477">
        <v>5951</v>
      </c>
      <c r="D6477" s="251" t="s">
        <v>260</v>
      </c>
      <c r="E6477" t="s">
        <v>71</v>
      </c>
      <c r="F6477">
        <v>305</v>
      </c>
    </row>
    <row r="6478" spans="1:6">
      <c r="A6478" s="8">
        <v>44627</v>
      </c>
      <c r="B6478" t="s">
        <v>132</v>
      </c>
      <c r="C6478">
        <v>5951</v>
      </c>
      <c r="D6478" s="251" t="s">
        <v>107</v>
      </c>
      <c r="E6478" t="s">
        <v>61</v>
      </c>
      <c r="F6478">
        <v>74</v>
      </c>
    </row>
    <row r="6479" spans="1:6">
      <c r="A6479" s="8">
        <v>44627</v>
      </c>
      <c r="B6479" t="s">
        <v>132</v>
      </c>
      <c r="C6479">
        <v>5951</v>
      </c>
      <c r="D6479" s="251" t="s">
        <v>261</v>
      </c>
      <c r="E6479" t="s">
        <v>57</v>
      </c>
      <c r="F6479">
        <v>53</v>
      </c>
    </row>
    <row r="6480" spans="1:6">
      <c r="A6480" s="8">
        <v>44627</v>
      </c>
      <c r="B6480" t="s">
        <v>132</v>
      </c>
      <c r="C6480">
        <v>5951</v>
      </c>
      <c r="D6480" s="251" t="s">
        <v>261</v>
      </c>
      <c r="E6480" t="s">
        <v>55</v>
      </c>
      <c r="F6480">
        <v>66</v>
      </c>
    </row>
    <row r="6481" spans="1:6">
      <c r="A6481" s="8">
        <v>44627</v>
      </c>
      <c r="B6481" t="s">
        <v>132</v>
      </c>
      <c r="C6481">
        <v>5951</v>
      </c>
      <c r="D6481" s="251" t="s">
        <v>262</v>
      </c>
      <c r="E6481" t="s">
        <v>68</v>
      </c>
      <c r="F6481">
        <v>71</v>
      </c>
    </row>
    <row r="6482" spans="1:6">
      <c r="A6482" s="8">
        <v>44627</v>
      </c>
      <c r="B6482" t="s">
        <v>132</v>
      </c>
      <c r="C6482">
        <v>5951</v>
      </c>
      <c r="D6482" s="251" t="s">
        <v>263</v>
      </c>
      <c r="E6482" t="s">
        <v>64</v>
      </c>
      <c r="F6482">
        <v>114</v>
      </c>
    </row>
    <row r="6483" spans="1:6">
      <c r="A6483" s="8">
        <v>44627</v>
      </c>
      <c r="B6483" t="s">
        <v>132</v>
      </c>
      <c r="C6483">
        <v>5951</v>
      </c>
      <c r="D6483" s="251" t="s">
        <v>263</v>
      </c>
      <c r="E6483" t="s">
        <v>66</v>
      </c>
      <c r="F6483">
        <v>164</v>
      </c>
    </row>
    <row r="6484" spans="1:6">
      <c r="A6484" s="8">
        <v>44627</v>
      </c>
      <c r="B6484" t="s">
        <v>132</v>
      </c>
      <c r="C6484">
        <v>5951</v>
      </c>
      <c r="D6484" s="251" t="s">
        <v>264</v>
      </c>
      <c r="E6484" t="s">
        <v>49</v>
      </c>
      <c r="F6484">
        <v>229</v>
      </c>
    </row>
    <row r="6485" spans="1:6">
      <c r="A6485" s="8">
        <v>44627</v>
      </c>
      <c r="B6485" t="s">
        <v>132</v>
      </c>
      <c r="C6485">
        <v>5951</v>
      </c>
      <c r="D6485" s="251" t="s">
        <v>264</v>
      </c>
      <c r="E6485" t="s">
        <v>51</v>
      </c>
      <c r="F6485">
        <v>0</v>
      </c>
    </row>
    <row r="6486" spans="1:6">
      <c r="A6486" s="8">
        <v>44627</v>
      </c>
      <c r="B6486" t="s">
        <v>132</v>
      </c>
      <c r="C6486">
        <v>5951</v>
      </c>
      <c r="D6486" s="251" t="s">
        <v>264</v>
      </c>
      <c r="E6486" t="s">
        <v>53</v>
      </c>
      <c r="F6486">
        <v>184</v>
      </c>
    </row>
    <row r="6487" spans="1:6">
      <c r="A6487" s="8">
        <v>44627</v>
      </c>
      <c r="B6487" t="s">
        <v>132</v>
      </c>
      <c r="C6487">
        <v>5951</v>
      </c>
      <c r="D6487" s="251" t="s">
        <v>272</v>
      </c>
      <c r="E6487" t="s">
        <v>56</v>
      </c>
      <c r="F6487">
        <v>28</v>
      </c>
    </row>
    <row r="6488" spans="1:6">
      <c r="A6488" s="8">
        <v>44627</v>
      </c>
      <c r="B6488" t="s">
        <v>132</v>
      </c>
      <c r="C6488">
        <v>5951</v>
      </c>
      <c r="D6488" s="251" t="s">
        <v>265</v>
      </c>
      <c r="E6488" t="s">
        <v>47</v>
      </c>
      <c r="F6488">
        <v>8</v>
      </c>
    </row>
    <row r="6489" spans="1:6">
      <c r="A6489" s="8">
        <v>44627</v>
      </c>
      <c r="B6489" t="s">
        <v>132</v>
      </c>
      <c r="C6489">
        <v>5951</v>
      </c>
      <c r="D6489" s="251" t="s">
        <v>266</v>
      </c>
      <c r="E6489" t="s">
        <v>52</v>
      </c>
      <c r="F6489">
        <v>777</v>
      </c>
    </row>
    <row r="6490" spans="1:6">
      <c r="A6490" s="8">
        <v>44627</v>
      </c>
      <c r="B6490" t="s">
        <v>132</v>
      </c>
      <c r="C6490">
        <v>5951</v>
      </c>
      <c r="D6490" s="251" t="s">
        <v>267</v>
      </c>
      <c r="E6490" t="s">
        <v>60</v>
      </c>
      <c r="F6490">
        <v>19658</v>
      </c>
    </row>
    <row r="6491" spans="1:6">
      <c r="A6491" s="8">
        <v>44627</v>
      </c>
      <c r="B6491" t="s">
        <v>132</v>
      </c>
      <c r="C6491">
        <v>5951</v>
      </c>
      <c r="D6491" s="251" t="s">
        <v>268</v>
      </c>
      <c r="E6491" t="s">
        <v>45</v>
      </c>
      <c r="F6491">
        <v>36363</v>
      </c>
    </row>
    <row r="6492" spans="1:6">
      <c r="A6492" s="8">
        <v>44627</v>
      </c>
      <c r="B6492" t="s">
        <v>132</v>
      </c>
      <c r="C6492">
        <v>5951</v>
      </c>
      <c r="D6492" s="251" t="s">
        <v>269</v>
      </c>
      <c r="E6492" t="s">
        <v>69</v>
      </c>
      <c r="F6492">
        <v>0</v>
      </c>
    </row>
    <row r="6493" spans="1:6">
      <c r="A6493" s="8">
        <v>44627</v>
      </c>
      <c r="B6493" t="s">
        <v>132</v>
      </c>
      <c r="C6493">
        <v>5951</v>
      </c>
      <c r="D6493" s="251" t="s">
        <v>270</v>
      </c>
      <c r="E6493" t="s">
        <v>70</v>
      </c>
      <c r="F6493">
        <v>2127</v>
      </c>
    </row>
    <row r="6494" spans="1:6">
      <c r="A6494" s="8">
        <v>44627</v>
      </c>
      <c r="B6494" t="s">
        <v>132</v>
      </c>
      <c r="C6494">
        <v>5951</v>
      </c>
      <c r="D6494" s="251" t="s">
        <v>113</v>
      </c>
      <c r="E6494" t="s">
        <v>48</v>
      </c>
      <c r="F6494">
        <v>628</v>
      </c>
    </row>
    <row r="6495" spans="1:6">
      <c r="A6495" s="8">
        <v>44627</v>
      </c>
      <c r="B6495" t="s">
        <v>132</v>
      </c>
      <c r="C6495">
        <v>5951</v>
      </c>
      <c r="D6495" s="251" t="s">
        <v>113</v>
      </c>
      <c r="E6495" t="s">
        <v>50</v>
      </c>
      <c r="F6495">
        <v>2</v>
      </c>
    </row>
    <row r="6496" spans="1:6">
      <c r="A6496" s="8">
        <v>44627</v>
      </c>
      <c r="B6496" t="s">
        <v>132</v>
      </c>
      <c r="C6496">
        <v>5951</v>
      </c>
      <c r="D6496" s="251" t="s">
        <v>113</v>
      </c>
      <c r="E6496" t="s">
        <v>46</v>
      </c>
      <c r="F6496">
        <v>1271</v>
      </c>
    </row>
    <row r="6497" spans="1:6">
      <c r="A6497" s="8">
        <v>44627</v>
      </c>
      <c r="B6497" t="s">
        <v>132</v>
      </c>
      <c r="C6497">
        <v>5951</v>
      </c>
      <c r="D6497" s="251" t="s">
        <v>271</v>
      </c>
      <c r="E6497" t="s">
        <v>135</v>
      </c>
      <c r="F6497">
        <v>0</v>
      </c>
    </row>
    <row r="6498" spans="1:6">
      <c r="A6498" s="8">
        <v>44627</v>
      </c>
      <c r="B6498" t="s">
        <v>132</v>
      </c>
      <c r="C6498">
        <v>5951</v>
      </c>
      <c r="D6498" s="251" t="s">
        <v>271</v>
      </c>
      <c r="E6498" t="s">
        <v>54</v>
      </c>
      <c r="F6498">
        <v>0</v>
      </c>
    </row>
    <row r="6499" spans="1:6">
      <c r="A6499" s="8">
        <v>44627</v>
      </c>
      <c r="B6499" t="s">
        <v>132</v>
      </c>
      <c r="C6499">
        <v>5951</v>
      </c>
      <c r="D6499" s="251" t="s">
        <v>271</v>
      </c>
      <c r="E6499" t="s">
        <v>136</v>
      </c>
      <c r="F6499">
        <v>1</v>
      </c>
    </row>
    <row r="6500" spans="1:6">
      <c r="A6500" s="8">
        <v>44627</v>
      </c>
      <c r="B6500" t="s">
        <v>132</v>
      </c>
      <c r="C6500">
        <v>5951</v>
      </c>
      <c r="D6500" s="251" t="s">
        <v>271</v>
      </c>
      <c r="E6500" t="s">
        <v>75</v>
      </c>
      <c r="F6500">
        <v>1</v>
      </c>
    </row>
    <row r="6501" spans="1:6">
      <c r="A6501" s="8">
        <v>44627</v>
      </c>
      <c r="B6501" t="s">
        <v>132</v>
      </c>
      <c r="C6501">
        <v>5951</v>
      </c>
      <c r="D6501" s="251" t="s">
        <v>271</v>
      </c>
      <c r="E6501" t="s">
        <v>77</v>
      </c>
      <c r="F6501">
        <v>1</v>
      </c>
    </row>
    <row r="6502" spans="1:6">
      <c r="A6502" s="8">
        <v>44628</v>
      </c>
      <c r="B6502" t="s">
        <v>132</v>
      </c>
      <c r="C6502">
        <v>5467</v>
      </c>
      <c r="D6502" s="251" t="s">
        <v>260</v>
      </c>
      <c r="E6502" t="s">
        <v>72</v>
      </c>
      <c r="F6502">
        <v>0</v>
      </c>
    </row>
    <row r="6503" spans="1:6">
      <c r="A6503" s="8">
        <v>44628</v>
      </c>
      <c r="B6503" t="s">
        <v>132</v>
      </c>
      <c r="C6503">
        <v>5467</v>
      </c>
      <c r="D6503" s="251" t="s">
        <v>260</v>
      </c>
      <c r="E6503" t="s">
        <v>71</v>
      </c>
      <c r="F6503">
        <v>13</v>
      </c>
    </row>
    <row r="6504" spans="1:6">
      <c r="A6504" s="8">
        <v>44628</v>
      </c>
      <c r="B6504" t="s">
        <v>132</v>
      </c>
      <c r="C6504">
        <v>5467</v>
      </c>
      <c r="D6504" s="251" t="s">
        <v>107</v>
      </c>
      <c r="E6504" t="s">
        <v>61</v>
      </c>
      <c r="F6504">
        <v>57</v>
      </c>
    </row>
    <row r="6505" spans="1:6">
      <c r="A6505" s="8">
        <v>44628</v>
      </c>
      <c r="B6505" t="s">
        <v>132</v>
      </c>
      <c r="C6505">
        <v>5467</v>
      </c>
      <c r="D6505" s="251" t="s">
        <v>261</v>
      </c>
      <c r="E6505" t="s">
        <v>57</v>
      </c>
      <c r="F6505">
        <v>52</v>
      </c>
    </row>
    <row r="6506" spans="1:6">
      <c r="A6506" s="8">
        <v>44628</v>
      </c>
      <c r="B6506" t="s">
        <v>132</v>
      </c>
      <c r="C6506">
        <v>5467</v>
      </c>
      <c r="D6506" s="251" t="s">
        <v>261</v>
      </c>
      <c r="E6506" t="s">
        <v>55</v>
      </c>
      <c r="F6506">
        <v>52</v>
      </c>
    </row>
    <row r="6507" spans="1:6">
      <c r="A6507" s="8">
        <v>44628</v>
      </c>
      <c r="B6507" t="s">
        <v>132</v>
      </c>
      <c r="C6507">
        <v>5467</v>
      </c>
      <c r="D6507" s="251" t="s">
        <v>262</v>
      </c>
      <c r="E6507" t="s">
        <v>68</v>
      </c>
      <c r="F6507">
        <v>28</v>
      </c>
    </row>
    <row r="6508" spans="1:6">
      <c r="A6508" s="8">
        <v>44628</v>
      </c>
      <c r="B6508" t="s">
        <v>132</v>
      </c>
      <c r="C6508">
        <v>5467</v>
      </c>
      <c r="D6508" s="251" t="s">
        <v>263</v>
      </c>
      <c r="E6508" t="s">
        <v>64</v>
      </c>
      <c r="F6508">
        <v>66</v>
      </c>
    </row>
    <row r="6509" spans="1:6">
      <c r="A6509" s="8">
        <v>44628</v>
      </c>
      <c r="B6509" t="s">
        <v>132</v>
      </c>
      <c r="C6509">
        <v>5467</v>
      </c>
      <c r="D6509" s="251" t="s">
        <v>263</v>
      </c>
      <c r="E6509" t="s">
        <v>66</v>
      </c>
      <c r="F6509">
        <v>126</v>
      </c>
    </row>
    <row r="6510" spans="1:6">
      <c r="A6510" s="8">
        <v>44628</v>
      </c>
      <c r="B6510" t="s">
        <v>132</v>
      </c>
      <c r="C6510">
        <v>5467</v>
      </c>
      <c r="D6510" s="251" t="s">
        <v>264</v>
      </c>
      <c r="E6510" t="s">
        <v>49</v>
      </c>
      <c r="F6510">
        <v>135</v>
      </c>
    </row>
    <row r="6511" spans="1:6">
      <c r="A6511" s="8">
        <v>44628</v>
      </c>
      <c r="B6511" t="s">
        <v>132</v>
      </c>
      <c r="C6511">
        <v>5467</v>
      </c>
      <c r="D6511" s="251" t="s">
        <v>264</v>
      </c>
      <c r="E6511" t="s">
        <v>51</v>
      </c>
      <c r="F6511">
        <v>0</v>
      </c>
    </row>
    <row r="6512" spans="1:6">
      <c r="A6512" s="8">
        <v>44628</v>
      </c>
      <c r="B6512" t="s">
        <v>132</v>
      </c>
      <c r="C6512">
        <v>5467</v>
      </c>
      <c r="D6512" s="251" t="s">
        <v>264</v>
      </c>
      <c r="E6512" t="s">
        <v>53</v>
      </c>
      <c r="F6512">
        <v>170</v>
      </c>
    </row>
    <row r="6513" spans="1:6">
      <c r="A6513" s="8">
        <v>44628</v>
      </c>
      <c r="B6513" t="s">
        <v>132</v>
      </c>
      <c r="C6513">
        <v>5467</v>
      </c>
      <c r="D6513" s="251" t="s">
        <v>272</v>
      </c>
      <c r="E6513" t="s">
        <v>56</v>
      </c>
      <c r="F6513">
        <v>17</v>
      </c>
    </row>
    <row r="6514" spans="1:6">
      <c r="A6514" s="8">
        <v>44628</v>
      </c>
      <c r="B6514" t="s">
        <v>132</v>
      </c>
      <c r="C6514">
        <v>5467</v>
      </c>
      <c r="D6514" s="251" t="s">
        <v>265</v>
      </c>
      <c r="E6514" t="s">
        <v>47</v>
      </c>
      <c r="F6514">
        <v>7</v>
      </c>
    </row>
    <row r="6515" spans="1:6">
      <c r="A6515" s="8">
        <v>44628</v>
      </c>
      <c r="B6515" t="s">
        <v>132</v>
      </c>
      <c r="C6515">
        <v>5467</v>
      </c>
      <c r="D6515" s="251" t="s">
        <v>266</v>
      </c>
      <c r="E6515" t="s">
        <v>52</v>
      </c>
      <c r="F6515">
        <v>851</v>
      </c>
    </row>
    <row r="6516" spans="1:6">
      <c r="A6516" s="8">
        <v>44628</v>
      </c>
      <c r="B6516" t="s">
        <v>132</v>
      </c>
      <c r="C6516">
        <v>5467</v>
      </c>
      <c r="D6516" s="251" t="s">
        <v>267</v>
      </c>
      <c r="E6516" t="s">
        <v>60</v>
      </c>
      <c r="F6516">
        <v>19936</v>
      </c>
    </row>
    <row r="6517" spans="1:6">
      <c r="A6517" s="8">
        <v>44628</v>
      </c>
      <c r="B6517" t="s">
        <v>132</v>
      </c>
      <c r="C6517">
        <v>5467</v>
      </c>
      <c r="D6517" s="251" t="s">
        <v>268</v>
      </c>
      <c r="E6517" t="s">
        <v>45</v>
      </c>
      <c r="F6517">
        <v>32442</v>
      </c>
    </row>
    <row r="6518" spans="1:6">
      <c r="A6518" s="8">
        <v>44628</v>
      </c>
      <c r="B6518" t="s">
        <v>132</v>
      </c>
      <c r="C6518">
        <v>5467</v>
      </c>
      <c r="D6518" s="251" t="s">
        <v>269</v>
      </c>
      <c r="E6518" t="s">
        <v>69</v>
      </c>
      <c r="F6518">
        <v>0</v>
      </c>
    </row>
    <row r="6519" spans="1:6">
      <c r="A6519" s="8">
        <v>44628</v>
      </c>
      <c r="B6519" t="s">
        <v>132</v>
      </c>
      <c r="C6519">
        <v>5467</v>
      </c>
      <c r="D6519" s="251" t="s">
        <v>270</v>
      </c>
      <c r="E6519" t="s">
        <v>70</v>
      </c>
      <c r="F6519">
        <v>6408</v>
      </c>
    </row>
    <row r="6520" spans="1:6">
      <c r="A6520" s="8">
        <v>44628</v>
      </c>
      <c r="B6520" t="s">
        <v>132</v>
      </c>
      <c r="C6520">
        <v>5467</v>
      </c>
      <c r="D6520" s="251" t="s">
        <v>113</v>
      </c>
      <c r="E6520" t="s">
        <v>48</v>
      </c>
      <c r="F6520">
        <v>620</v>
      </c>
    </row>
    <row r="6521" spans="1:6">
      <c r="A6521" s="8">
        <v>44628</v>
      </c>
      <c r="B6521" t="s">
        <v>132</v>
      </c>
      <c r="C6521">
        <v>5467</v>
      </c>
      <c r="D6521" s="251" t="s">
        <v>113</v>
      </c>
      <c r="E6521" t="s">
        <v>50</v>
      </c>
      <c r="F6521">
        <v>2</v>
      </c>
    </row>
    <row r="6522" spans="1:6">
      <c r="A6522" s="8">
        <v>44628</v>
      </c>
      <c r="B6522" t="s">
        <v>132</v>
      </c>
      <c r="C6522">
        <v>5467</v>
      </c>
      <c r="D6522" s="251" t="s">
        <v>113</v>
      </c>
      <c r="E6522" t="s">
        <v>46</v>
      </c>
      <c r="F6522">
        <v>1197</v>
      </c>
    </row>
    <row r="6523" spans="1:6">
      <c r="A6523" s="8">
        <v>44628</v>
      </c>
      <c r="B6523" t="s">
        <v>132</v>
      </c>
      <c r="C6523">
        <v>5467</v>
      </c>
      <c r="D6523" s="251" t="s">
        <v>271</v>
      </c>
      <c r="E6523" t="s">
        <v>135</v>
      </c>
      <c r="F6523">
        <v>0</v>
      </c>
    </row>
    <row r="6524" spans="1:6">
      <c r="A6524" s="8">
        <v>44628</v>
      </c>
      <c r="B6524" t="s">
        <v>132</v>
      </c>
      <c r="C6524">
        <v>5467</v>
      </c>
      <c r="D6524" s="251" t="s">
        <v>271</v>
      </c>
      <c r="E6524" t="s">
        <v>54</v>
      </c>
      <c r="F6524">
        <v>0</v>
      </c>
    </row>
    <row r="6525" spans="1:6">
      <c r="A6525" s="8">
        <v>44628</v>
      </c>
      <c r="B6525" t="s">
        <v>132</v>
      </c>
      <c r="C6525">
        <v>5467</v>
      </c>
      <c r="D6525" s="251" t="s">
        <v>271</v>
      </c>
      <c r="E6525" t="s">
        <v>136</v>
      </c>
      <c r="F6525">
        <v>1</v>
      </c>
    </row>
    <row r="6526" spans="1:6">
      <c r="A6526" s="8">
        <v>44628</v>
      </c>
      <c r="B6526" t="s">
        <v>132</v>
      </c>
      <c r="C6526">
        <v>5467</v>
      </c>
      <c r="D6526" s="251" t="s">
        <v>271</v>
      </c>
      <c r="E6526" t="s">
        <v>75</v>
      </c>
      <c r="F6526">
        <v>1</v>
      </c>
    </row>
    <row r="6527" spans="1:6">
      <c r="A6527" s="8">
        <v>44628</v>
      </c>
      <c r="B6527" t="s">
        <v>132</v>
      </c>
      <c r="C6527">
        <v>5467</v>
      </c>
      <c r="D6527" s="251" t="s">
        <v>271</v>
      </c>
      <c r="E6527" t="s">
        <v>77</v>
      </c>
      <c r="F6527">
        <v>1</v>
      </c>
    </row>
    <row r="6528" spans="1:6">
      <c r="A6528" s="8">
        <v>44629</v>
      </c>
      <c r="B6528" t="s">
        <v>132</v>
      </c>
      <c r="C6528">
        <v>5295</v>
      </c>
      <c r="D6528" s="251" t="s">
        <v>260</v>
      </c>
      <c r="E6528" t="s">
        <v>72</v>
      </c>
      <c r="F6528">
        <v>0</v>
      </c>
    </row>
    <row r="6529" spans="1:6">
      <c r="A6529" s="8">
        <v>44629</v>
      </c>
      <c r="B6529" t="s">
        <v>132</v>
      </c>
      <c r="C6529">
        <v>5295</v>
      </c>
      <c r="D6529" s="251" t="s">
        <v>260</v>
      </c>
      <c r="E6529" t="s">
        <v>71</v>
      </c>
      <c r="F6529">
        <v>0</v>
      </c>
    </row>
    <row r="6530" spans="1:6">
      <c r="A6530" s="8">
        <v>44629</v>
      </c>
      <c r="B6530" t="s">
        <v>132</v>
      </c>
      <c r="C6530">
        <v>5295</v>
      </c>
      <c r="D6530" s="251" t="s">
        <v>107</v>
      </c>
      <c r="E6530" t="s">
        <v>61</v>
      </c>
      <c r="F6530">
        <v>76</v>
      </c>
    </row>
    <row r="6531" spans="1:6">
      <c r="A6531" s="8">
        <v>44629</v>
      </c>
      <c r="B6531" t="s">
        <v>132</v>
      </c>
      <c r="C6531">
        <v>5295</v>
      </c>
      <c r="D6531" s="251" t="s">
        <v>261</v>
      </c>
      <c r="E6531" t="s">
        <v>57</v>
      </c>
      <c r="F6531">
        <v>38</v>
      </c>
    </row>
    <row r="6532" spans="1:6">
      <c r="A6532" s="8">
        <v>44629</v>
      </c>
      <c r="B6532" t="s">
        <v>132</v>
      </c>
      <c r="C6532">
        <v>5295</v>
      </c>
      <c r="D6532" s="251" t="s">
        <v>261</v>
      </c>
      <c r="E6532" t="s">
        <v>55</v>
      </c>
      <c r="F6532">
        <v>49</v>
      </c>
    </row>
    <row r="6533" spans="1:6">
      <c r="A6533" s="8">
        <v>44629</v>
      </c>
      <c r="B6533" t="s">
        <v>132</v>
      </c>
      <c r="C6533">
        <v>5295</v>
      </c>
      <c r="D6533" s="251" t="s">
        <v>262</v>
      </c>
      <c r="E6533" t="s">
        <v>68</v>
      </c>
      <c r="F6533">
        <v>22</v>
      </c>
    </row>
    <row r="6534" spans="1:6">
      <c r="A6534" s="8">
        <v>44629</v>
      </c>
      <c r="B6534" t="s">
        <v>132</v>
      </c>
      <c r="C6534">
        <v>5295</v>
      </c>
      <c r="D6534" s="251" t="s">
        <v>263</v>
      </c>
      <c r="E6534" t="s">
        <v>64</v>
      </c>
      <c r="F6534">
        <v>85</v>
      </c>
    </row>
    <row r="6535" spans="1:6">
      <c r="A6535" s="8">
        <v>44629</v>
      </c>
      <c r="B6535" t="s">
        <v>132</v>
      </c>
      <c r="C6535">
        <v>5295</v>
      </c>
      <c r="D6535" s="251" t="s">
        <v>263</v>
      </c>
      <c r="E6535" t="s">
        <v>66</v>
      </c>
      <c r="F6535">
        <v>121</v>
      </c>
    </row>
    <row r="6536" spans="1:6">
      <c r="A6536" s="8">
        <v>44629</v>
      </c>
      <c r="B6536" t="s">
        <v>132</v>
      </c>
      <c r="C6536">
        <v>5295</v>
      </c>
      <c r="D6536" s="251" t="s">
        <v>264</v>
      </c>
      <c r="E6536" t="s">
        <v>49</v>
      </c>
      <c r="F6536">
        <v>124</v>
      </c>
    </row>
    <row r="6537" spans="1:6">
      <c r="A6537" s="8">
        <v>44629</v>
      </c>
      <c r="B6537" t="s">
        <v>132</v>
      </c>
      <c r="C6537">
        <v>5295</v>
      </c>
      <c r="D6537" s="251" t="s">
        <v>264</v>
      </c>
      <c r="E6537" t="s">
        <v>51</v>
      </c>
      <c r="F6537">
        <v>0</v>
      </c>
    </row>
    <row r="6538" spans="1:6">
      <c r="A6538" s="8">
        <v>44629</v>
      </c>
      <c r="B6538" t="s">
        <v>132</v>
      </c>
      <c r="C6538">
        <v>5295</v>
      </c>
      <c r="D6538" s="251" t="s">
        <v>264</v>
      </c>
      <c r="E6538" t="s">
        <v>53</v>
      </c>
      <c r="F6538">
        <v>158</v>
      </c>
    </row>
    <row r="6539" spans="1:6">
      <c r="A6539" s="8">
        <v>44629</v>
      </c>
      <c r="B6539" t="s">
        <v>132</v>
      </c>
      <c r="C6539">
        <v>5295</v>
      </c>
      <c r="D6539" s="251" t="s">
        <v>272</v>
      </c>
      <c r="E6539" t="s">
        <v>56</v>
      </c>
      <c r="F6539">
        <v>23</v>
      </c>
    </row>
    <row r="6540" spans="1:6">
      <c r="A6540" s="8">
        <v>44629</v>
      </c>
      <c r="B6540" t="s">
        <v>132</v>
      </c>
      <c r="C6540">
        <v>5295</v>
      </c>
      <c r="D6540" s="251" t="s">
        <v>265</v>
      </c>
      <c r="E6540" t="s">
        <v>47</v>
      </c>
      <c r="F6540">
        <v>7</v>
      </c>
    </row>
    <row r="6541" spans="1:6">
      <c r="A6541" s="8">
        <v>44629</v>
      </c>
      <c r="B6541" t="s">
        <v>132</v>
      </c>
      <c r="C6541">
        <v>5295</v>
      </c>
      <c r="D6541" s="251" t="s">
        <v>266</v>
      </c>
      <c r="E6541" t="s">
        <v>52</v>
      </c>
      <c r="F6541">
        <v>844</v>
      </c>
    </row>
    <row r="6542" spans="1:6">
      <c r="A6542" s="8">
        <v>44629</v>
      </c>
      <c r="B6542" t="s">
        <v>132</v>
      </c>
      <c r="C6542">
        <v>5295</v>
      </c>
      <c r="D6542" s="251" t="s">
        <v>267</v>
      </c>
      <c r="E6542" t="s">
        <v>60</v>
      </c>
      <c r="F6542">
        <v>19877</v>
      </c>
    </row>
    <row r="6543" spans="1:6">
      <c r="A6543" s="8">
        <v>44629</v>
      </c>
      <c r="B6543" t="s">
        <v>132</v>
      </c>
      <c r="C6543">
        <v>5295</v>
      </c>
      <c r="D6543" s="251" t="s">
        <v>268</v>
      </c>
      <c r="E6543" t="s">
        <v>45</v>
      </c>
      <c r="F6543">
        <v>31182</v>
      </c>
    </row>
    <row r="6544" spans="1:6">
      <c r="A6544" s="8">
        <v>44629</v>
      </c>
      <c r="B6544" t="s">
        <v>132</v>
      </c>
      <c r="C6544">
        <v>5295</v>
      </c>
      <c r="D6544" s="251" t="s">
        <v>269</v>
      </c>
      <c r="E6544" t="s">
        <v>69</v>
      </c>
      <c r="F6544">
        <v>1559</v>
      </c>
    </row>
    <row r="6545" spans="1:6">
      <c r="A6545" s="8">
        <v>44629</v>
      </c>
      <c r="B6545" t="s">
        <v>132</v>
      </c>
      <c r="C6545">
        <v>5295</v>
      </c>
      <c r="D6545" s="251" t="s">
        <v>270</v>
      </c>
      <c r="E6545" t="s">
        <v>70</v>
      </c>
      <c r="F6545">
        <v>1989</v>
      </c>
    </row>
    <row r="6546" spans="1:6">
      <c r="A6546" s="8">
        <v>44629</v>
      </c>
      <c r="B6546" t="s">
        <v>132</v>
      </c>
      <c r="C6546">
        <v>5295</v>
      </c>
      <c r="D6546" s="251" t="s">
        <v>113</v>
      </c>
      <c r="E6546" t="s">
        <v>48</v>
      </c>
      <c r="F6546">
        <v>532</v>
      </c>
    </row>
    <row r="6547" spans="1:6">
      <c r="A6547" s="8">
        <v>44629</v>
      </c>
      <c r="B6547" t="s">
        <v>132</v>
      </c>
      <c r="C6547">
        <v>5295</v>
      </c>
      <c r="D6547" s="251" t="s">
        <v>113</v>
      </c>
      <c r="E6547" t="s">
        <v>50</v>
      </c>
      <c r="F6547">
        <v>2</v>
      </c>
    </row>
    <row r="6548" spans="1:6">
      <c r="A6548" s="8">
        <v>44629</v>
      </c>
      <c r="B6548" t="s">
        <v>132</v>
      </c>
      <c r="C6548">
        <v>5295</v>
      </c>
      <c r="D6548" s="251" t="s">
        <v>113</v>
      </c>
      <c r="E6548" t="s">
        <v>46</v>
      </c>
      <c r="F6548">
        <v>1124</v>
      </c>
    </row>
    <row r="6549" spans="1:6">
      <c r="A6549" s="8">
        <v>44629</v>
      </c>
      <c r="B6549" t="s">
        <v>132</v>
      </c>
      <c r="C6549">
        <v>5295</v>
      </c>
      <c r="D6549" s="251" t="s">
        <v>271</v>
      </c>
      <c r="E6549" t="s">
        <v>135</v>
      </c>
      <c r="F6549">
        <v>0</v>
      </c>
    </row>
    <row r="6550" spans="1:6">
      <c r="A6550" s="8">
        <v>44629</v>
      </c>
      <c r="B6550" t="s">
        <v>132</v>
      </c>
      <c r="C6550">
        <v>5295</v>
      </c>
      <c r="D6550" s="251" t="s">
        <v>271</v>
      </c>
      <c r="E6550" t="s">
        <v>54</v>
      </c>
      <c r="F6550">
        <v>0</v>
      </c>
    </row>
    <row r="6551" spans="1:6">
      <c r="A6551" s="8">
        <v>44629</v>
      </c>
      <c r="B6551" t="s">
        <v>132</v>
      </c>
      <c r="C6551">
        <v>5295</v>
      </c>
      <c r="D6551" s="251" t="s">
        <v>271</v>
      </c>
      <c r="E6551" t="s">
        <v>136</v>
      </c>
      <c r="F6551">
        <v>1</v>
      </c>
    </row>
    <row r="6552" spans="1:6">
      <c r="A6552" s="8">
        <v>44629</v>
      </c>
      <c r="B6552" t="s">
        <v>132</v>
      </c>
      <c r="C6552">
        <v>5295</v>
      </c>
      <c r="D6552" s="251" t="s">
        <v>271</v>
      </c>
      <c r="E6552" t="s">
        <v>75</v>
      </c>
      <c r="F6552">
        <v>1</v>
      </c>
    </row>
    <row r="6553" spans="1:6">
      <c r="A6553" s="8">
        <v>44629</v>
      </c>
      <c r="B6553" t="s">
        <v>132</v>
      </c>
      <c r="C6553">
        <v>5295</v>
      </c>
      <c r="D6553" s="251" t="s">
        <v>271</v>
      </c>
      <c r="E6553" t="s">
        <v>77</v>
      </c>
      <c r="F6553">
        <v>1</v>
      </c>
    </row>
    <row r="6554" spans="1:6">
      <c r="A6554" s="8">
        <v>44630</v>
      </c>
      <c r="B6554" t="s">
        <v>132</v>
      </c>
      <c r="C6554">
        <v>4639</v>
      </c>
      <c r="D6554" s="251" t="s">
        <v>260</v>
      </c>
      <c r="E6554" t="s">
        <v>72</v>
      </c>
      <c r="F6554">
        <v>0</v>
      </c>
    </row>
    <row r="6555" spans="1:6">
      <c r="A6555" s="8">
        <v>44630</v>
      </c>
      <c r="B6555" t="s">
        <v>132</v>
      </c>
      <c r="C6555">
        <v>4639</v>
      </c>
      <c r="D6555" s="251" t="s">
        <v>260</v>
      </c>
      <c r="E6555" t="s">
        <v>71</v>
      </c>
      <c r="F6555">
        <v>0</v>
      </c>
    </row>
    <row r="6556" spans="1:6">
      <c r="A6556" s="8">
        <v>44630</v>
      </c>
      <c r="B6556" t="s">
        <v>132</v>
      </c>
      <c r="C6556">
        <v>4639</v>
      </c>
      <c r="D6556" s="251" t="s">
        <v>107</v>
      </c>
      <c r="E6556" t="s">
        <v>61</v>
      </c>
      <c r="F6556">
        <v>72</v>
      </c>
    </row>
    <row r="6557" spans="1:6">
      <c r="A6557" s="8">
        <v>44630</v>
      </c>
      <c r="B6557" t="s">
        <v>132</v>
      </c>
      <c r="C6557">
        <v>4639</v>
      </c>
      <c r="D6557" s="251" t="s">
        <v>261</v>
      </c>
      <c r="E6557" t="s">
        <v>57</v>
      </c>
      <c r="F6557">
        <v>20</v>
      </c>
    </row>
    <row r="6558" spans="1:6">
      <c r="A6558" s="8">
        <v>44630</v>
      </c>
      <c r="B6558" t="s">
        <v>132</v>
      </c>
      <c r="C6558">
        <v>4639</v>
      </c>
      <c r="D6558" s="251" t="s">
        <v>261</v>
      </c>
      <c r="E6558" t="s">
        <v>55</v>
      </c>
      <c r="F6558">
        <v>50</v>
      </c>
    </row>
    <row r="6559" spans="1:6">
      <c r="A6559" s="8">
        <v>44630</v>
      </c>
      <c r="B6559" t="s">
        <v>132</v>
      </c>
      <c r="C6559">
        <v>4639</v>
      </c>
      <c r="D6559" s="251" t="s">
        <v>262</v>
      </c>
      <c r="E6559" t="s">
        <v>68</v>
      </c>
      <c r="F6559">
        <v>4</v>
      </c>
    </row>
    <row r="6560" spans="1:6">
      <c r="A6560" s="8">
        <v>44630</v>
      </c>
      <c r="B6560" t="s">
        <v>132</v>
      </c>
      <c r="C6560">
        <v>4639</v>
      </c>
      <c r="D6560" s="251" t="s">
        <v>263</v>
      </c>
      <c r="E6560" t="s">
        <v>64</v>
      </c>
      <c r="F6560">
        <v>95</v>
      </c>
    </row>
    <row r="6561" spans="1:6">
      <c r="A6561" s="8">
        <v>44630</v>
      </c>
      <c r="B6561" t="s">
        <v>132</v>
      </c>
      <c r="C6561">
        <v>4639</v>
      </c>
      <c r="D6561" s="251" t="s">
        <v>263</v>
      </c>
      <c r="E6561" t="s">
        <v>66</v>
      </c>
      <c r="F6561">
        <v>157</v>
      </c>
    </row>
    <row r="6562" spans="1:6">
      <c r="A6562" s="8">
        <v>44630</v>
      </c>
      <c r="B6562" t="s">
        <v>132</v>
      </c>
      <c r="C6562">
        <v>4639</v>
      </c>
      <c r="D6562" s="251" t="s">
        <v>264</v>
      </c>
      <c r="E6562" t="s">
        <v>49</v>
      </c>
      <c r="F6562">
        <v>112</v>
      </c>
    </row>
    <row r="6563" spans="1:6">
      <c r="A6563" s="8">
        <v>44630</v>
      </c>
      <c r="B6563" t="s">
        <v>132</v>
      </c>
      <c r="C6563">
        <v>4639</v>
      </c>
      <c r="D6563" s="251" t="s">
        <v>264</v>
      </c>
      <c r="E6563" t="s">
        <v>51</v>
      </c>
      <c r="F6563">
        <v>0</v>
      </c>
    </row>
    <row r="6564" spans="1:6">
      <c r="A6564" s="8">
        <v>44630</v>
      </c>
      <c r="B6564" t="s">
        <v>132</v>
      </c>
      <c r="C6564">
        <v>4639</v>
      </c>
      <c r="D6564" s="251" t="s">
        <v>264</v>
      </c>
      <c r="E6564" t="s">
        <v>53</v>
      </c>
      <c r="F6564">
        <v>125</v>
      </c>
    </row>
    <row r="6565" spans="1:6">
      <c r="A6565" s="8">
        <v>44630</v>
      </c>
      <c r="B6565" t="s">
        <v>132</v>
      </c>
      <c r="C6565">
        <v>4639</v>
      </c>
      <c r="D6565" s="251" t="s">
        <v>272</v>
      </c>
      <c r="E6565" t="s">
        <v>56</v>
      </c>
      <c r="F6565">
        <v>34</v>
      </c>
    </row>
    <row r="6566" spans="1:6">
      <c r="A6566" s="8">
        <v>44630</v>
      </c>
      <c r="B6566" t="s">
        <v>132</v>
      </c>
      <c r="C6566">
        <v>4639</v>
      </c>
      <c r="D6566" s="251" t="s">
        <v>265</v>
      </c>
      <c r="E6566" t="s">
        <v>47</v>
      </c>
      <c r="F6566">
        <v>6</v>
      </c>
    </row>
    <row r="6567" spans="1:6">
      <c r="A6567" s="8">
        <v>44630</v>
      </c>
      <c r="B6567" t="s">
        <v>132</v>
      </c>
      <c r="C6567">
        <v>4639</v>
      </c>
      <c r="D6567" s="251" t="s">
        <v>266</v>
      </c>
      <c r="E6567" t="s">
        <v>52</v>
      </c>
      <c r="F6567">
        <v>750</v>
      </c>
    </row>
    <row r="6568" spans="1:6">
      <c r="A6568" s="8">
        <v>44630</v>
      </c>
      <c r="B6568" t="s">
        <v>132</v>
      </c>
      <c r="C6568">
        <v>4639</v>
      </c>
      <c r="D6568" s="251" t="s">
        <v>267</v>
      </c>
      <c r="E6568" t="s">
        <v>60</v>
      </c>
      <c r="F6568">
        <v>19238</v>
      </c>
    </row>
    <row r="6569" spans="1:6">
      <c r="A6569" s="8">
        <v>44630</v>
      </c>
      <c r="B6569" t="s">
        <v>132</v>
      </c>
      <c r="C6569">
        <v>4639</v>
      </c>
      <c r="D6569" s="251" t="s">
        <v>268</v>
      </c>
      <c r="E6569" t="s">
        <v>45</v>
      </c>
      <c r="F6569">
        <v>29572</v>
      </c>
    </row>
    <row r="6570" spans="1:6">
      <c r="A6570" s="8">
        <v>44630</v>
      </c>
      <c r="B6570" t="s">
        <v>132</v>
      </c>
      <c r="C6570">
        <v>4639</v>
      </c>
      <c r="D6570" s="251" t="s">
        <v>269</v>
      </c>
      <c r="E6570" t="s">
        <v>69</v>
      </c>
      <c r="F6570">
        <v>163</v>
      </c>
    </row>
    <row r="6571" spans="1:6">
      <c r="A6571" s="8">
        <v>44630</v>
      </c>
      <c r="B6571" t="s">
        <v>132</v>
      </c>
      <c r="C6571">
        <v>4639</v>
      </c>
      <c r="D6571" s="251" t="s">
        <v>270</v>
      </c>
      <c r="E6571" t="s">
        <v>70</v>
      </c>
      <c r="F6571">
        <v>2259</v>
      </c>
    </row>
    <row r="6572" spans="1:6">
      <c r="A6572" s="8">
        <v>44630</v>
      </c>
      <c r="B6572" t="s">
        <v>132</v>
      </c>
      <c r="C6572">
        <v>4639</v>
      </c>
      <c r="D6572" s="251" t="s">
        <v>113</v>
      </c>
      <c r="E6572" t="s">
        <v>48</v>
      </c>
      <c r="F6572">
        <v>412</v>
      </c>
    </row>
    <row r="6573" spans="1:6">
      <c r="A6573" s="8">
        <v>44630</v>
      </c>
      <c r="B6573" t="s">
        <v>132</v>
      </c>
      <c r="C6573">
        <v>4639</v>
      </c>
      <c r="D6573" s="251" t="s">
        <v>113</v>
      </c>
      <c r="E6573" t="s">
        <v>50</v>
      </c>
      <c r="F6573">
        <v>2</v>
      </c>
    </row>
    <row r="6574" spans="1:6">
      <c r="A6574" s="8">
        <v>44630</v>
      </c>
      <c r="B6574" t="s">
        <v>132</v>
      </c>
      <c r="C6574">
        <v>4639</v>
      </c>
      <c r="D6574" s="251" t="s">
        <v>113</v>
      </c>
      <c r="E6574" t="s">
        <v>46</v>
      </c>
      <c r="F6574">
        <v>885</v>
      </c>
    </row>
    <row r="6575" spans="1:6">
      <c r="A6575" s="8">
        <v>44630</v>
      </c>
      <c r="B6575" t="s">
        <v>132</v>
      </c>
      <c r="C6575">
        <v>4639</v>
      </c>
      <c r="D6575" s="251" t="s">
        <v>271</v>
      </c>
      <c r="E6575" t="s">
        <v>135</v>
      </c>
      <c r="F6575">
        <v>0</v>
      </c>
    </row>
    <row r="6576" spans="1:6">
      <c r="A6576" s="8">
        <v>44630</v>
      </c>
      <c r="B6576" t="s">
        <v>132</v>
      </c>
      <c r="C6576">
        <v>4639</v>
      </c>
      <c r="D6576" s="251" t="s">
        <v>271</v>
      </c>
      <c r="E6576" t="s">
        <v>54</v>
      </c>
      <c r="F6576">
        <v>0</v>
      </c>
    </row>
    <row r="6577" spans="1:6">
      <c r="A6577" s="8">
        <v>44630</v>
      </c>
      <c r="B6577" t="s">
        <v>132</v>
      </c>
      <c r="C6577">
        <v>4639</v>
      </c>
      <c r="D6577" s="251" t="s">
        <v>271</v>
      </c>
      <c r="E6577" t="s">
        <v>136</v>
      </c>
      <c r="F6577">
        <v>1</v>
      </c>
    </row>
    <row r="6578" spans="1:6">
      <c r="A6578" s="8">
        <v>44630</v>
      </c>
      <c r="B6578" t="s">
        <v>132</v>
      </c>
      <c r="C6578">
        <v>4639</v>
      </c>
      <c r="D6578" s="251" t="s">
        <v>271</v>
      </c>
      <c r="E6578" t="s">
        <v>75</v>
      </c>
      <c r="F6578">
        <v>1</v>
      </c>
    </row>
    <row r="6579" spans="1:6">
      <c r="A6579" s="8">
        <v>44630</v>
      </c>
      <c r="B6579" t="s">
        <v>132</v>
      </c>
      <c r="C6579">
        <v>4639</v>
      </c>
      <c r="D6579" s="251" t="s">
        <v>271</v>
      </c>
      <c r="E6579" t="s">
        <v>77</v>
      </c>
      <c r="F6579">
        <v>1</v>
      </c>
    </row>
    <row r="6580" spans="1:6">
      <c r="A6580" s="8">
        <v>44631</v>
      </c>
      <c r="B6580" t="s">
        <v>132</v>
      </c>
      <c r="C6580">
        <v>4343</v>
      </c>
      <c r="D6580" s="251" t="s">
        <v>260</v>
      </c>
      <c r="E6580" t="s">
        <v>72</v>
      </c>
      <c r="F6580">
        <v>0</v>
      </c>
    </row>
    <row r="6581" spans="1:6">
      <c r="A6581" s="8">
        <v>44631</v>
      </c>
      <c r="B6581" t="s">
        <v>132</v>
      </c>
      <c r="C6581">
        <v>4343</v>
      </c>
      <c r="D6581" s="251" t="s">
        <v>260</v>
      </c>
      <c r="E6581" t="s">
        <v>71</v>
      </c>
      <c r="F6581">
        <v>0</v>
      </c>
    </row>
    <row r="6582" spans="1:6">
      <c r="A6582" s="8">
        <v>44631</v>
      </c>
      <c r="B6582" t="s">
        <v>132</v>
      </c>
      <c r="C6582">
        <v>4343</v>
      </c>
      <c r="D6582" s="251" t="s">
        <v>107</v>
      </c>
      <c r="E6582" t="s">
        <v>61</v>
      </c>
      <c r="F6582">
        <v>85</v>
      </c>
    </row>
    <row r="6583" spans="1:6">
      <c r="A6583" s="8">
        <v>44631</v>
      </c>
      <c r="B6583" t="s">
        <v>132</v>
      </c>
      <c r="C6583">
        <v>4343</v>
      </c>
      <c r="D6583" s="251" t="s">
        <v>261</v>
      </c>
      <c r="E6583" t="s">
        <v>57</v>
      </c>
      <c r="F6583">
        <v>1</v>
      </c>
    </row>
    <row r="6584" spans="1:6">
      <c r="A6584" s="8">
        <v>44631</v>
      </c>
      <c r="B6584" t="s">
        <v>132</v>
      </c>
      <c r="C6584">
        <v>4343</v>
      </c>
      <c r="D6584" s="251" t="s">
        <v>261</v>
      </c>
      <c r="E6584" t="s">
        <v>55</v>
      </c>
      <c r="F6584">
        <v>43</v>
      </c>
    </row>
    <row r="6585" spans="1:6">
      <c r="A6585" s="8">
        <v>44631</v>
      </c>
      <c r="B6585" t="s">
        <v>132</v>
      </c>
      <c r="C6585">
        <v>4343</v>
      </c>
      <c r="D6585" s="251" t="s">
        <v>262</v>
      </c>
      <c r="E6585" t="s">
        <v>68</v>
      </c>
      <c r="F6585">
        <v>0</v>
      </c>
    </row>
    <row r="6586" spans="1:6">
      <c r="A6586" s="8">
        <v>44631</v>
      </c>
      <c r="B6586" t="s">
        <v>132</v>
      </c>
      <c r="C6586">
        <v>4343</v>
      </c>
      <c r="D6586" s="251" t="s">
        <v>263</v>
      </c>
      <c r="E6586" t="s">
        <v>64</v>
      </c>
      <c r="F6586">
        <v>79</v>
      </c>
    </row>
    <row r="6587" spans="1:6">
      <c r="A6587" s="8">
        <v>44631</v>
      </c>
      <c r="B6587" t="s">
        <v>132</v>
      </c>
      <c r="C6587">
        <v>4343</v>
      </c>
      <c r="D6587" s="251" t="s">
        <v>263</v>
      </c>
      <c r="E6587" t="s">
        <v>66</v>
      </c>
      <c r="F6587">
        <v>155</v>
      </c>
    </row>
    <row r="6588" spans="1:6">
      <c r="A6588" s="8">
        <v>44631</v>
      </c>
      <c r="B6588" t="s">
        <v>132</v>
      </c>
      <c r="C6588">
        <v>4343</v>
      </c>
      <c r="D6588" s="251" t="s">
        <v>264</v>
      </c>
      <c r="E6588" t="s">
        <v>49</v>
      </c>
      <c r="F6588">
        <v>130</v>
      </c>
    </row>
    <row r="6589" spans="1:6">
      <c r="A6589" s="8">
        <v>44631</v>
      </c>
      <c r="B6589" t="s">
        <v>132</v>
      </c>
      <c r="C6589">
        <v>4343</v>
      </c>
      <c r="D6589" s="251" t="s">
        <v>264</v>
      </c>
      <c r="E6589" t="s">
        <v>51</v>
      </c>
      <c r="F6589">
        <v>0</v>
      </c>
    </row>
    <row r="6590" spans="1:6">
      <c r="A6590" s="8">
        <v>44631</v>
      </c>
      <c r="B6590" t="s">
        <v>132</v>
      </c>
      <c r="C6590">
        <v>4343</v>
      </c>
      <c r="D6590" s="251" t="s">
        <v>264</v>
      </c>
      <c r="E6590" t="s">
        <v>53</v>
      </c>
      <c r="F6590">
        <v>113</v>
      </c>
    </row>
    <row r="6591" spans="1:6">
      <c r="A6591" s="8">
        <v>44631</v>
      </c>
      <c r="B6591" t="s">
        <v>132</v>
      </c>
      <c r="C6591">
        <v>4343</v>
      </c>
      <c r="D6591" s="251" t="s">
        <v>272</v>
      </c>
      <c r="E6591" t="s">
        <v>56</v>
      </c>
      <c r="F6591">
        <v>98</v>
      </c>
    </row>
    <row r="6592" spans="1:6">
      <c r="A6592" s="8">
        <v>44631</v>
      </c>
      <c r="B6592" t="s">
        <v>132</v>
      </c>
      <c r="C6592">
        <v>4343</v>
      </c>
      <c r="D6592" s="251" t="s">
        <v>265</v>
      </c>
      <c r="E6592" t="s">
        <v>47</v>
      </c>
      <c r="F6592">
        <v>6</v>
      </c>
    </row>
    <row r="6593" spans="1:6">
      <c r="A6593" s="8">
        <v>44631</v>
      </c>
      <c r="B6593" t="s">
        <v>132</v>
      </c>
      <c r="C6593">
        <v>4343</v>
      </c>
      <c r="D6593" s="251" t="s">
        <v>266</v>
      </c>
      <c r="E6593" t="s">
        <v>52</v>
      </c>
      <c r="F6593">
        <v>759</v>
      </c>
    </row>
    <row r="6594" spans="1:6">
      <c r="A6594" s="8">
        <v>44631</v>
      </c>
      <c r="B6594" t="s">
        <v>132</v>
      </c>
      <c r="C6594">
        <v>4343</v>
      </c>
      <c r="D6594" s="251" t="s">
        <v>267</v>
      </c>
      <c r="E6594" t="s">
        <v>60</v>
      </c>
      <c r="F6594">
        <v>19137</v>
      </c>
    </row>
    <row r="6595" spans="1:6">
      <c r="A6595" s="8">
        <v>44631</v>
      </c>
      <c r="B6595" t="s">
        <v>132</v>
      </c>
      <c r="C6595">
        <v>4343</v>
      </c>
      <c r="D6595" s="251" t="s">
        <v>268</v>
      </c>
      <c r="E6595" t="s">
        <v>45</v>
      </c>
      <c r="F6595">
        <v>34510</v>
      </c>
    </row>
    <row r="6596" spans="1:6">
      <c r="A6596" s="8">
        <v>44631</v>
      </c>
      <c r="B6596" t="s">
        <v>132</v>
      </c>
      <c r="C6596">
        <v>4343</v>
      </c>
      <c r="D6596" s="251" t="s">
        <v>269</v>
      </c>
      <c r="E6596" t="s">
        <v>69</v>
      </c>
      <c r="F6596">
        <v>149</v>
      </c>
    </row>
    <row r="6597" spans="1:6">
      <c r="A6597" s="8">
        <v>44631</v>
      </c>
      <c r="B6597" t="s">
        <v>132</v>
      </c>
      <c r="C6597">
        <v>4343</v>
      </c>
      <c r="D6597" s="251" t="s">
        <v>270</v>
      </c>
      <c r="E6597" t="s">
        <v>70</v>
      </c>
      <c r="F6597">
        <v>3497</v>
      </c>
    </row>
    <row r="6598" spans="1:6">
      <c r="A6598" s="8">
        <v>44631</v>
      </c>
      <c r="B6598" t="s">
        <v>132</v>
      </c>
      <c r="C6598">
        <v>4343</v>
      </c>
      <c r="D6598" s="251" t="s">
        <v>113</v>
      </c>
      <c r="E6598" t="s">
        <v>48</v>
      </c>
      <c r="F6598">
        <v>426</v>
      </c>
    </row>
    <row r="6599" spans="1:6">
      <c r="A6599" s="8">
        <v>44631</v>
      </c>
      <c r="B6599" t="s">
        <v>132</v>
      </c>
      <c r="C6599">
        <v>4343</v>
      </c>
      <c r="D6599" s="251" t="s">
        <v>113</v>
      </c>
      <c r="E6599" t="s">
        <v>50</v>
      </c>
      <c r="F6599">
        <v>2</v>
      </c>
    </row>
    <row r="6600" spans="1:6">
      <c r="A6600" s="8">
        <v>44631</v>
      </c>
      <c r="B6600" t="s">
        <v>132</v>
      </c>
      <c r="C6600">
        <v>4343</v>
      </c>
      <c r="D6600" s="251" t="s">
        <v>113</v>
      </c>
      <c r="E6600" t="s">
        <v>46</v>
      </c>
      <c r="F6600">
        <v>949</v>
      </c>
    </row>
    <row r="6601" spans="1:6">
      <c r="A6601" s="8">
        <v>44631</v>
      </c>
      <c r="B6601" t="s">
        <v>132</v>
      </c>
      <c r="C6601">
        <v>4343</v>
      </c>
      <c r="D6601" s="251" t="s">
        <v>271</v>
      </c>
      <c r="E6601" t="s">
        <v>135</v>
      </c>
      <c r="F6601">
        <v>1</v>
      </c>
    </row>
    <row r="6602" spans="1:6">
      <c r="A6602" s="8">
        <v>44631</v>
      </c>
      <c r="B6602" t="s">
        <v>132</v>
      </c>
      <c r="C6602">
        <v>4343</v>
      </c>
      <c r="D6602" s="251" t="s">
        <v>271</v>
      </c>
      <c r="E6602" t="s">
        <v>54</v>
      </c>
      <c r="F6602">
        <v>0</v>
      </c>
    </row>
    <row r="6603" spans="1:6">
      <c r="A6603" s="8">
        <v>44631</v>
      </c>
      <c r="B6603" t="s">
        <v>132</v>
      </c>
      <c r="C6603">
        <v>4343</v>
      </c>
      <c r="D6603" s="251" t="s">
        <v>271</v>
      </c>
      <c r="E6603" t="s">
        <v>136</v>
      </c>
      <c r="F6603">
        <v>1</v>
      </c>
    </row>
    <row r="6604" spans="1:6">
      <c r="A6604" s="8">
        <v>44631</v>
      </c>
      <c r="B6604" t="s">
        <v>132</v>
      </c>
      <c r="C6604">
        <v>4343</v>
      </c>
      <c r="D6604" s="251" t="s">
        <v>271</v>
      </c>
      <c r="E6604" t="s">
        <v>75</v>
      </c>
      <c r="F6604">
        <v>1</v>
      </c>
    </row>
    <row r="6605" spans="1:6">
      <c r="A6605" s="8">
        <v>44631</v>
      </c>
      <c r="B6605" t="s">
        <v>132</v>
      </c>
      <c r="C6605">
        <v>4343</v>
      </c>
      <c r="D6605" s="251" t="s">
        <v>271</v>
      </c>
      <c r="E6605" t="s">
        <v>77</v>
      </c>
      <c r="F6605">
        <v>1</v>
      </c>
    </row>
    <row r="6606" spans="1:6">
      <c r="A6606" s="8">
        <v>44632</v>
      </c>
      <c r="B6606" t="s">
        <v>132</v>
      </c>
      <c r="C6606">
        <v>4956</v>
      </c>
      <c r="D6606" s="251" t="s">
        <v>260</v>
      </c>
      <c r="E6606" t="s">
        <v>72</v>
      </c>
      <c r="F6606">
        <v>0</v>
      </c>
    </row>
    <row r="6607" spans="1:6">
      <c r="A6607" s="8">
        <v>44632</v>
      </c>
      <c r="B6607" t="s">
        <v>132</v>
      </c>
      <c r="C6607">
        <v>4956</v>
      </c>
      <c r="D6607" s="251" t="s">
        <v>260</v>
      </c>
      <c r="E6607" t="s">
        <v>71</v>
      </c>
      <c r="F6607">
        <v>0</v>
      </c>
    </row>
    <row r="6608" spans="1:6">
      <c r="A6608" s="8">
        <v>44632</v>
      </c>
      <c r="B6608" t="s">
        <v>132</v>
      </c>
      <c r="C6608">
        <v>4956</v>
      </c>
      <c r="D6608" s="251" t="s">
        <v>107</v>
      </c>
      <c r="E6608" t="s">
        <v>61</v>
      </c>
      <c r="F6608">
        <v>96</v>
      </c>
    </row>
    <row r="6609" spans="1:6">
      <c r="A6609" s="8">
        <v>44632</v>
      </c>
      <c r="B6609" t="s">
        <v>132</v>
      </c>
      <c r="C6609">
        <v>4956</v>
      </c>
      <c r="D6609" s="251" t="s">
        <v>261</v>
      </c>
      <c r="E6609" t="s">
        <v>57</v>
      </c>
      <c r="F6609">
        <v>2</v>
      </c>
    </row>
    <row r="6610" spans="1:6">
      <c r="A6610" s="8">
        <v>44632</v>
      </c>
      <c r="B6610" t="s">
        <v>132</v>
      </c>
      <c r="C6610">
        <v>4956</v>
      </c>
      <c r="D6610" s="251" t="s">
        <v>261</v>
      </c>
      <c r="E6610" t="s">
        <v>55</v>
      </c>
      <c r="F6610">
        <v>69</v>
      </c>
    </row>
    <row r="6611" spans="1:6">
      <c r="A6611" s="8">
        <v>44632</v>
      </c>
      <c r="B6611" t="s">
        <v>132</v>
      </c>
      <c r="C6611">
        <v>4956</v>
      </c>
      <c r="D6611" s="251" t="s">
        <v>262</v>
      </c>
      <c r="E6611" t="s">
        <v>68</v>
      </c>
      <c r="F6611">
        <v>0</v>
      </c>
    </row>
    <row r="6612" spans="1:6">
      <c r="A6612" s="8">
        <v>44632</v>
      </c>
      <c r="B6612" t="s">
        <v>132</v>
      </c>
      <c r="C6612">
        <v>4956</v>
      </c>
      <c r="D6612" s="251" t="s">
        <v>263</v>
      </c>
      <c r="E6612" t="s">
        <v>64</v>
      </c>
      <c r="F6612">
        <v>81</v>
      </c>
    </row>
    <row r="6613" spans="1:6">
      <c r="A6613" s="8">
        <v>44632</v>
      </c>
      <c r="B6613" t="s">
        <v>132</v>
      </c>
      <c r="C6613">
        <v>4956</v>
      </c>
      <c r="D6613" s="251" t="s">
        <v>263</v>
      </c>
      <c r="E6613" t="s">
        <v>66</v>
      </c>
      <c r="F6613">
        <v>153</v>
      </c>
    </row>
    <row r="6614" spans="1:6">
      <c r="A6614" s="8">
        <v>44632</v>
      </c>
      <c r="B6614" t="s">
        <v>132</v>
      </c>
      <c r="C6614">
        <v>4956</v>
      </c>
      <c r="D6614" s="251" t="s">
        <v>264</v>
      </c>
      <c r="E6614" t="s">
        <v>49</v>
      </c>
      <c r="F6614">
        <v>140</v>
      </c>
    </row>
    <row r="6615" spans="1:6">
      <c r="A6615" s="8">
        <v>44632</v>
      </c>
      <c r="B6615" t="s">
        <v>132</v>
      </c>
      <c r="C6615">
        <v>4956</v>
      </c>
      <c r="D6615" s="251" t="s">
        <v>264</v>
      </c>
      <c r="E6615" t="s">
        <v>51</v>
      </c>
      <c r="F6615">
        <v>0</v>
      </c>
    </row>
    <row r="6616" spans="1:6">
      <c r="A6616" s="8">
        <v>44632</v>
      </c>
      <c r="B6616" t="s">
        <v>132</v>
      </c>
      <c r="C6616">
        <v>4956</v>
      </c>
      <c r="D6616" s="251" t="s">
        <v>264</v>
      </c>
      <c r="E6616" t="s">
        <v>53</v>
      </c>
      <c r="F6616">
        <v>87</v>
      </c>
    </row>
    <row r="6617" spans="1:6">
      <c r="A6617" s="8">
        <v>44632</v>
      </c>
      <c r="B6617" t="s">
        <v>132</v>
      </c>
      <c r="C6617">
        <v>4956</v>
      </c>
      <c r="D6617" s="251" t="s">
        <v>272</v>
      </c>
      <c r="E6617" t="s">
        <v>56</v>
      </c>
      <c r="F6617">
        <v>67</v>
      </c>
    </row>
    <row r="6618" spans="1:6">
      <c r="A6618" s="8">
        <v>44632</v>
      </c>
      <c r="B6618" t="s">
        <v>132</v>
      </c>
      <c r="C6618">
        <v>4956</v>
      </c>
      <c r="D6618" s="251" t="s">
        <v>265</v>
      </c>
      <c r="E6618" t="s">
        <v>47</v>
      </c>
      <c r="F6618">
        <v>6</v>
      </c>
    </row>
    <row r="6619" spans="1:6">
      <c r="A6619" s="8">
        <v>44632</v>
      </c>
      <c r="B6619" t="s">
        <v>132</v>
      </c>
      <c r="C6619">
        <v>4956</v>
      </c>
      <c r="D6619" s="251" t="s">
        <v>266</v>
      </c>
      <c r="E6619" t="s">
        <v>52</v>
      </c>
      <c r="F6619">
        <v>766</v>
      </c>
    </row>
    <row r="6620" spans="1:6">
      <c r="A6620" s="8">
        <v>44632</v>
      </c>
      <c r="B6620" t="s">
        <v>132</v>
      </c>
      <c r="C6620">
        <v>4956</v>
      </c>
      <c r="D6620" s="251" t="s">
        <v>267</v>
      </c>
      <c r="E6620" t="s">
        <v>60</v>
      </c>
      <c r="F6620">
        <v>19783</v>
      </c>
    </row>
    <row r="6621" spans="1:6">
      <c r="A6621" s="8">
        <v>44632</v>
      </c>
      <c r="B6621" t="s">
        <v>132</v>
      </c>
      <c r="C6621">
        <v>4956</v>
      </c>
      <c r="D6621" s="251" t="s">
        <v>268</v>
      </c>
      <c r="E6621" t="s">
        <v>45</v>
      </c>
      <c r="F6621">
        <v>30687</v>
      </c>
    </row>
    <row r="6622" spans="1:6">
      <c r="A6622" s="8">
        <v>44632</v>
      </c>
      <c r="B6622" t="s">
        <v>132</v>
      </c>
      <c r="C6622">
        <v>4956</v>
      </c>
      <c r="D6622" s="251" t="s">
        <v>269</v>
      </c>
      <c r="E6622" t="s">
        <v>69</v>
      </c>
      <c r="F6622">
        <v>491</v>
      </c>
    </row>
    <row r="6623" spans="1:6">
      <c r="A6623" s="8">
        <v>44632</v>
      </c>
      <c r="B6623" t="s">
        <v>132</v>
      </c>
      <c r="C6623">
        <v>4956</v>
      </c>
      <c r="D6623" s="251" t="s">
        <v>270</v>
      </c>
      <c r="E6623" t="s">
        <v>70</v>
      </c>
      <c r="F6623">
        <v>3413</v>
      </c>
    </row>
    <row r="6624" spans="1:6">
      <c r="A6624" s="8">
        <v>44632</v>
      </c>
      <c r="B6624" t="s">
        <v>132</v>
      </c>
      <c r="C6624">
        <v>4956</v>
      </c>
      <c r="D6624" s="251" t="s">
        <v>113</v>
      </c>
      <c r="E6624" t="s">
        <v>48</v>
      </c>
      <c r="F6624">
        <v>394</v>
      </c>
    </row>
    <row r="6625" spans="1:6">
      <c r="A6625" s="8">
        <v>44632</v>
      </c>
      <c r="B6625" t="s">
        <v>132</v>
      </c>
      <c r="C6625">
        <v>4956</v>
      </c>
      <c r="D6625" s="251" t="s">
        <v>113</v>
      </c>
      <c r="E6625" t="s">
        <v>50</v>
      </c>
      <c r="F6625">
        <v>2</v>
      </c>
    </row>
    <row r="6626" spans="1:6">
      <c r="A6626" s="8">
        <v>44632</v>
      </c>
      <c r="B6626" t="s">
        <v>132</v>
      </c>
      <c r="C6626">
        <v>4956</v>
      </c>
      <c r="D6626" s="251" t="s">
        <v>113</v>
      </c>
      <c r="E6626" t="s">
        <v>46</v>
      </c>
      <c r="F6626">
        <v>905</v>
      </c>
    </row>
    <row r="6627" spans="1:6">
      <c r="A6627" s="8">
        <v>44632</v>
      </c>
      <c r="B6627" t="s">
        <v>132</v>
      </c>
      <c r="C6627">
        <v>4956</v>
      </c>
      <c r="D6627" s="251" t="s">
        <v>271</v>
      </c>
      <c r="E6627" t="s">
        <v>135</v>
      </c>
      <c r="F6627">
        <v>1</v>
      </c>
    </row>
    <row r="6628" spans="1:6">
      <c r="A6628" s="8">
        <v>44632</v>
      </c>
      <c r="B6628" t="s">
        <v>132</v>
      </c>
      <c r="C6628">
        <v>4956</v>
      </c>
      <c r="D6628" s="251" t="s">
        <v>271</v>
      </c>
      <c r="E6628" t="s">
        <v>54</v>
      </c>
      <c r="F6628">
        <v>0</v>
      </c>
    </row>
    <row r="6629" spans="1:6">
      <c r="A6629" s="8">
        <v>44632</v>
      </c>
      <c r="B6629" t="s">
        <v>132</v>
      </c>
      <c r="C6629">
        <v>4956</v>
      </c>
      <c r="D6629" s="251" t="s">
        <v>271</v>
      </c>
      <c r="E6629" t="s">
        <v>136</v>
      </c>
      <c r="F6629">
        <v>1</v>
      </c>
    </row>
    <row r="6630" spans="1:6">
      <c r="A6630" s="8">
        <v>44632</v>
      </c>
      <c r="B6630" t="s">
        <v>132</v>
      </c>
      <c r="C6630">
        <v>4956</v>
      </c>
      <c r="D6630" s="251" t="s">
        <v>271</v>
      </c>
      <c r="E6630" t="s">
        <v>75</v>
      </c>
      <c r="F6630">
        <v>1</v>
      </c>
    </row>
    <row r="6631" spans="1:6">
      <c r="A6631" s="8">
        <v>44632</v>
      </c>
      <c r="B6631" t="s">
        <v>132</v>
      </c>
      <c r="C6631">
        <v>4956</v>
      </c>
      <c r="D6631" s="251" t="s">
        <v>271</v>
      </c>
      <c r="E6631" t="s">
        <v>77</v>
      </c>
      <c r="F6631">
        <v>1</v>
      </c>
    </row>
    <row r="6632" spans="1:6">
      <c r="A6632" s="8">
        <v>44633</v>
      </c>
      <c r="B6632" t="s">
        <v>132</v>
      </c>
      <c r="C6632">
        <v>4962</v>
      </c>
      <c r="D6632" s="251" t="s">
        <v>260</v>
      </c>
      <c r="E6632" t="s">
        <v>72</v>
      </c>
      <c r="F6632">
        <v>0</v>
      </c>
    </row>
    <row r="6633" spans="1:6">
      <c r="A6633" s="8">
        <v>44633</v>
      </c>
      <c r="B6633" t="s">
        <v>132</v>
      </c>
      <c r="C6633">
        <v>4962</v>
      </c>
      <c r="D6633" s="251" t="s">
        <v>260</v>
      </c>
      <c r="E6633" t="s">
        <v>71</v>
      </c>
      <c r="F6633">
        <v>0</v>
      </c>
    </row>
    <row r="6634" spans="1:6">
      <c r="A6634" s="8">
        <v>44633</v>
      </c>
      <c r="B6634" t="s">
        <v>132</v>
      </c>
      <c r="C6634">
        <v>4962</v>
      </c>
      <c r="D6634" s="251" t="s">
        <v>107</v>
      </c>
      <c r="E6634" t="s">
        <v>61</v>
      </c>
      <c r="F6634">
        <v>136</v>
      </c>
    </row>
    <row r="6635" spans="1:6">
      <c r="A6635" s="8">
        <v>44633</v>
      </c>
      <c r="B6635" t="s">
        <v>132</v>
      </c>
      <c r="C6635">
        <v>4962</v>
      </c>
      <c r="D6635" s="251" t="s">
        <v>261</v>
      </c>
      <c r="E6635" t="s">
        <v>57</v>
      </c>
      <c r="F6635">
        <v>2</v>
      </c>
    </row>
    <row r="6636" spans="1:6">
      <c r="A6636" s="8">
        <v>44633</v>
      </c>
      <c r="B6636" t="s">
        <v>132</v>
      </c>
      <c r="C6636">
        <v>4962</v>
      </c>
      <c r="D6636" s="251" t="s">
        <v>261</v>
      </c>
      <c r="E6636" t="s">
        <v>55</v>
      </c>
      <c r="F6636">
        <v>68</v>
      </c>
    </row>
    <row r="6637" spans="1:6">
      <c r="A6637" s="8">
        <v>44633</v>
      </c>
      <c r="B6637" t="s">
        <v>132</v>
      </c>
      <c r="C6637">
        <v>4962</v>
      </c>
      <c r="D6637" s="251" t="s">
        <v>262</v>
      </c>
      <c r="E6637" t="s">
        <v>68</v>
      </c>
      <c r="F6637">
        <v>0</v>
      </c>
    </row>
    <row r="6638" spans="1:6">
      <c r="A6638" s="8">
        <v>44633</v>
      </c>
      <c r="B6638" t="s">
        <v>132</v>
      </c>
      <c r="C6638">
        <v>4962</v>
      </c>
      <c r="D6638" s="251" t="s">
        <v>263</v>
      </c>
      <c r="E6638" t="s">
        <v>64</v>
      </c>
      <c r="F6638">
        <v>91</v>
      </c>
    </row>
    <row r="6639" spans="1:6">
      <c r="A6639" s="8">
        <v>44633</v>
      </c>
      <c r="B6639" t="s">
        <v>132</v>
      </c>
      <c r="C6639">
        <v>4962</v>
      </c>
      <c r="D6639" s="251" t="s">
        <v>263</v>
      </c>
      <c r="E6639" t="s">
        <v>66</v>
      </c>
      <c r="F6639">
        <v>157</v>
      </c>
    </row>
    <row r="6640" spans="1:6">
      <c r="A6640" s="8">
        <v>44633</v>
      </c>
      <c r="B6640" t="s">
        <v>132</v>
      </c>
      <c r="C6640">
        <v>4962</v>
      </c>
      <c r="D6640" s="251" t="s">
        <v>264</v>
      </c>
      <c r="E6640" t="s">
        <v>49</v>
      </c>
      <c r="F6640">
        <v>138</v>
      </c>
    </row>
    <row r="6641" spans="1:6">
      <c r="A6641" s="8">
        <v>44633</v>
      </c>
      <c r="B6641" t="s">
        <v>132</v>
      </c>
      <c r="C6641">
        <v>4962</v>
      </c>
      <c r="D6641" s="251" t="s">
        <v>264</v>
      </c>
      <c r="E6641" t="s">
        <v>51</v>
      </c>
      <c r="F6641">
        <v>0</v>
      </c>
    </row>
    <row r="6642" spans="1:6">
      <c r="A6642" s="8">
        <v>44633</v>
      </c>
      <c r="B6642" t="s">
        <v>132</v>
      </c>
      <c r="C6642">
        <v>4962</v>
      </c>
      <c r="D6642" s="251" t="s">
        <v>264</v>
      </c>
      <c r="E6642" t="s">
        <v>53</v>
      </c>
      <c r="F6642">
        <v>103</v>
      </c>
    </row>
    <row r="6643" spans="1:6">
      <c r="A6643" s="8">
        <v>44633</v>
      </c>
      <c r="B6643" t="s">
        <v>132</v>
      </c>
      <c r="C6643">
        <v>4962</v>
      </c>
      <c r="D6643" s="251" t="s">
        <v>272</v>
      </c>
      <c r="E6643" t="s">
        <v>56</v>
      </c>
      <c r="F6643">
        <v>54</v>
      </c>
    </row>
    <row r="6644" spans="1:6">
      <c r="A6644" s="8">
        <v>44633</v>
      </c>
      <c r="B6644" t="s">
        <v>132</v>
      </c>
      <c r="C6644">
        <v>4962</v>
      </c>
      <c r="D6644" s="251" t="s">
        <v>265</v>
      </c>
      <c r="E6644" t="s">
        <v>47</v>
      </c>
      <c r="F6644">
        <v>5</v>
      </c>
    </row>
    <row r="6645" spans="1:6">
      <c r="A6645" s="8">
        <v>44633</v>
      </c>
      <c r="B6645" t="s">
        <v>132</v>
      </c>
      <c r="C6645">
        <v>4962</v>
      </c>
      <c r="D6645" s="251" t="s">
        <v>266</v>
      </c>
      <c r="E6645" t="s">
        <v>52</v>
      </c>
      <c r="F6645">
        <v>739</v>
      </c>
    </row>
    <row r="6646" spans="1:6">
      <c r="A6646" s="8">
        <v>44633</v>
      </c>
      <c r="B6646" t="s">
        <v>132</v>
      </c>
      <c r="C6646">
        <v>4962</v>
      </c>
      <c r="D6646" s="251" t="s">
        <v>267</v>
      </c>
      <c r="E6646" t="s">
        <v>60</v>
      </c>
      <c r="F6646">
        <v>18611</v>
      </c>
    </row>
    <row r="6647" spans="1:6">
      <c r="A6647" s="8">
        <v>44633</v>
      </c>
      <c r="B6647" t="s">
        <v>132</v>
      </c>
      <c r="C6647">
        <v>4962</v>
      </c>
      <c r="D6647" s="251" t="s">
        <v>268</v>
      </c>
      <c r="E6647" t="s">
        <v>45</v>
      </c>
      <c r="F6647">
        <v>27895</v>
      </c>
    </row>
    <row r="6648" spans="1:6">
      <c r="A6648" s="8">
        <v>44633</v>
      </c>
      <c r="B6648" t="s">
        <v>132</v>
      </c>
      <c r="C6648">
        <v>4962</v>
      </c>
      <c r="D6648" s="251" t="s">
        <v>269</v>
      </c>
      <c r="E6648" t="s">
        <v>69</v>
      </c>
      <c r="F6648">
        <v>3075</v>
      </c>
    </row>
    <row r="6649" spans="1:6">
      <c r="A6649" s="8">
        <v>44633</v>
      </c>
      <c r="B6649" t="s">
        <v>132</v>
      </c>
      <c r="C6649">
        <v>4962</v>
      </c>
      <c r="D6649" s="251" t="s">
        <v>270</v>
      </c>
      <c r="E6649" t="s">
        <v>70</v>
      </c>
      <c r="F6649">
        <v>4233</v>
      </c>
    </row>
    <row r="6650" spans="1:6">
      <c r="A6650" s="8">
        <v>44633</v>
      </c>
      <c r="B6650" t="s">
        <v>132</v>
      </c>
      <c r="C6650">
        <v>4962</v>
      </c>
      <c r="D6650" s="251" t="s">
        <v>113</v>
      </c>
      <c r="E6650" t="s">
        <v>48</v>
      </c>
      <c r="F6650">
        <v>379</v>
      </c>
    </row>
    <row r="6651" spans="1:6">
      <c r="A6651" s="8">
        <v>44633</v>
      </c>
      <c r="B6651" t="s">
        <v>132</v>
      </c>
      <c r="C6651">
        <v>4962</v>
      </c>
      <c r="D6651" s="251" t="s">
        <v>113</v>
      </c>
      <c r="E6651" t="s">
        <v>50</v>
      </c>
      <c r="F6651">
        <v>2</v>
      </c>
    </row>
    <row r="6652" spans="1:6">
      <c r="A6652" s="8">
        <v>44633</v>
      </c>
      <c r="B6652" t="s">
        <v>132</v>
      </c>
      <c r="C6652">
        <v>4962</v>
      </c>
      <c r="D6652" s="251" t="s">
        <v>113</v>
      </c>
      <c r="E6652" t="s">
        <v>46</v>
      </c>
      <c r="F6652">
        <v>916</v>
      </c>
    </row>
    <row r="6653" spans="1:6">
      <c r="A6653" s="8">
        <v>44633</v>
      </c>
      <c r="B6653" t="s">
        <v>132</v>
      </c>
      <c r="C6653">
        <v>4962</v>
      </c>
      <c r="D6653" s="251" t="s">
        <v>271</v>
      </c>
      <c r="E6653" t="s">
        <v>135</v>
      </c>
      <c r="F6653">
        <v>1</v>
      </c>
    </row>
    <row r="6654" spans="1:6">
      <c r="A6654" s="8">
        <v>44633</v>
      </c>
      <c r="B6654" t="s">
        <v>132</v>
      </c>
      <c r="C6654">
        <v>4962</v>
      </c>
      <c r="D6654" s="251" t="s">
        <v>271</v>
      </c>
      <c r="E6654" t="s">
        <v>54</v>
      </c>
      <c r="F6654">
        <v>0</v>
      </c>
    </row>
    <row r="6655" spans="1:6">
      <c r="A6655" s="8">
        <v>44633</v>
      </c>
      <c r="B6655" t="s">
        <v>132</v>
      </c>
      <c r="C6655">
        <v>4962</v>
      </c>
      <c r="D6655" s="251" t="s">
        <v>271</v>
      </c>
      <c r="E6655" t="s">
        <v>136</v>
      </c>
      <c r="F6655">
        <v>1</v>
      </c>
    </row>
    <row r="6656" spans="1:6">
      <c r="A6656" s="8">
        <v>44633</v>
      </c>
      <c r="B6656" t="s">
        <v>132</v>
      </c>
      <c r="C6656">
        <v>4962</v>
      </c>
      <c r="D6656" s="251" t="s">
        <v>271</v>
      </c>
      <c r="E6656" t="s">
        <v>75</v>
      </c>
      <c r="F6656">
        <v>1</v>
      </c>
    </row>
    <row r="6657" spans="1:6">
      <c r="A6657" s="8">
        <v>44633</v>
      </c>
      <c r="B6657" t="s">
        <v>132</v>
      </c>
      <c r="C6657">
        <v>4962</v>
      </c>
      <c r="D6657" s="251" t="s">
        <v>271</v>
      </c>
      <c r="E6657" t="s">
        <v>77</v>
      </c>
      <c r="F6657">
        <v>1</v>
      </c>
    </row>
    <row r="6658" spans="1:6">
      <c r="A6658" s="8">
        <v>44634</v>
      </c>
      <c r="B6658" t="s">
        <v>132</v>
      </c>
      <c r="C6658">
        <v>4293</v>
      </c>
      <c r="D6658" s="251" t="s">
        <v>260</v>
      </c>
      <c r="E6658" t="s">
        <v>72</v>
      </c>
      <c r="F6658">
        <v>0</v>
      </c>
    </row>
    <row r="6659" spans="1:6">
      <c r="A6659" s="8">
        <v>44634</v>
      </c>
      <c r="B6659" t="s">
        <v>132</v>
      </c>
      <c r="C6659">
        <v>4293</v>
      </c>
      <c r="D6659" s="251" t="s">
        <v>260</v>
      </c>
      <c r="E6659" t="s">
        <v>71</v>
      </c>
      <c r="F6659">
        <v>0</v>
      </c>
    </row>
    <row r="6660" spans="1:6">
      <c r="A6660" s="8">
        <v>44634</v>
      </c>
      <c r="B6660" t="s">
        <v>132</v>
      </c>
      <c r="C6660">
        <v>4293</v>
      </c>
      <c r="D6660" s="251" t="s">
        <v>107</v>
      </c>
      <c r="E6660" t="s">
        <v>61</v>
      </c>
      <c r="F6660">
        <v>84</v>
      </c>
    </row>
    <row r="6661" spans="1:6">
      <c r="A6661" s="8">
        <v>44634</v>
      </c>
      <c r="B6661" t="s">
        <v>132</v>
      </c>
      <c r="C6661">
        <v>4293</v>
      </c>
      <c r="D6661" s="251" t="s">
        <v>261</v>
      </c>
      <c r="E6661" t="s">
        <v>57</v>
      </c>
      <c r="F6661">
        <v>1</v>
      </c>
    </row>
    <row r="6662" spans="1:6">
      <c r="A6662" s="8">
        <v>44634</v>
      </c>
      <c r="B6662" t="s">
        <v>132</v>
      </c>
      <c r="C6662">
        <v>4293</v>
      </c>
      <c r="D6662" s="251" t="s">
        <v>261</v>
      </c>
      <c r="E6662" t="s">
        <v>55</v>
      </c>
      <c r="F6662">
        <v>52</v>
      </c>
    </row>
    <row r="6663" spans="1:6">
      <c r="A6663" s="8">
        <v>44634</v>
      </c>
      <c r="B6663" t="s">
        <v>132</v>
      </c>
      <c r="C6663">
        <v>4293</v>
      </c>
      <c r="D6663" s="251" t="s">
        <v>262</v>
      </c>
      <c r="E6663" t="s">
        <v>68</v>
      </c>
      <c r="F6663">
        <v>0</v>
      </c>
    </row>
    <row r="6664" spans="1:6">
      <c r="A6664" s="8">
        <v>44634</v>
      </c>
      <c r="B6664" t="s">
        <v>132</v>
      </c>
      <c r="C6664">
        <v>4293</v>
      </c>
      <c r="D6664" s="251" t="s">
        <v>263</v>
      </c>
      <c r="E6664" t="s">
        <v>64</v>
      </c>
      <c r="F6664">
        <v>62</v>
      </c>
    </row>
    <row r="6665" spans="1:6">
      <c r="A6665" s="8">
        <v>44634</v>
      </c>
      <c r="B6665" t="s">
        <v>132</v>
      </c>
      <c r="C6665">
        <v>4293</v>
      </c>
      <c r="D6665" s="251" t="s">
        <v>263</v>
      </c>
      <c r="E6665" t="s">
        <v>66</v>
      </c>
      <c r="F6665">
        <v>97</v>
      </c>
    </row>
    <row r="6666" spans="1:6">
      <c r="A6666" s="8">
        <v>44634</v>
      </c>
      <c r="B6666" t="s">
        <v>132</v>
      </c>
      <c r="C6666">
        <v>4293</v>
      </c>
      <c r="D6666" s="251" t="s">
        <v>264</v>
      </c>
      <c r="E6666" t="s">
        <v>49</v>
      </c>
      <c r="F6666">
        <v>146</v>
      </c>
    </row>
    <row r="6667" spans="1:6">
      <c r="A6667" s="8">
        <v>44634</v>
      </c>
      <c r="B6667" t="s">
        <v>132</v>
      </c>
      <c r="C6667">
        <v>4293</v>
      </c>
      <c r="D6667" s="251" t="s">
        <v>264</v>
      </c>
      <c r="E6667" t="s">
        <v>51</v>
      </c>
      <c r="F6667">
        <v>0</v>
      </c>
    </row>
    <row r="6668" spans="1:6">
      <c r="A6668" s="8">
        <v>44634</v>
      </c>
      <c r="B6668" t="s">
        <v>132</v>
      </c>
      <c r="C6668">
        <v>4293</v>
      </c>
      <c r="D6668" s="251" t="s">
        <v>264</v>
      </c>
      <c r="E6668" t="s">
        <v>53</v>
      </c>
      <c r="F6668">
        <v>97</v>
      </c>
    </row>
    <row r="6669" spans="1:6">
      <c r="A6669" s="8">
        <v>44634</v>
      </c>
      <c r="B6669" t="s">
        <v>132</v>
      </c>
      <c r="C6669">
        <v>4293</v>
      </c>
      <c r="D6669" s="251" t="s">
        <v>272</v>
      </c>
      <c r="E6669" t="s">
        <v>56</v>
      </c>
      <c r="F6669">
        <v>45</v>
      </c>
    </row>
    <row r="6670" spans="1:6">
      <c r="A6670" s="8">
        <v>44634</v>
      </c>
      <c r="B6670" t="s">
        <v>132</v>
      </c>
      <c r="C6670">
        <v>4293</v>
      </c>
      <c r="D6670" s="251" t="s">
        <v>265</v>
      </c>
      <c r="E6670" t="s">
        <v>47</v>
      </c>
      <c r="F6670">
        <v>4</v>
      </c>
    </row>
    <row r="6671" spans="1:6">
      <c r="A6671" s="8">
        <v>44634</v>
      </c>
      <c r="B6671" t="s">
        <v>132</v>
      </c>
      <c r="C6671">
        <v>4293</v>
      </c>
      <c r="D6671" s="251" t="s">
        <v>266</v>
      </c>
      <c r="E6671" t="s">
        <v>52</v>
      </c>
      <c r="F6671">
        <v>735</v>
      </c>
    </row>
    <row r="6672" spans="1:6">
      <c r="A6672" s="8">
        <v>44634</v>
      </c>
      <c r="B6672" t="s">
        <v>132</v>
      </c>
      <c r="C6672">
        <v>4293</v>
      </c>
      <c r="D6672" s="251" t="s">
        <v>267</v>
      </c>
      <c r="E6672" t="s">
        <v>60</v>
      </c>
      <c r="F6672">
        <v>17618</v>
      </c>
    </row>
    <row r="6673" spans="1:6">
      <c r="A6673" s="8">
        <v>44634</v>
      </c>
      <c r="B6673" t="s">
        <v>132</v>
      </c>
      <c r="C6673">
        <v>4293</v>
      </c>
      <c r="D6673" s="251" t="s">
        <v>268</v>
      </c>
      <c r="E6673" t="s">
        <v>45</v>
      </c>
      <c r="F6673">
        <v>26124</v>
      </c>
    </row>
    <row r="6674" spans="1:6">
      <c r="A6674" s="8">
        <v>44634</v>
      </c>
      <c r="B6674" t="s">
        <v>132</v>
      </c>
      <c r="C6674">
        <v>4293</v>
      </c>
      <c r="D6674" s="251" t="s">
        <v>269</v>
      </c>
      <c r="E6674" t="s">
        <v>69</v>
      </c>
      <c r="F6674">
        <v>212</v>
      </c>
    </row>
    <row r="6675" spans="1:6">
      <c r="A6675" s="8">
        <v>44634</v>
      </c>
      <c r="B6675" t="s">
        <v>132</v>
      </c>
      <c r="C6675">
        <v>4293</v>
      </c>
      <c r="D6675" s="251" t="s">
        <v>270</v>
      </c>
      <c r="E6675" t="s">
        <v>70</v>
      </c>
      <c r="F6675">
        <v>4838</v>
      </c>
    </row>
    <row r="6676" spans="1:6">
      <c r="A6676" s="8">
        <v>44634</v>
      </c>
      <c r="B6676" t="s">
        <v>132</v>
      </c>
      <c r="C6676">
        <v>4293</v>
      </c>
      <c r="D6676" s="251" t="s">
        <v>113</v>
      </c>
      <c r="E6676" t="s">
        <v>48</v>
      </c>
      <c r="F6676">
        <v>353</v>
      </c>
    </row>
    <row r="6677" spans="1:6">
      <c r="A6677" s="8">
        <v>44634</v>
      </c>
      <c r="B6677" t="s">
        <v>132</v>
      </c>
      <c r="C6677">
        <v>4293</v>
      </c>
      <c r="D6677" s="251" t="s">
        <v>113</v>
      </c>
      <c r="E6677" t="s">
        <v>50</v>
      </c>
      <c r="F6677">
        <v>2</v>
      </c>
    </row>
    <row r="6678" spans="1:6">
      <c r="A6678" s="8">
        <v>44634</v>
      </c>
      <c r="B6678" t="s">
        <v>132</v>
      </c>
      <c r="C6678">
        <v>4293</v>
      </c>
      <c r="D6678" s="251" t="s">
        <v>113</v>
      </c>
      <c r="E6678" t="s">
        <v>46</v>
      </c>
      <c r="F6678">
        <v>891</v>
      </c>
    </row>
    <row r="6679" spans="1:6">
      <c r="A6679" s="8">
        <v>44634</v>
      </c>
      <c r="B6679" t="s">
        <v>132</v>
      </c>
      <c r="C6679">
        <v>4293</v>
      </c>
      <c r="D6679" s="251" t="s">
        <v>271</v>
      </c>
      <c r="E6679" t="s">
        <v>135</v>
      </c>
      <c r="F6679">
        <v>0</v>
      </c>
    </row>
    <row r="6680" spans="1:6">
      <c r="A6680" s="8">
        <v>44634</v>
      </c>
      <c r="B6680" t="s">
        <v>132</v>
      </c>
      <c r="C6680">
        <v>4293</v>
      </c>
      <c r="D6680" s="251" t="s">
        <v>271</v>
      </c>
      <c r="E6680" t="s">
        <v>54</v>
      </c>
      <c r="F6680">
        <v>0</v>
      </c>
    </row>
    <row r="6681" spans="1:6">
      <c r="A6681" s="8">
        <v>44634</v>
      </c>
      <c r="B6681" t="s">
        <v>132</v>
      </c>
      <c r="C6681">
        <v>4293</v>
      </c>
      <c r="D6681" s="251" t="s">
        <v>271</v>
      </c>
      <c r="E6681" t="s">
        <v>136</v>
      </c>
      <c r="F6681">
        <v>1</v>
      </c>
    </row>
    <row r="6682" spans="1:6">
      <c r="A6682" s="8">
        <v>44634</v>
      </c>
      <c r="B6682" t="s">
        <v>132</v>
      </c>
      <c r="C6682">
        <v>4293</v>
      </c>
      <c r="D6682" s="251" t="s">
        <v>271</v>
      </c>
      <c r="E6682" t="s">
        <v>75</v>
      </c>
      <c r="F6682">
        <v>1</v>
      </c>
    </row>
    <row r="6683" spans="1:6">
      <c r="A6683" s="8">
        <v>44634</v>
      </c>
      <c r="B6683" t="s">
        <v>132</v>
      </c>
      <c r="C6683">
        <v>4293</v>
      </c>
      <c r="D6683" s="251" t="s">
        <v>271</v>
      </c>
      <c r="E6683" t="s">
        <v>77</v>
      </c>
      <c r="F6683">
        <v>1</v>
      </c>
    </row>
    <row r="6684" spans="1:6">
      <c r="A6684" s="8">
        <v>44635</v>
      </c>
      <c r="B6684" t="s">
        <v>132</v>
      </c>
      <c r="C6684">
        <v>4110</v>
      </c>
      <c r="D6684" s="251" t="s">
        <v>260</v>
      </c>
      <c r="E6684" t="s">
        <v>72</v>
      </c>
      <c r="F6684">
        <v>0</v>
      </c>
    </row>
    <row r="6685" spans="1:6">
      <c r="A6685" s="8">
        <v>44635</v>
      </c>
      <c r="B6685" t="s">
        <v>132</v>
      </c>
      <c r="C6685">
        <v>4110</v>
      </c>
      <c r="D6685" s="251" t="s">
        <v>260</v>
      </c>
      <c r="E6685" t="s">
        <v>71</v>
      </c>
      <c r="F6685">
        <v>0</v>
      </c>
    </row>
    <row r="6686" spans="1:6">
      <c r="A6686" s="8">
        <v>44635</v>
      </c>
      <c r="B6686" t="s">
        <v>132</v>
      </c>
      <c r="C6686">
        <v>4110</v>
      </c>
      <c r="D6686" s="251" t="s">
        <v>107</v>
      </c>
      <c r="E6686" t="s">
        <v>61</v>
      </c>
      <c r="F6686">
        <v>160</v>
      </c>
    </row>
    <row r="6687" spans="1:6">
      <c r="A6687" s="8">
        <v>44635</v>
      </c>
      <c r="B6687" t="s">
        <v>132</v>
      </c>
      <c r="C6687">
        <v>4110</v>
      </c>
      <c r="D6687" s="251" t="s">
        <v>261</v>
      </c>
      <c r="E6687" t="s">
        <v>57</v>
      </c>
      <c r="F6687">
        <v>1</v>
      </c>
    </row>
    <row r="6688" spans="1:6">
      <c r="A6688" s="8">
        <v>44635</v>
      </c>
      <c r="B6688" t="s">
        <v>132</v>
      </c>
      <c r="C6688">
        <v>4110</v>
      </c>
      <c r="D6688" s="251" t="s">
        <v>261</v>
      </c>
      <c r="E6688" t="s">
        <v>55</v>
      </c>
      <c r="F6688">
        <v>52</v>
      </c>
    </row>
    <row r="6689" spans="1:6">
      <c r="A6689" s="8">
        <v>44635</v>
      </c>
      <c r="B6689" t="s">
        <v>132</v>
      </c>
      <c r="C6689">
        <v>4110</v>
      </c>
      <c r="D6689" s="251" t="s">
        <v>262</v>
      </c>
      <c r="E6689" t="s">
        <v>68</v>
      </c>
      <c r="F6689">
        <v>0</v>
      </c>
    </row>
    <row r="6690" spans="1:6">
      <c r="A6690" s="8">
        <v>44635</v>
      </c>
      <c r="B6690" t="s">
        <v>132</v>
      </c>
      <c r="C6690">
        <v>4110</v>
      </c>
      <c r="D6690" s="251" t="s">
        <v>263</v>
      </c>
      <c r="E6690" t="s">
        <v>64</v>
      </c>
      <c r="F6690">
        <v>75</v>
      </c>
    </row>
    <row r="6691" spans="1:6">
      <c r="A6691" s="8">
        <v>44635</v>
      </c>
      <c r="B6691" t="s">
        <v>132</v>
      </c>
      <c r="C6691">
        <v>4110</v>
      </c>
      <c r="D6691" s="251" t="s">
        <v>263</v>
      </c>
      <c r="E6691" t="s">
        <v>66</v>
      </c>
      <c r="F6691">
        <v>24</v>
      </c>
    </row>
    <row r="6692" spans="1:6">
      <c r="A6692" s="8">
        <v>44635</v>
      </c>
      <c r="B6692" t="s">
        <v>132</v>
      </c>
      <c r="C6692">
        <v>4110</v>
      </c>
      <c r="D6692" s="251" t="s">
        <v>264</v>
      </c>
      <c r="E6692" t="s">
        <v>49</v>
      </c>
      <c r="F6692">
        <v>132</v>
      </c>
    </row>
    <row r="6693" spans="1:6">
      <c r="A6693" s="8">
        <v>44635</v>
      </c>
      <c r="B6693" t="s">
        <v>132</v>
      </c>
      <c r="C6693">
        <v>4110</v>
      </c>
      <c r="D6693" s="251" t="s">
        <v>264</v>
      </c>
      <c r="E6693" t="s">
        <v>51</v>
      </c>
      <c r="F6693">
        <v>0</v>
      </c>
    </row>
    <row r="6694" spans="1:6">
      <c r="A6694" s="8">
        <v>44635</v>
      </c>
      <c r="B6694" t="s">
        <v>132</v>
      </c>
      <c r="C6694">
        <v>4110</v>
      </c>
      <c r="D6694" s="251" t="s">
        <v>264</v>
      </c>
      <c r="E6694" t="s">
        <v>53</v>
      </c>
      <c r="F6694">
        <v>106</v>
      </c>
    </row>
    <row r="6695" spans="1:6">
      <c r="A6695" s="8">
        <v>44635</v>
      </c>
      <c r="B6695" t="s">
        <v>132</v>
      </c>
      <c r="C6695">
        <v>4110</v>
      </c>
      <c r="D6695" s="251" t="s">
        <v>272</v>
      </c>
      <c r="E6695" t="s">
        <v>56</v>
      </c>
      <c r="F6695">
        <v>45</v>
      </c>
    </row>
    <row r="6696" spans="1:6">
      <c r="A6696" s="8">
        <v>44635</v>
      </c>
      <c r="B6696" t="s">
        <v>132</v>
      </c>
      <c r="C6696">
        <v>4110</v>
      </c>
      <c r="D6696" s="251" t="s">
        <v>265</v>
      </c>
      <c r="E6696" t="s">
        <v>47</v>
      </c>
      <c r="F6696">
        <v>6</v>
      </c>
    </row>
    <row r="6697" spans="1:6">
      <c r="A6697" s="8">
        <v>44635</v>
      </c>
      <c r="B6697" t="s">
        <v>132</v>
      </c>
      <c r="C6697">
        <v>4110</v>
      </c>
      <c r="D6697" s="251" t="s">
        <v>266</v>
      </c>
      <c r="E6697" t="s">
        <v>52</v>
      </c>
      <c r="F6697">
        <v>790</v>
      </c>
    </row>
    <row r="6698" spans="1:6">
      <c r="A6698" s="8">
        <v>44635</v>
      </c>
      <c r="B6698" t="s">
        <v>132</v>
      </c>
      <c r="C6698">
        <v>4110</v>
      </c>
      <c r="D6698" s="251" t="s">
        <v>267</v>
      </c>
      <c r="E6698" t="s">
        <v>60</v>
      </c>
      <c r="F6698">
        <v>21175</v>
      </c>
    </row>
    <row r="6699" spans="1:6">
      <c r="A6699" s="8">
        <v>44635</v>
      </c>
      <c r="B6699" t="s">
        <v>132</v>
      </c>
      <c r="C6699">
        <v>4110</v>
      </c>
      <c r="D6699" s="251" t="s">
        <v>268</v>
      </c>
      <c r="E6699" t="s">
        <v>45</v>
      </c>
      <c r="F6699">
        <v>18237</v>
      </c>
    </row>
    <row r="6700" spans="1:6">
      <c r="A6700" s="8">
        <v>44635</v>
      </c>
      <c r="B6700" t="s">
        <v>132</v>
      </c>
      <c r="C6700">
        <v>4110</v>
      </c>
      <c r="D6700" s="251" t="s">
        <v>269</v>
      </c>
      <c r="E6700" t="s">
        <v>69</v>
      </c>
      <c r="F6700">
        <v>210</v>
      </c>
    </row>
    <row r="6701" spans="1:6">
      <c r="A6701" s="8">
        <v>44635</v>
      </c>
      <c r="B6701" t="s">
        <v>132</v>
      </c>
      <c r="C6701">
        <v>4110</v>
      </c>
      <c r="D6701" s="251" t="s">
        <v>270</v>
      </c>
      <c r="E6701" t="s">
        <v>70</v>
      </c>
      <c r="F6701">
        <v>5154</v>
      </c>
    </row>
    <row r="6702" spans="1:6">
      <c r="A6702" s="8">
        <v>44635</v>
      </c>
      <c r="B6702" t="s">
        <v>132</v>
      </c>
      <c r="C6702">
        <v>4110</v>
      </c>
      <c r="D6702" s="251" t="s">
        <v>113</v>
      </c>
      <c r="E6702" t="s">
        <v>48</v>
      </c>
      <c r="F6702">
        <v>285</v>
      </c>
    </row>
    <row r="6703" spans="1:6">
      <c r="A6703" s="8">
        <v>44635</v>
      </c>
      <c r="B6703" t="s">
        <v>132</v>
      </c>
      <c r="C6703">
        <v>4110</v>
      </c>
      <c r="D6703" s="251" t="s">
        <v>113</v>
      </c>
      <c r="E6703" t="s">
        <v>50</v>
      </c>
      <c r="F6703">
        <v>2</v>
      </c>
    </row>
    <row r="6704" spans="1:6">
      <c r="A6704" s="8">
        <v>44635</v>
      </c>
      <c r="B6704" t="s">
        <v>132</v>
      </c>
      <c r="C6704">
        <v>4110</v>
      </c>
      <c r="D6704" s="251" t="s">
        <v>113</v>
      </c>
      <c r="E6704" t="s">
        <v>46</v>
      </c>
      <c r="F6704">
        <v>754</v>
      </c>
    </row>
    <row r="6705" spans="1:6">
      <c r="A6705" s="8">
        <v>44635</v>
      </c>
      <c r="B6705" t="s">
        <v>132</v>
      </c>
      <c r="C6705">
        <v>4110</v>
      </c>
      <c r="D6705" s="251" t="s">
        <v>271</v>
      </c>
      <c r="E6705" t="s">
        <v>135</v>
      </c>
      <c r="F6705">
        <v>0</v>
      </c>
    </row>
    <row r="6706" spans="1:6">
      <c r="A6706" s="8">
        <v>44635</v>
      </c>
      <c r="B6706" t="s">
        <v>132</v>
      </c>
      <c r="C6706">
        <v>4110</v>
      </c>
      <c r="D6706" s="251" t="s">
        <v>271</v>
      </c>
      <c r="E6706" t="s">
        <v>54</v>
      </c>
      <c r="F6706">
        <v>0</v>
      </c>
    </row>
    <row r="6707" spans="1:6">
      <c r="A6707" s="8">
        <v>44635</v>
      </c>
      <c r="B6707" t="s">
        <v>132</v>
      </c>
      <c r="C6707">
        <v>4110</v>
      </c>
      <c r="D6707" s="251" t="s">
        <v>271</v>
      </c>
      <c r="E6707" t="s">
        <v>136</v>
      </c>
      <c r="F6707">
        <v>1</v>
      </c>
    </row>
    <row r="6708" spans="1:6">
      <c r="A6708" s="8">
        <v>44635</v>
      </c>
      <c r="B6708" t="s">
        <v>132</v>
      </c>
      <c r="C6708">
        <v>4110</v>
      </c>
      <c r="D6708" s="251" t="s">
        <v>271</v>
      </c>
      <c r="E6708" t="s">
        <v>75</v>
      </c>
      <c r="F6708">
        <v>1</v>
      </c>
    </row>
    <row r="6709" spans="1:6">
      <c r="A6709" s="8">
        <v>44635</v>
      </c>
      <c r="B6709" t="s">
        <v>132</v>
      </c>
      <c r="C6709">
        <v>4110</v>
      </c>
      <c r="D6709" s="251" t="s">
        <v>271</v>
      </c>
      <c r="E6709" t="s">
        <v>77</v>
      </c>
      <c r="F6709">
        <v>1</v>
      </c>
    </row>
    <row r="6710" spans="1:6">
      <c r="A6710" s="8">
        <v>44636</v>
      </c>
      <c r="B6710" t="s">
        <v>132</v>
      </c>
      <c r="C6710">
        <v>4026</v>
      </c>
      <c r="D6710" s="251" t="s">
        <v>260</v>
      </c>
      <c r="E6710" t="s">
        <v>72</v>
      </c>
      <c r="F6710">
        <v>0</v>
      </c>
    </row>
    <row r="6711" spans="1:6">
      <c r="A6711" s="8">
        <v>44636</v>
      </c>
      <c r="B6711" t="s">
        <v>132</v>
      </c>
      <c r="C6711">
        <v>4026</v>
      </c>
      <c r="D6711" s="251" t="s">
        <v>260</v>
      </c>
      <c r="E6711" t="s">
        <v>71</v>
      </c>
      <c r="F6711">
        <v>0</v>
      </c>
    </row>
    <row r="6712" spans="1:6">
      <c r="A6712" s="8">
        <v>44636</v>
      </c>
      <c r="B6712" t="s">
        <v>132</v>
      </c>
      <c r="C6712">
        <v>4026</v>
      </c>
      <c r="D6712" s="251" t="s">
        <v>107</v>
      </c>
      <c r="E6712" t="s">
        <v>61</v>
      </c>
      <c r="F6712">
        <v>154</v>
      </c>
    </row>
    <row r="6713" spans="1:6">
      <c r="A6713" s="8">
        <v>44636</v>
      </c>
      <c r="B6713" t="s">
        <v>132</v>
      </c>
      <c r="C6713">
        <v>4026</v>
      </c>
      <c r="D6713" s="251" t="s">
        <v>261</v>
      </c>
      <c r="E6713" t="s">
        <v>57</v>
      </c>
      <c r="F6713">
        <v>1</v>
      </c>
    </row>
    <row r="6714" spans="1:6">
      <c r="A6714" s="8">
        <v>44636</v>
      </c>
      <c r="B6714" t="s">
        <v>132</v>
      </c>
      <c r="C6714">
        <v>4026</v>
      </c>
      <c r="D6714" s="251" t="s">
        <v>261</v>
      </c>
      <c r="E6714" t="s">
        <v>55</v>
      </c>
      <c r="F6714">
        <v>53</v>
      </c>
    </row>
    <row r="6715" spans="1:6">
      <c r="A6715" s="8">
        <v>44636</v>
      </c>
      <c r="B6715" t="s">
        <v>132</v>
      </c>
      <c r="C6715">
        <v>4026</v>
      </c>
      <c r="D6715" s="251" t="s">
        <v>262</v>
      </c>
      <c r="E6715" t="s">
        <v>68</v>
      </c>
      <c r="F6715">
        <v>0</v>
      </c>
    </row>
    <row r="6716" spans="1:6">
      <c r="A6716" s="8">
        <v>44636</v>
      </c>
      <c r="B6716" t="s">
        <v>132</v>
      </c>
      <c r="C6716">
        <v>4026</v>
      </c>
      <c r="D6716" s="251" t="s">
        <v>263</v>
      </c>
      <c r="E6716" t="s">
        <v>64</v>
      </c>
      <c r="F6716">
        <v>82</v>
      </c>
    </row>
    <row r="6717" spans="1:6">
      <c r="A6717" s="8">
        <v>44636</v>
      </c>
      <c r="B6717" t="s">
        <v>132</v>
      </c>
      <c r="C6717">
        <v>4026</v>
      </c>
      <c r="D6717" s="251" t="s">
        <v>263</v>
      </c>
      <c r="E6717" t="s">
        <v>66</v>
      </c>
      <c r="F6717">
        <v>18</v>
      </c>
    </row>
    <row r="6718" spans="1:6">
      <c r="A6718" s="8">
        <v>44636</v>
      </c>
      <c r="B6718" t="s">
        <v>132</v>
      </c>
      <c r="C6718">
        <v>4026</v>
      </c>
      <c r="D6718" s="251" t="s">
        <v>264</v>
      </c>
      <c r="E6718" t="s">
        <v>49</v>
      </c>
      <c r="F6718">
        <v>153</v>
      </c>
    </row>
    <row r="6719" spans="1:6">
      <c r="A6719" s="8">
        <v>44636</v>
      </c>
      <c r="B6719" t="s">
        <v>132</v>
      </c>
      <c r="C6719">
        <v>4026</v>
      </c>
      <c r="D6719" s="251" t="s">
        <v>264</v>
      </c>
      <c r="E6719" t="s">
        <v>51</v>
      </c>
      <c r="F6719">
        <v>0</v>
      </c>
    </row>
    <row r="6720" spans="1:6">
      <c r="A6720" s="8">
        <v>44636</v>
      </c>
      <c r="B6720" t="s">
        <v>132</v>
      </c>
      <c r="C6720">
        <v>4026</v>
      </c>
      <c r="D6720" s="251" t="s">
        <v>264</v>
      </c>
      <c r="E6720" t="s">
        <v>53</v>
      </c>
      <c r="F6720">
        <v>85</v>
      </c>
    </row>
    <row r="6721" spans="1:6">
      <c r="A6721" s="8">
        <v>44636</v>
      </c>
      <c r="B6721" t="s">
        <v>132</v>
      </c>
      <c r="C6721">
        <v>4026</v>
      </c>
      <c r="D6721" s="251" t="s">
        <v>272</v>
      </c>
      <c r="E6721" t="s">
        <v>56</v>
      </c>
      <c r="F6721">
        <v>80</v>
      </c>
    </row>
    <row r="6722" spans="1:6">
      <c r="A6722" s="8">
        <v>44636</v>
      </c>
      <c r="B6722" t="s">
        <v>132</v>
      </c>
      <c r="C6722">
        <v>4026</v>
      </c>
      <c r="D6722" s="251" t="s">
        <v>265</v>
      </c>
      <c r="E6722" t="s">
        <v>47</v>
      </c>
      <c r="F6722">
        <v>6</v>
      </c>
    </row>
    <row r="6723" spans="1:6">
      <c r="A6723" s="8">
        <v>44636</v>
      </c>
      <c r="B6723" t="s">
        <v>132</v>
      </c>
      <c r="C6723">
        <v>4026</v>
      </c>
      <c r="D6723" s="251" t="s">
        <v>266</v>
      </c>
      <c r="E6723" t="s">
        <v>52</v>
      </c>
      <c r="F6723">
        <v>819</v>
      </c>
    </row>
    <row r="6724" spans="1:6">
      <c r="A6724" s="8">
        <v>44636</v>
      </c>
      <c r="B6724" t="s">
        <v>132</v>
      </c>
      <c r="C6724">
        <v>4026</v>
      </c>
      <c r="D6724" s="251" t="s">
        <v>267</v>
      </c>
      <c r="E6724" t="s">
        <v>60</v>
      </c>
      <c r="F6724">
        <v>20118</v>
      </c>
    </row>
    <row r="6725" spans="1:6">
      <c r="A6725" s="8">
        <v>44636</v>
      </c>
      <c r="B6725" t="s">
        <v>132</v>
      </c>
      <c r="C6725">
        <v>4026</v>
      </c>
      <c r="D6725" s="251" t="s">
        <v>268</v>
      </c>
      <c r="E6725" t="s">
        <v>45</v>
      </c>
      <c r="F6725">
        <v>13808</v>
      </c>
    </row>
    <row r="6726" spans="1:6">
      <c r="A6726" s="8">
        <v>44636</v>
      </c>
      <c r="B6726" t="s">
        <v>132</v>
      </c>
      <c r="C6726">
        <v>4026</v>
      </c>
      <c r="D6726" s="251" t="s">
        <v>269</v>
      </c>
      <c r="E6726" t="s">
        <v>69</v>
      </c>
      <c r="F6726">
        <v>331</v>
      </c>
    </row>
    <row r="6727" spans="1:6">
      <c r="A6727" s="8">
        <v>44636</v>
      </c>
      <c r="B6727" t="s">
        <v>132</v>
      </c>
      <c r="C6727">
        <v>4026</v>
      </c>
      <c r="D6727" s="251" t="s">
        <v>270</v>
      </c>
      <c r="E6727" t="s">
        <v>70</v>
      </c>
      <c r="F6727">
        <v>4637</v>
      </c>
    </row>
    <row r="6728" spans="1:6">
      <c r="A6728" s="8">
        <v>44636</v>
      </c>
      <c r="B6728" t="s">
        <v>132</v>
      </c>
      <c r="C6728">
        <v>4026</v>
      </c>
      <c r="D6728" s="251" t="s">
        <v>113</v>
      </c>
      <c r="E6728" t="s">
        <v>48</v>
      </c>
      <c r="F6728">
        <v>252</v>
      </c>
    </row>
    <row r="6729" spans="1:6">
      <c r="A6729" s="8">
        <v>44636</v>
      </c>
      <c r="B6729" t="s">
        <v>132</v>
      </c>
      <c r="C6729">
        <v>4026</v>
      </c>
      <c r="D6729" s="251" t="s">
        <v>113</v>
      </c>
      <c r="E6729" t="s">
        <v>50</v>
      </c>
      <c r="F6729">
        <v>2</v>
      </c>
    </row>
    <row r="6730" spans="1:6">
      <c r="A6730" s="8">
        <v>44636</v>
      </c>
      <c r="B6730" t="s">
        <v>132</v>
      </c>
      <c r="C6730">
        <v>4026</v>
      </c>
      <c r="D6730" s="251" t="s">
        <v>113</v>
      </c>
      <c r="E6730" t="s">
        <v>46</v>
      </c>
      <c r="F6730">
        <v>723</v>
      </c>
    </row>
    <row r="6731" spans="1:6">
      <c r="A6731" s="8">
        <v>44636</v>
      </c>
      <c r="B6731" t="s">
        <v>132</v>
      </c>
      <c r="C6731">
        <v>4026</v>
      </c>
      <c r="D6731" s="251" t="s">
        <v>271</v>
      </c>
      <c r="E6731" t="s">
        <v>135</v>
      </c>
      <c r="F6731">
        <v>1</v>
      </c>
    </row>
    <row r="6732" spans="1:6">
      <c r="A6732" s="8">
        <v>44636</v>
      </c>
      <c r="B6732" t="s">
        <v>132</v>
      </c>
      <c r="C6732">
        <v>4026</v>
      </c>
      <c r="D6732" s="251" t="s">
        <v>271</v>
      </c>
      <c r="E6732" t="s">
        <v>54</v>
      </c>
      <c r="F6732">
        <v>0</v>
      </c>
    </row>
    <row r="6733" spans="1:6">
      <c r="A6733" s="8">
        <v>44636</v>
      </c>
      <c r="B6733" t="s">
        <v>132</v>
      </c>
      <c r="C6733">
        <v>4026</v>
      </c>
      <c r="D6733" s="251" t="s">
        <v>271</v>
      </c>
      <c r="E6733" t="s">
        <v>136</v>
      </c>
      <c r="F6733">
        <v>1</v>
      </c>
    </row>
    <row r="6734" spans="1:6">
      <c r="A6734" s="8">
        <v>44636</v>
      </c>
      <c r="B6734" t="s">
        <v>132</v>
      </c>
      <c r="C6734">
        <v>4026</v>
      </c>
      <c r="D6734" s="251" t="s">
        <v>271</v>
      </c>
      <c r="E6734" t="s">
        <v>75</v>
      </c>
      <c r="F6734">
        <v>0</v>
      </c>
    </row>
    <row r="6735" spans="1:6">
      <c r="A6735" s="8">
        <v>44636</v>
      </c>
      <c r="B6735" t="s">
        <v>132</v>
      </c>
      <c r="C6735">
        <v>4026</v>
      </c>
      <c r="D6735" s="251" t="s">
        <v>271</v>
      </c>
      <c r="E6735" t="s">
        <v>77</v>
      </c>
      <c r="F6735">
        <v>1</v>
      </c>
    </row>
    <row r="6736" spans="1:6">
      <c r="A6736" s="8">
        <v>44637</v>
      </c>
      <c r="B6736" t="s">
        <v>132</v>
      </c>
      <c r="C6736">
        <v>3754</v>
      </c>
      <c r="D6736" s="251" t="s">
        <v>260</v>
      </c>
      <c r="E6736" t="s">
        <v>72</v>
      </c>
      <c r="F6736">
        <v>0</v>
      </c>
    </row>
    <row r="6737" spans="1:6">
      <c r="A6737" s="8">
        <v>44637</v>
      </c>
      <c r="B6737" t="s">
        <v>132</v>
      </c>
      <c r="C6737">
        <v>3754</v>
      </c>
      <c r="D6737" s="251" t="s">
        <v>260</v>
      </c>
      <c r="E6737" t="s">
        <v>71</v>
      </c>
      <c r="F6737">
        <v>0</v>
      </c>
    </row>
    <row r="6738" spans="1:6">
      <c r="A6738" s="8">
        <v>44637</v>
      </c>
      <c r="B6738" t="s">
        <v>132</v>
      </c>
      <c r="C6738">
        <v>3754</v>
      </c>
      <c r="D6738" s="251" t="s">
        <v>107</v>
      </c>
      <c r="E6738" t="s">
        <v>61</v>
      </c>
      <c r="F6738">
        <v>90</v>
      </c>
    </row>
    <row r="6739" spans="1:6">
      <c r="A6739" s="8">
        <v>44637</v>
      </c>
      <c r="B6739" t="s">
        <v>132</v>
      </c>
      <c r="C6739">
        <v>3754</v>
      </c>
      <c r="D6739" s="251" t="s">
        <v>261</v>
      </c>
      <c r="E6739" t="s">
        <v>57</v>
      </c>
      <c r="F6739">
        <v>1</v>
      </c>
    </row>
    <row r="6740" spans="1:6">
      <c r="A6740" s="8">
        <v>44637</v>
      </c>
      <c r="B6740" t="s">
        <v>132</v>
      </c>
      <c r="C6740">
        <v>3754</v>
      </c>
      <c r="D6740" s="251" t="s">
        <v>261</v>
      </c>
      <c r="E6740" t="s">
        <v>55</v>
      </c>
      <c r="F6740">
        <v>61</v>
      </c>
    </row>
    <row r="6741" spans="1:6">
      <c r="A6741" s="8">
        <v>44637</v>
      </c>
      <c r="B6741" t="s">
        <v>132</v>
      </c>
      <c r="C6741">
        <v>3754</v>
      </c>
      <c r="D6741" s="251" t="s">
        <v>262</v>
      </c>
      <c r="E6741" t="s">
        <v>68</v>
      </c>
      <c r="F6741">
        <v>0</v>
      </c>
    </row>
    <row r="6742" spans="1:6">
      <c r="A6742" s="8">
        <v>44637</v>
      </c>
      <c r="B6742" t="s">
        <v>132</v>
      </c>
      <c r="C6742">
        <v>3754</v>
      </c>
      <c r="D6742" s="251" t="s">
        <v>263</v>
      </c>
      <c r="E6742" t="s">
        <v>64</v>
      </c>
      <c r="F6742">
        <v>104</v>
      </c>
    </row>
    <row r="6743" spans="1:6">
      <c r="A6743" s="8">
        <v>44637</v>
      </c>
      <c r="B6743" t="s">
        <v>132</v>
      </c>
      <c r="C6743">
        <v>3754</v>
      </c>
      <c r="D6743" s="251" t="s">
        <v>263</v>
      </c>
      <c r="E6743" t="s">
        <v>66</v>
      </c>
      <c r="F6743">
        <v>20</v>
      </c>
    </row>
    <row r="6744" spans="1:6">
      <c r="A6744" s="8">
        <v>44637</v>
      </c>
      <c r="B6744" t="s">
        <v>132</v>
      </c>
      <c r="C6744">
        <v>3754</v>
      </c>
      <c r="D6744" s="251" t="s">
        <v>264</v>
      </c>
      <c r="E6744" t="s">
        <v>49</v>
      </c>
      <c r="F6744">
        <v>95</v>
      </c>
    </row>
    <row r="6745" spans="1:6">
      <c r="A6745" s="8">
        <v>44637</v>
      </c>
      <c r="B6745" t="s">
        <v>132</v>
      </c>
      <c r="C6745">
        <v>3754</v>
      </c>
      <c r="D6745" s="251" t="s">
        <v>264</v>
      </c>
      <c r="E6745" t="s">
        <v>51</v>
      </c>
      <c r="F6745">
        <v>0</v>
      </c>
    </row>
    <row r="6746" spans="1:6">
      <c r="A6746" s="8">
        <v>44637</v>
      </c>
      <c r="B6746" t="s">
        <v>132</v>
      </c>
      <c r="C6746">
        <v>3754</v>
      </c>
      <c r="D6746" s="251" t="s">
        <v>264</v>
      </c>
      <c r="E6746" t="s">
        <v>53</v>
      </c>
      <c r="F6746">
        <v>91</v>
      </c>
    </row>
    <row r="6747" spans="1:6">
      <c r="A6747" s="8">
        <v>44637</v>
      </c>
      <c r="B6747" t="s">
        <v>132</v>
      </c>
      <c r="C6747">
        <v>3754</v>
      </c>
      <c r="D6747" s="251" t="s">
        <v>272</v>
      </c>
      <c r="E6747" t="s">
        <v>56</v>
      </c>
      <c r="F6747">
        <v>135</v>
      </c>
    </row>
    <row r="6748" spans="1:6">
      <c r="A6748" s="8">
        <v>44637</v>
      </c>
      <c r="B6748" t="s">
        <v>132</v>
      </c>
      <c r="C6748">
        <v>3754</v>
      </c>
      <c r="D6748" s="251" t="s">
        <v>265</v>
      </c>
      <c r="E6748" t="s">
        <v>47</v>
      </c>
      <c r="F6748">
        <v>6</v>
      </c>
    </row>
    <row r="6749" spans="1:6">
      <c r="A6749" s="8">
        <v>44637</v>
      </c>
      <c r="B6749" t="s">
        <v>132</v>
      </c>
      <c r="C6749">
        <v>3754</v>
      </c>
      <c r="D6749" s="251" t="s">
        <v>266</v>
      </c>
      <c r="E6749" t="s">
        <v>52</v>
      </c>
      <c r="F6749">
        <v>775</v>
      </c>
    </row>
    <row r="6750" spans="1:6">
      <c r="A6750" s="8">
        <v>44637</v>
      </c>
      <c r="B6750" t="s">
        <v>132</v>
      </c>
      <c r="C6750">
        <v>3754</v>
      </c>
      <c r="D6750" s="251" t="s">
        <v>267</v>
      </c>
      <c r="E6750" t="s">
        <v>60</v>
      </c>
      <c r="F6750">
        <v>20336</v>
      </c>
    </row>
    <row r="6751" spans="1:6">
      <c r="A6751" s="8">
        <v>44637</v>
      </c>
      <c r="B6751" t="s">
        <v>132</v>
      </c>
      <c r="C6751">
        <v>3754</v>
      </c>
      <c r="D6751" s="251" t="s">
        <v>268</v>
      </c>
      <c r="E6751" t="s">
        <v>45</v>
      </c>
      <c r="F6751">
        <v>23136</v>
      </c>
    </row>
    <row r="6752" spans="1:6">
      <c r="A6752" s="8">
        <v>44637</v>
      </c>
      <c r="B6752" t="s">
        <v>132</v>
      </c>
      <c r="C6752">
        <v>3754</v>
      </c>
      <c r="D6752" s="251" t="s">
        <v>269</v>
      </c>
      <c r="E6752" t="s">
        <v>69</v>
      </c>
      <c r="F6752">
        <v>1358</v>
      </c>
    </row>
    <row r="6753" spans="1:6">
      <c r="A6753" s="8">
        <v>44637</v>
      </c>
      <c r="B6753" t="s">
        <v>132</v>
      </c>
      <c r="C6753">
        <v>3754</v>
      </c>
      <c r="D6753" s="251" t="s">
        <v>270</v>
      </c>
      <c r="E6753" t="s">
        <v>70</v>
      </c>
      <c r="F6753">
        <v>6101</v>
      </c>
    </row>
    <row r="6754" spans="1:6">
      <c r="A6754" s="8">
        <v>44637</v>
      </c>
      <c r="B6754" t="s">
        <v>132</v>
      </c>
      <c r="C6754">
        <v>3754</v>
      </c>
      <c r="D6754" s="251" t="s">
        <v>113</v>
      </c>
      <c r="E6754" t="s">
        <v>48</v>
      </c>
      <c r="F6754">
        <v>152</v>
      </c>
    </row>
    <row r="6755" spans="1:6">
      <c r="A6755" s="8">
        <v>44637</v>
      </c>
      <c r="B6755" t="s">
        <v>132</v>
      </c>
      <c r="C6755">
        <v>3754</v>
      </c>
      <c r="D6755" s="251" t="s">
        <v>113</v>
      </c>
      <c r="E6755" t="s">
        <v>50</v>
      </c>
      <c r="F6755">
        <v>2</v>
      </c>
    </row>
    <row r="6756" spans="1:6">
      <c r="A6756" s="8">
        <v>44637</v>
      </c>
      <c r="B6756" t="s">
        <v>132</v>
      </c>
      <c r="C6756">
        <v>3754</v>
      </c>
      <c r="D6756" s="251" t="s">
        <v>113</v>
      </c>
      <c r="E6756" t="s">
        <v>46</v>
      </c>
      <c r="F6756">
        <v>539</v>
      </c>
    </row>
    <row r="6757" spans="1:6">
      <c r="A6757" s="8">
        <v>44637</v>
      </c>
      <c r="B6757" t="s">
        <v>132</v>
      </c>
      <c r="C6757">
        <v>3754</v>
      </c>
      <c r="D6757" s="251" t="s">
        <v>271</v>
      </c>
      <c r="E6757" t="s">
        <v>135</v>
      </c>
      <c r="F6757">
        <v>0</v>
      </c>
    </row>
    <row r="6758" spans="1:6">
      <c r="A6758" s="8">
        <v>44637</v>
      </c>
      <c r="B6758" t="s">
        <v>132</v>
      </c>
      <c r="C6758">
        <v>3754</v>
      </c>
      <c r="D6758" s="251" t="s">
        <v>271</v>
      </c>
      <c r="E6758" t="s">
        <v>54</v>
      </c>
      <c r="F6758">
        <v>0</v>
      </c>
    </row>
    <row r="6759" spans="1:6">
      <c r="A6759" s="8">
        <v>44637</v>
      </c>
      <c r="B6759" t="s">
        <v>132</v>
      </c>
      <c r="C6759">
        <v>3754</v>
      </c>
      <c r="D6759" s="251" t="s">
        <v>271</v>
      </c>
      <c r="E6759" t="s">
        <v>136</v>
      </c>
      <c r="F6759">
        <v>1</v>
      </c>
    </row>
    <row r="6760" spans="1:6">
      <c r="A6760" s="8">
        <v>44637</v>
      </c>
      <c r="B6760" t="s">
        <v>132</v>
      </c>
      <c r="C6760">
        <v>3754</v>
      </c>
      <c r="D6760" s="251" t="s">
        <v>271</v>
      </c>
      <c r="E6760" t="s">
        <v>75</v>
      </c>
      <c r="F6760">
        <v>0</v>
      </c>
    </row>
    <row r="6761" spans="1:6">
      <c r="A6761" s="8">
        <v>44637</v>
      </c>
      <c r="B6761" t="s">
        <v>132</v>
      </c>
      <c r="C6761">
        <v>3754</v>
      </c>
      <c r="D6761" s="251" t="s">
        <v>271</v>
      </c>
      <c r="E6761" t="s">
        <v>77</v>
      </c>
      <c r="F6761">
        <v>1</v>
      </c>
    </row>
    <row r="6762" spans="1:6">
      <c r="A6762" s="8">
        <v>44638</v>
      </c>
      <c r="B6762" t="s">
        <v>132</v>
      </c>
      <c r="C6762">
        <v>4098</v>
      </c>
      <c r="D6762" s="251" t="s">
        <v>260</v>
      </c>
      <c r="E6762" t="s">
        <v>72</v>
      </c>
      <c r="F6762">
        <v>0</v>
      </c>
    </row>
    <row r="6763" spans="1:6">
      <c r="A6763" s="8">
        <v>44638</v>
      </c>
      <c r="B6763" t="s">
        <v>132</v>
      </c>
      <c r="C6763">
        <v>4098</v>
      </c>
      <c r="D6763" s="251" t="s">
        <v>260</v>
      </c>
      <c r="E6763" t="s">
        <v>71</v>
      </c>
      <c r="F6763">
        <v>0</v>
      </c>
    </row>
    <row r="6764" spans="1:6">
      <c r="A6764" s="8">
        <v>44638</v>
      </c>
      <c r="B6764" t="s">
        <v>132</v>
      </c>
      <c r="C6764">
        <v>4098</v>
      </c>
      <c r="D6764" s="251" t="s">
        <v>107</v>
      </c>
      <c r="E6764" t="s">
        <v>61</v>
      </c>
      <c r="F6764">
        <v>121</v>
      </c>
    </row>
    <row r="6765" spans="1:6">
      <c r="A6765" s="8">
        <v>44638</v>
      </c>
      <c r="B6765" t="s">
        <v>132</v>
      </c>
      <c r="C6765">
        <v>4098</v>
      </c>
      <c r="D6765" s="251" t="s">
        <v>261</v>
      </c>
      <c r="E6765" t="s">
        <v>57</v>
      </c>
      <c r="F6765">
        <v>0</v>
      </c>
    </row>
    <row r="6766" spans="1:6">
      <c r="A6766" s="8">
        <v>44638</v>
      </c>
      <c r="B6766" t="s">
        <v>132</v>
      </c>
      <c r="C6766">
        <v>4098</v>
      </c>
      <c r="D6766" s="251" t="s">
        <v>261</v>
      </c>
      <c r="E6766" t="s">
        <v>55</v>
      </c>
      <c r="F6766">
        <v>67</v>
      </c>
    </row>
    <row r="6767" spans="1:6">
      <c r="A6767" s="8">
        <v>44638</v>
      </c>
      <c r="B6767" t="s">
        <v>132</v>
      </c>
      <c r="C6767">
        <v>4098</v>
      </c>
      <c r="D6767" s="251" t="s">
        <v>262</v>
      </c>
      <c r="E6767" t="s">
        <v>68</v>
      </c>
      <c r="F6767">
        <v>0</v>
      </c>
    </row>
    <row r="6768" spans="1:6">
      <c r="A6768" s="8">
        <v>44638</v>
      </c>
      <c r="B6768" t="s">
        <v>132</v>
      </c>
      <c r="C6768">
        <v>4098</v>
      </c>
      <c r="D6768" s="251" t="s">
        <v>263</v>
      </c>
      <c r="E6768" t="s">
        <v>64</v>
      </c>
      <c r="F6768">
        <v>118</v>
      </c>
    </row>
    <row r="6769" spans="1:6">
      <c r="A6769" s="8">
        <v>44638</v>
      </c>
      <c r="B6769" t="s">
        <v>132</v>
      </c>
      <c r="C6769">
        <v>4098</v>
      </c>
      <c r="D6769" s="251" t="s">
        <v>263</v>
      </c>
      <c r="E6769" t="s">
        <v>66</v>
      </c>
      <c r="F6769">
        <v>15</v>
      </c>
    </row>
    <row r="6770" spans="1:6">
      <c r="A6770" s="8">
        <v>44638</v>
      </c>
      <c r="B6770" t="s">
        <v>132</v>
      </c>
      <c r="C6770">
        <v>4098</v>
      </c>
      <c r="D6770" s="251" t="s">
        <v>264</v>
      </c>
      <c r="E6770" t="s">
        <v>49</v>
      </c>
      <c r="F6770">
        <v>102</v>
      </c>
    </row>
    <row r="6771" spans="1:6">
      <c r="A6771" s="8">
        <v>44638</v>
      </c>
      <c r="B6771" t="s">
        <v>132</v>
      </c>
      <c r="C6771">
        <v>4098</v>
      </c>
      <c r="D6771" s="251" t="s">
        <v>264</v>
      </c>
      <c r="E6771" t="s">
        <v>51</v>
      </c>
      <c r="F6771">
        <v>0</v>
      </c>
    </row>
    <row r="6772" spans="1:6">
      <c r="A6772" s="8">
        <v>44638</v>
      </c>
      <c r="B6772" t="s">
        <v>132</v>
      </c>
      <c r="C6772">
        <v>4098</v>
      </c>
      <c r="D6772" s="251" t="s">
        <v>264</v>
      </c>
      <c r="E6772" t="s">
        <v>53</v>
      </c>
      <c r="F6772">
        <v>77</v>
      </c>
    </row>
    <row r="6773" spans="1:6">
      <c r="A6773" s="8">
        <v>44638</v>
      </c>
      <c r="B6773" t="s">
        <v>132</v>
      </c>
      <c r="C6773">
        <v>4098</v>
      </c>
      <c r="D6773" s="251" t="s">
        <v>272</v>
      </c>
      <c r="E6773" t="s">
        <v>56</v>
      </c>
      <c r="F6773">
        <v>111</v>
      </c>
    </row>
    <row r="6774" spans="1:6">
      <c r="A6774" s="8">
        <v>44638</v>
      </c>
      <c r="B6774" t="s">
        <v>132</v>
      </c>
      <c r="C6774">
        <v>4098</v>
      </c>
      <c r="D6774" s="251" t="s">
        <v>265</v>
      </c>
      <c r="E6774" t="s">
        <v>47</v>
      </c>
      <c r="F6774">
        <v>6</v>
      </c>
    </row>
    <row r="6775" spans="1:6">
      <c r="A6775" s="8">
        <v>44638</v>
      </c>
      <c r="B6775" t="s">
        <v>132</v>
      </c>
      <c r="C6775">
        <v>4098</v>
      </c>
      <c r="D6775" s="251" t="s">
        <v>266</v>
      </c>
      <c r="E6775" t="s">
        <v>52</v>
      </c>
      <c r="F6775">
        <v>865</v>
      </c>
    </row>
    <row r="6776" spans="1:6">
      <c r="A6776" s="8">
        <v>44638</v>
      </c>
      <c r="B6776" t="s">
        <v>132</v>
      </c>
      <c r="C6776">
        <v>4098</v>
      </c>
      <c r="D6776" s="251" t="s">
        <v>267</v>
      </c>
      <c r="E6776" t="s">
        <v>60</v>
      </c>
      <c r="F6776">
        <v>21949</v>
      </c>
    </row>
    <row r="6777" spans="1:6">
      <c r="A6777" s="8">
        <v>44638</v>
      </c>
      <c r="B6777" t="s">
        <v>132</v>
      </c>
      <c r="C6777">
        <v>4098</v>
      </c>
      <c r="D6777" s="251" t="s">
        <v>268</v>
      </c>
      <c r="E6777" t="s">
        <v>45</v>
      </c>
      <c r="F6777">
        <v>24143</v>
      </c>
    </row>
    <row r="6778" spans="1:6">
      <c r="A6778" s="8">
        <v>44638</v>
      </c>
      <c r="B6778" t="s">
        <v>132</v>
      </c>
      <c r="C6778">
        <v>4098</v>
      </c>
      <c r="D6778" s="251" t="s">
        <v>269</v>
      </c>
      <c r="E6778" t="s">
        <v>69</v>
      </c>
      <c r="F6778">
        <v>199</v>
      </c>
    </row>
    <row r="6779" spans="1:6">
      <c r="A6779" s="8">
        <v>44638</v>
      </c>
      <c r="B6779" t="s">
        <v>132</v>
      </c>
      <c r="C6779">
        <v>4098</v>
      </c>
      <c r="D6779" s="251" t="s">
        <v>270</v>
      </c>
      <c r="E6779" t="s">
        <v>70</v>
      </c>
      <c r="F6779">
        <v>3530</v>
      </c>
    </row>
    <row r="6780" spans="1:6">
      <c r="A6780" s="8">
        <v>44638</v>
      </c>
      <c r="B6780" t="s">
        <v>132</v>
      </c>
      <c r="C6780">
        <v>4098</v>
      </c>
      <c r="D6780" s="251" t="s">
        <v>113</v>
      </c>
      <c r="E6780" t="s">
        <v>48</v>
      </c>
      <c r="F6780">
        <v>168</v>
      </c>
    </row>
    <row r="6781" spans="1:6">
      <c r="A6781" s="8">
        <v>44638</v>
      </c>
      <c r="B6781" t="s">
        <v>132</v>
      </c>
      <c r="C6781">
        <v>4098</v>
      </c>
      <c r="D6781" s="251" t="s">
        <v>113</v>
      </c>
      <c r="E6781" t="s">
        <v>50</v>
      </c>
      <c r="F6781">
        <v>2</v>
      </c>
    </row>
    <row r="6782" spans="1:6">
      <c r="A6782" s="8">
        <v>44638</v>
      </c>
      <c r="B6782" t="s">
        <v>132</v>
      </c>
      <c r="C6782">
        <v>4098</v>
      </c>
      <c r="D6782" s="251" t="s">
        <v>113</v>
      </c>
      <c r="E6782" t="s">
        <v>46</v>
      </c>
      <c r="F6782">
        <v>527</v>
      </c>
    </row>
    <row r="6783" spans="1:6">
      <c r="A6783" s="8">
        <v>44638</v>
      </c>
      <c r="B6783" t="s">
        <v>132</v>
      </c>
      <c r="C6783">
        <v>4098</v>
      </c>
      <c r="D6783" s="251" t="s">
        <v>271</v>
      </c>
      <c r="E6783" t="s">
        <v>135</v>
      </c>
      <c r="F6783">
        <v>0</v>
      </c>
    </row>
    <row r="6784" spans="1:6">
      <c r="A6784" s="8">
        <v>44638</v>
      </c>
      <c r="B6784" t="s">
        <v>132</v>
      </c>
      <c r="C6784">
        <v>4098</v>
      </c>
      <c r="D6784" s="251" t="s">
        <v>271</v>
      </c>
      <c r="E6784" t="s">
        <v>54</v>
      </c>
      <c r="F6784">
        <v>0</v>
      </c>
    </row>
    <row r="6785" spans="1:6">
      <c r="A6785" s="8">
        <v>44638</v>
      </c>
      <c r="B6785" t="s">
        <v>132</v>
      </c>
      <c r="C6785">
        <v>4098</v>
      </c>
      <c r="D6785" s="251" t="s">
        <v>271</v>
      </c>
      <c r="E6785" t="s">
        <v>136</v>
      </c>
      <c r="F6785">
        <v>1</v>
      </c>
    </row>
    <row r="6786" spans="1:6">
      <c r="A6786" s="8">
        <v>44638</v>
      </c>
      <c r="B6786" t="s">
        <v>132</v>
      </c>
      <c r="C6786">
        <v>4098</v>
      </c>
      <c r="D6786" s="251" t="s">
        <v>271</v>
      </c>
      <c r="E6786" t="s">
        <v>75</v>
      </c>
      <c r="F6786">
        <v>1</v>
      </c>
    </row>
    <row r="6787" spans="1:6">
      <c r="A6787" s="8">
        <v>44638</v>
      </c>
      <c r="B6787" t="s">
        <v>132</v>
      </c>
      <c r="C6787">
        <v>4098</v>
      </c>
      <c r="D6787" s="251" t="s">
        <v>271</v>
      </c>
      <c r="E6787" t="s">
        <v>77</v>
      </c>
      <c r="F6787">
        <v>0</v>
      </c>
    </row>
    <row r="6788" spans="1:6">
      <c r="A6788" s="8">
        <v>44639</v>
      </c>
      <c r="B6788" t="s">
        <v>132</v>
      </c>
      <c r="C6788">
        <v>4512</v>
      </c>
      <c r="D6788" s="251" t="s">
        <v>260</v>
      </c>
      <c r="E6788" t="s">
        <v>72</v>
      </c>
      <c r="F6788">
        <v>0</v>
      </c>
    </row>
    <row r="6789" spans="1:6">
      <c r="A6789" s="8">
        <v>44639</v>
      </c>
      <c r="B6789" t="s">
        <v>132</v>
      </c>
      <c r="C6789">
        <v>4512</v>
      </c>
      <c r="D6789" s="251" t="s">
        <v>260</v>
      </c>
      <c r="E6789" t="s">
        <v>71</v>
      </c>
      <c r="F6789">
        <v>0</v>
      </c>
    </row>
    <row r="6790" spans="1:6">
      <c r="A6790" s="8">
        <v>44639</v>
      </c>
      <c r="B6790" t="s">
        <v>132</v>
      </c>
      <c r="C6790">
        <v>4512</v>
      </c>
      <c r="D6790" s="251" t="s">
        <v>107</v>
      </c>
      <c r="E6790" t="s">
        <v>61</v>
      </c>
      <c r="F6790">
        <v>171</v>
      </c>
    </row>
    <row r="6791" spans="1:6">
      <c r="A6791" s="8">
        <v>44639</v>
      </c>
      <c r="B6791" t="s">
        <v>132</v>
      </c>
      <c r="C6791">
        <v>4512</v>
      </c>
      <c r="D6791" s="251" t="s">
        <v>261</v>
      </c>
      <c r="E6791" t="s">
        <v>57</v>
      </c>
      <c r="F6791">
        <v>0</v>
      </c>
    </row>
    <row r="6792" spans="1:6">
      <c r="A6792" s="8">
        <v>44639</v>
      </c>
      <c r="B6792" t="s">
        <v>132</v>
      </c>
      <c r="C6792">
        <v>4512</v>
      </c>
      <c r="D6792" s="251" t="s">
        <v>261</v>
      </c>
      <c r="E6792" t="s">
        <v>55</v>
      </c>
      <c r="F6792">
        <v>44</v>
      </c>
    </row>
    <row r="6793" spans="1:6">
      <c r="A6793" s="8">
        <v>44639</v>
      </c>
      <c r="B6793" t="s">
        <v>132</v>
      </c>
      <c r="C6793">
        <v>4512</v>
      </c>
      <c r="D6793" s="251" t="s">
        <v>262</v>
      </c>
      <c r="E6793" t="s">
        <v>68</v>
      </c>
      <c r="F6793">
        <v>0</v>
      </c>
    </row>
    <row r="6794" spans="1:6">
      <c r="A6794" s="8">
        <v>44639</v>
      </c>
      <c r="B6794" t="s">
        <v>132</v>
      </c>
      <c r="C6794">
        <v>4512</v>
      </c>
      <c r="D6794" s="251" t="s">
        <v>263</v>
      </c>
      <c r="E6794" t="s">
        <v>64</v>
      </c>
      <c r="F6794">
        <v>107</v>
      </c>
    </row>
    <row r="6795" spans="1:6">
      <c r="A6795" s="8">
        <v>44639</v>
      </c>
      <c r="B6795" t="s">
        <v>132</v>
      </c>
      <c r="C6795">
        <v>4512</v>
      </c>
      <c r="D6795" s="251" t="s">
        <v>263</v>
      </c>
      <c r="E6795" t="s">
        <v>66</v>
      </c>
      <c r="F6795">
        <v>27</v>
      </c>
    </row>
    <row r="6796" spans="1:6">
      <c r="A6796" s="8">
        <v>44639</v>
      </c>
      <c r="B6796" t="s">
        <v>132</v>
      </c>
      <c r="C6796">
        <v>4512</v>
      </c>
      <c r="D6796" s="251" t="s">
        <v>264</v>
      </c>
      <c r="E6796" t="s">
        <v>49</v>
      </c>
      <c r="F6796">
        <v>104</v>
      </c>
    </row>
    <row r="6797" spans="1:6">
      <c r="A6797" s="8">
        <v>44639</v>
      </c>
      <c r="B6797" t="s">
        <v>132</v>
      </c>
      <c r="C6797">
        <v>4512</v>
      </c>
      <c r="D6797" s="251" t="s">
        <v>264</v>
      </c>
      <c r="E6797" t="s">
        <v>51</v>
      </c>
      <c r="F6797">
        <v>0</v>
      </c>
    </row>
    <row r="6798" spans="1:6">
      <c r="A6798" s="8">
        <v>44639</v>
      </c>
      <c r="B6798" t="s">
        <v>132</v>
      </c>
      <c r="C6798">
        <v>4512</v>
      </c>
      <c r="D6798" s="251" t="s">
        <v>264</v>
      </c>
      <c r="E6798" t="s">
        <v>53</v>
      </c>
      <c r="F6798">
        <v>102</v>
      </c>
    </row>
    <row r="6799" spans="1:6">
      <c r="A6799" s="8">
        <v>44639</v>
      </c>
      <c r="B6799" t="s">
        <v>132</v>
      </c>
      <c r="C6799">
        <v>4512</v>
      </c>
      <c r="D6799" s="251" t="s">
        <v>272</v>
      </c>
      <c r="E6799" t="s">
        <v>56</v>
      </c>
      <c r="F6799">
        <v>87</v>
      </c>
    </row>
    <row r="6800" spans="1:6">
      <c r="A6800" s="8">
        <v>44639</v>
      </c>
      <c r="B6800" t="s">
        <v>132</v>
      </c>
      <c r="C6800">
        <v>4512</v>
      </c>
      <c r="D6800" s="251" t="s">
        <v>265</v>
      </c>
      <c r="E6800" t="s">
        <v>47</v>
      </c>
      <c r="F6800">
        <v>9</v>
      </c>
    </row>
    <row r="6801" spans="1:6">
      <c r="A6801" s="8">
        <v>44639</v>
      </c>
      <c r="B6801" t="s">
        <v>132</v>
      </c>
      <c r="C6801">
        <v>4512</v>
      </c>
      <c r="D6801" s="251" t="s">
        <v>266</v>
      </c>
      <c r="E6801" t="s">
        <v>52</v>
      </c>
      <c r="F6801">
        <v>763</v>
      </c>
    </row>
    <row r="6802" spans="1:6">
      <c r="A6802" s="8">
        <v>44639</v>
      </c>
      <c r="B6802" t="s">
        <v>132</v>
      </c>
      <c r="C6802">
        <v>4512</v>
      </c>
      <c r="D6802" s="251" t="s">
        <v>267</v>
      </c>
      <c r="E6802" t="s">
        <v>60</v>
      </c>
      <c r="F6802">
        <v>20442</v>
      </c>
    </row>
    <row r="6803" spans="1:6">
      <c r="A6803" s="8">
        <v>44639</v>
      </c>
      <c r="B6803" t="s">
        <v>132</v>
      </c>
      <c r="C6803">
        <v>4512</v>
      </c>
      <c r="D6803" s="251" t="s">
        <v>268</v>
      </c>
      <c r="E6803" t="s">
        <v>45</v>
      </c>
      <c r="F6803">
        <v>18053</v>
      </c>
    </row>
    <row r="6804" spans="1:6">
      <c r="A6804" s="8">
        <v>44639</v>
      </c>
      <c r="B6804" t="s">
        <v>132</v>
      </c>
      <c r="C6804">
        <v>4512</v>
      </c>
      <c r="D6804" s="251" t="s">
        <v>269</v>
      </c>
      <c r="E6804" t="s">
        <v>69</v>
      </c>
      <c r="F6804">
        <v>0</v>
      </c>
    </row>
    <row r="6805" spans="1:6">
      <c r="A6805" s="8">
        <v>44639</v>
      </c>
      <c r="B6805" t="s">
        <v>132</v>
      </c>
      <c r="C6805">
        <v>4512</v>
      </c>
      <c r="D6805" s="251" t="s">
        <v>270</v>
      </c>
      <c r="E6805" t="s">
        <v>70</v>
      </c>
      <c r="F6805">
        <v>5631</v>
      </c>
    </row>
    <row r="6806" spans="1:6">
      <c r="A6806" s="8">
        <v>44639</v>
      </c>
      <c r="B6806" t="s">
        <v>132</v>
      </c>
      <c r="C6806">
        <v>4512</v>
      </c>
      <c r="D6806" s="251" t="s">
        <v>113</v>
      </c>
      <c r="E6806" t="s">
        <v>48</v>
      </c>
      <c r="F6806">
        <v>173</v>
      </c>
    </row>
    <row r="6807" spans="1:6">
      <c r="A6807" s="8">
        <v>44639</v>
      </c>
      <c r="B6807" t="s">
        <v>132</v>
      </c>
      <c r="C6807">
        <v>4512</v>
      </c>
      <c r="D6807" s="251" t="s">
        <v>113</v>
      </c>
      <c r="E6807" t="s">
        <v>50</v>
      </c>
      <c r="F6807">
        <v>2</v>
      </c>
    </row>
    <row r="6808" spans="1:6">
      <c r="A6808" s="8">
        <v>44639</v>
      </c>
      <c r="B6808" t="s">
        <v>132</v>
      </c>
      <c r="C6808">
        <v>4512</v>
      </c>
      <c r="D6808" s="251" t="s">
        <v>113</v>
      </c>
      <c r="E6808" t="s">
        <v>46</v>
      </c>
      <c r="F6808">
        <v>532</v>
      </c>
    </row>
    <row r="6809" spans="1:6">
      <c r="A6809" s="8">
        <v>44639</v>
      </c>
      <c r="B6809" t="s">
        <v>132</v>
      </c>
      <c r="C6809">
        <v>4512</v>
      </c>
      <c r="D6809" s="251" t="s">
        <v>271</v>
      </c>
      <c r="E6809" t="s">
        <v>135</v>
      </c>
      <c r="F6809">
        <v>1</v>
      </c>
    </row>
    <row r="6810" spans="1:6">
      <c r="A6810" s="8">
        <v>44639</v>
      </c>
      <c r="B6810" t="s">
        <v>132</v>
      </c>
      <c r="C6810">
        <v>4512</v>
      </c>
      <c r="D6810" s="251" t="s">
        <v>271</v>
      </c>
      <c r="E6810" t="s">
        <v>54</v>
      </c>
      <c r="F6810">
        <v>0</v>
      </c>
    </row>
    <row r="6811" spans="1:6">
      <c r="A6811" s="8">
        <v>44639</v>
      </c>
      <c r="B6811" t="s">
        <v>132</v>
      </c>
      <c r="C6811">
        <v>4512</v>
      </c>
      <c r="D6811" s="251" t="s">
        <v>271</v>
      </c>
      <c r="E6811" t="s">
        <v>136</v>
      </c>
      <c r="F6811">
        <v>1</v>
      </c>
    </row>
    <row r="6812" spans="1:6">
      <c r="A6812" s="8">
        <v>44639</v>
      </c>
      <c r="B6812" t="s">
        <v>132</v>
      </c>
      <c r="C6812">
        <v>4512</v>
      </c>
      <c r="D6812" s="251" t="s">
        <v>271</v>
      </c>
      <c r="E6812" t="s">
        <v>75</v>
      </c>
      <c r="F6812">
        <v>1</v>
      </c>
    </row>
    <row r="6813" spans="1:6">
      <c r="A6813" s="8">
        <v>44639</v>
      </c>
      <c r="B6813" t="s">
        <v>132</v>
      </c>
      <c r="C6813">
        <v>4512</v>
      </c>
      <c r="D6813" s="251" t="s">
        <v>271</v>
      </c>
      <c r="E6813" t="s">
        <v>77</v>
      </c>
      <c r="F6813">
        <v>1</v>
      </c>
    </row>
    <row r="6814" spans="1:6">
      <c r="A6814" s="8">
        <v>44640</v>
      </c>
      <c r="B6814" t="s">
        <v>132</v>
      </c>
      <c r="C6814">
        <v>4717</v>
      </c>
      <c r="D6814" s="251" t="s">
        <v>260</v>
      </c>
      <c r="E6814" t="s">
        <v>72</v>
      </c>
      <c r="F6814">
        <v>0</v>
      </c>
    </row>
    <row r="6815" spans="1:6">
      <c r="A6815" s="8">
        <v>44640</v>
      </c>
      <c r="B6815" t="s">
        <v>132</v>
      </c>
      <c r="C6815">
        <v>4717</v>
      </c>
      <c r="D6815" s="251" t="s">
        <v>260</v>
      </c>
      <c r="E6815" t="s">
        <v>71</v>
      </c>
      <c r="F6815">
        <v>0</v>
      </c>
    </row>
    <row r="6816" spans="1:6">
      <c r="A6816" s="8">
        <v>44640</v>
      </c>
      <c r="B6816" t="s">
        <v>132</v>
      </c>
      <c r="C6816">
        <v>4717</v>
      </c>
      <c r="D6816" s="251" t="s">
        <v>107</v>
      </c>
      <c r="E6816" t="s">
        <v>61</v>
      </c>
      <c r="F6816">
        <v>147</v>
      </c>
    </row>
    <row r="6817" spans="1:6">
      <c r="A6817" s="8">
        <v>44640</v>
      </c>
      <c r="B6817" t="s">
        <v>132</v>
      </c>
      <c r="C6817">
        <v>4717</v>
      </c>
      <c r="D6817" s="251" t="s">
        <v>261</v>
      </c>
      <c r="E6817" t="s">
        <v>57</v>
      </c>
      <c r="F6817">
        <v>0</v>
      </c>
    </row>
    <row r="6818" spans="1:6">
      <c r="A6818" s="8">
        <v>44640</v>
      </c>
      <c r="B6818" t="s">
        <v>132</v>
      </c>
      <c r="C6818">
        <v>4717</v>
      </c>
      <c r="D6818" s="251" t="s">
        <v>261</v>
      </c>
      <c r="E6818" t="s">
        <v>55</v>
      </c>
      <c r="F6818">
        <v>89</v>
      </c>
    </row>
    <row r="6819" spans="1:6">
      <c r="A6819" s="8">
        <v>44640</v>
      </c>
      <c r="B6819" t="s">
        <v>132</v>
      </c>
      <c r="C6819">
        <v>4717</v>
      </c>
      <c r="D6819" s="251" t="s">
        <v>262</v>
      </c>
      <c r="E6819" t="s">
        <v>68</v>
      </c>
      <c r="F6819">
        <v>0</v>
      </c>
    </row>
    <row r="6820" spans="1:6">
      <c r="A6820" s="8">
        <v>44640</v>
      </c>
      <c r="B6820" t="s">
        <v>132</v>
      </c>
      <c r="C6820">
        <v>4717</v>
      </c>
      <c r="D6820" s="251" t="s">
        <v>263</v>
      </c>
      <c r="E6820" t="s">
        <v>64</v>
      </c>
      <c r="F6820">
        <v>117</v>
      </c>
    </row>
    <row r="6821" spans="1:6">
      <c r="A6821" s="8">
        <v>44640</v>
      </c>
      <c r="B6821" t="s">
        <v>132</v>
      </c>
      <c r="C6821">
        <v>4717</v>
      </c>
      <c r="D6821" s="251" t="s">
        <v>263</v>
      </c>
      <c r="E6821" t="s">
        <v>66</v>
      </c>
      <c r="F6821">
        <v>29</v>
      </c>
    </row>
    <row r="6822" spans="1:6">
      <c r="A6822" s="8">
        <v>44640</v>
      </c>
      <c r="B6822" t="s">
        <v>132</v>
      </c>
      <c r="C6822">
        <v>4717</v>
      </c>
      <c r="D6822" s="251" t="s">
        <v>264</v>
      </c>
      <c r="E6822" t="s">
        <v>49</v>
      </c>
      <c r="F6822">
        <v>98</v>
      </c>
    </row>
    <row r="6823" spans="1:6">
      <c r="A6823" s="8">
        <v>44640</v>
      </c>
      <c r="B6823" t="s">
        <v>132</v>
      </c>
      <c r="C6823">
        <v>4717</v>
      </c>
      <c r="D6823" s="251" t="s">
        <v>264</v>
      </c>
      <c r="E6823" t="s">
        <v>51</v>
      </c>
      <c r="F6823">
        <v>0</v>
      </c>
    </row>
    <row r="6824" spans="1:6">
      <c r="A6824" s="8">
        <v>44640</v>
      </c>
      <c r="B6824" t="s">
        <v>132</v>
      </c>
      <c r="C6824">
        <v>4717</v>
      </c>
      <c r="D6824" s="251" t="s">
        <v>264</v>
      </c>
      <c r="E6824" t="s">
        <v>53</v>
      </c>
      <c r="F6824">
        <v>96</v>
      </c>
    </row>
    <row r="6825" spans="1:6">
      <c r="A6825" s="8">
        <v>44640</v>
      </c>
      <c r="B6825" t="s">
        <v>132</v>
      </c>
      <c r="C6825">
        <v>4717</v>
      </c>
      <c r="D6825" s="251" t="s">
        <v>272</v>
      </c>
      <c r="E6825" t="s">
        <v>56</v>
      </c>
      <c r="F6825">
        <v>63</v>
      </c>
    </row>
    <row r="6826" spans="1:6">
      <c r="A6826" s="8">
        <v>44640</v>
      </c>
      <c r="B6826" t="s">
        <v>132</v>
      </c>
      <c r="C6826">
        <v>4717</v>
      </c>
      <c r="D6826" s="251" t="s">
        <v>265</v>
      </c>
      <c r="E6826" t="s">
        <v>47</v>
      </c>
      <c r="F6826">
        <v>7</v>
      </c>
    </row>
    <row r="6827" spans="1:6">
      <c r="A6827" s="8">
        <v>44640</v>
      </c>
      <c r="B6827" t="s">
        <v>132</v>
      </c>
      <c r="C6827">
        <v>4717</v>
      </c>
      <c r="D6827" s="251" t="s">
        <v>266</v>
      </c>
      <c r="E6827" t="s">
        <v>52</v>
      </c>
      <c r="F6827">
        <v>728</v>
      </c>
    </row>
    <row r="6828" spans="1:6">
      <c r="A6828" s="8">
        <v>44640</v>
      </c>
      <c r="B6828" t="s">
        <v>132</v>
      </c>
      <c r="C6828">
        <v>4717</v>
      </c>
      <c r="D6828" s="251" t="s">
        <v>267</v>
      </c>
      <c r="E6828" t="s">
        <v>60</v>
      </c>
      <c r="F6828">
        <v>20584</v>
      </c>
    </row>
    <row r="6829" spans="1:6">
      <c r="A6829" s="8">
        <v>44640</v>
      </c>
      <c r="B6829" t="s">
        <v>132</v>
      </c>
      <c r="C6829">
        <v>4717</v>
      </c>
      <c r="D6829" s="251" t="s">
        <v>268</v>
      </c>
      <c r="E6829" t="s">
        <v>45</v>
      </c>
      <c r="F6829">
        <v>16560</v>
      </c>
    </row>
    <row r="6830" spans="1:6">
      <c r="A6830" s="8">
        <v>44640</v>
      </c>
      <c r="B6830" t="s">
        <v>132</v>
      </c>
      <c r="C6830">
        <v>4717</v>
      </c>
      <c r="D6830" s="251" t="s">
        <v>269</v>
      </c>
      <c r="E6830" t="s">
        <v>69</v>
      </c>
      <c r="F6830">
        <v>149</v>
      </c>
    </row>
    <row r="6831" spans="1:6">
      <c r="A6831" s="8">
        <v>44640</v>
      </c>
      <c r="B6831" t="s">
        <v>132</v>
      </c>
      <c r="C6831">
        <v>4717</v>
      </c>
      <c r="D6831" s="251" t="s">
        <v>270</v>
      </c>
      <c r="E6831" t="s">
        <v>70</v>
      </c>
      <c r="F6831">
        <v>4014</v>
      </c>
    </row>
    <row r="6832" spans="1:6">
      <c r="A6832" s="8">
        <v>44640</v>
      </c>
      <c r="B6832" t="s">
        <v>132</v>
      </c>
      <c r="C6832">
        <v>4717</v>
      </c>
      <c r="D6832" s="251" t="s">
        <v>113</v>
      </c>
      <c r="E6832" t="s">
        <v>48</v>
      </c>
      <c r="F6832">
        <v>182</v>
      </c>
    </row>
    <row r="6833" spans="1:6">
      <c r="A6833" s="8">
        <v>44640</v>
      </c>
      <c r="B6833" t="s">
        <v>132</v>
      </c>
      <c r="C6833">
        <v>4717</v>
      </c>
      <c r="D6833" s="251" t="s">
        <v>113</v>
      </c>
      <c r="E6833" t="s">
        <v>50</v>
      </c>
      <c r="F6833">
        <v>2</v>
      </c>
    </row>
    <row r="6834" spans="1:6">
      <c r="A6834" s="8">
        <v>44640</v>
      </c>
      <c r="B6834" t="s">
        <v>132</v>
      </c>
      <c r="C6834">
        <v>4717</v>
      </c>
      <c r="D6834" s="251" t="s">
        <v>113</v>
      </c>
      <c r="E6834" t="s">
        <v>46</v>
      </c>
      <c r="F6834">
        <v>580</v>
      </c>
    </row>
    <row r="6835" spans="1:6">
      <c r="A6835" s="8">
        <v>44640</v>
      </c>
      <c r="B6835" t="s">
        <v>132</v>
      </c>
      <c r="C6835">
        <v>4717</v>
      </c>
      <c r="D6835" s="251" t="s">
        <v>271</v>
      </c>
      <c r="E6835" t="s">
        <v>135</v>
      </c>
      <c r="F6835">
        <v>1</v>
      </c>
    </row>
    <row r="6836" spans="1:6">
      <c r="A6836" s="8">
        <v>44640</v>
      </c>
      <c r="B6836" t="s">
        <v>132</v>
      </c>
      <c r="C6836">
        <v>4717</v>
      </c>
      <c r="D6836" s="251" t="s">
        <v>271</v>
      </c>
      <c r="E6836" t="s">
        <v>54</v>
      </c>
      <c r="F6836">
        <v>0</v>
      </c>
    </row>
    <row r="6837" spans="1:6">
      <c r="A6837" s="8">
        <v>44640</v>
      </c>
      <c r="B6837" t="s">
        <v>132</v>
      </c>
      <c r="C6837">
        <v>4717</v>
      </c>
      <c r="D6837" s="251" t="s">
        <v>271</v>
      </c>
      <c r="E6837" t="s">
        <v>136</v>
      </c>
      <c r="F6837">
        <v>1</v>
      </c>
    </row>
    <row r="6838" spans="1:6">
      <c r="A6838" s="8">
        <v>44640</v>
      </c>
      <c r="B6838" t="s">
        <v>132</v>
      </c>
      <c r="C6838">
        <v>4717</v>
      </c>
      <c r="D6838" s="251" t="s">
        <v>271</v>
      </c>
      <c r="E6838" t="s">
        <v>75</v>
      </c>
      <c r="F6838">
        <v>1</v>
      </c>
    </row>
    <row r="6839" spans="1:6">
      <c r="A6839" s="8">
        <v>44640</v>
      </c>
      <c r="B6839" t="s">
        <v>132</v>
      </c>
      <c r="C6839">
        <v>4717</v>
      </c>
      <c r="D6839" s="251" t="s">
        <v>271</v>
      </c>
      <c r="E6839" t="s">
        <v>77</v>
      </c>
      <c r="F6839">
        <v>1</v>
      </c>
    </row>
    <row r="6840" spans="1:6">
      <c r="A6840" s="8">
        <v>44641</v>
      </c>
      <c r="B6840" t="s">
        <v>132</v>
      </c>
      <c r="C6840">
        <v>3872</v>
      </c>
      <c r="D6840" s="251" t="s">
        <v>260</v>
      </c>
      <c r="E6840" t="s">
        <v>72</v>
      </c>
      <c r="F6840">
        <v>0</v>
      </c>
    </row>
    <row r="6841" spans="1:6">
      <c r="A6841" s="8">
        <v>44641</v>
      </c>
      <c r="B6841" t="s">
        <v>132</v>
      </c>
      <c r="C6841">
        <v>3872</v>
      </c>
      <c r="D6841" s="251" t="s">
        <v>260</v>
      </c>
      <c r="E6841" t="s">
        <v>71</v>
      </c>
      <c r="F6841">
        <v>0</v>
      </c>
    </row>
    <row r="6842" spans="1:6">
      <c r="A6842" s="8">
        <v>44641</v>
      </c>
      <c r="B6842" t="s">
        <v>132</v>
      </c>
      <c r="C6842">
        <v>3872</v>
      </c>
      <c r="D6842" s="251" t="s">
        <v>107</v>
      </c>
      <c r="E6842" t="s">
        <v>61</v>
      </c>
      <c r="F6842">
        <v>77</v>
      </c>
    </row>
    <row r="6843" spans="1:6">
      <c r="A6843" s="8">
        <v>44641</v>
      </c>
      <c r="B6843" t="s">
        <v>132</v>
      </c>
      <c r="C6843">
        <v>3872</v>
      </c>
      <c r="D6843" s="251" t="s">
        <v>261</v>
      </c>
      <c r="E6843" t="s">
        <v>57</v>
      </c>
      <c r="F6843">
        <v>1</v>
      </c>
    </row>
    <row r="6844" spans="1:6">
      <c r="A6844" s="8">
        <v>44641</v>
      </c>
      <c r="B6844" t="s">
        <v>132</v>
      </c>
      <c r="C6844">
        <v>3872</v>
      </c>
      <c r="D6844" s="251" t="s">
        <v>261</v>
      </c>
      <c r="E6844" t="s">
        <v>55</v>
      </c>
      <c r="F6844">
        <v>86</v>
      </c>
    </row>
    <row r="6845" spans="1:6">
      <c r="A6845" s="8">
        <v>44641</v>
      </c>
      <c r="B6845" t="s">
        <v>132</v>
      </c>
      <c r="C6845">
        <v>3872</v>
      </c>
      <c r="D6845" s="251" t="s">
        <v>262</v>
      </c>
      <c r="E6845" t="s">
        <v>68</v>
      </c>
      <c r="F6845">
        <v>0</v>
      </c>
    </row>
    <row r="6846" spans="1:6">
      <c r="A6846" s="8">
        <v>44641</v>
      </c>
      <c r="B6846" t="s">
        <v>132</v>
      </c>
      <c r="C6846">
        <v>3872</v>
      </c>
      <c r="D6846" s="251" t="s">
        <v>263</v>
      </c>
      <c r="E6846" t="s">
        <v>64</v>
      </c>
      <c r="F6846">
        <v>79</v>
      </c>
    </row>
    <row r="6847" spans="1:6">
      <c r="A6847" s="8">
        <v>44641</v>
      </c>
      <c r="B6847" t="s">
        <v>132</v>
      </c>
      <c r="C6847">
        <v>3872</v>
      </c>
      <c r="D6847" s="251" t="s">
        <v>263</v>
      </c>
      <c r="E6847" t="s">
        <v>66</v>
      </c>
      <c r="F6847">
        <v>28</v>
      </c>
    </row>
    <row r="6848" spans="1:6">
      <c r="A6848" s="8">
        <v>44641</v>
      </c>
      <c r="B6848" t="s">
        <v>132</v>
      </c>
      <c r="C6848">
        <v>3872</v>
      </c>
      <c r="D6848" s="251" t="s">
        <v>264</v>
      </c>
      <c r="E6848" t="s">
        <v>49</v>
      </c>
      <c r="F6848">
        <v>103</v>
      </c>
    </row>
    <row r="6849" spans="1:6">
      <c r="A6849" s="8">
        <v>44641</v>
      </c>
      <c r="B6849" t="s">
        <v>132</v>
      </c>
      <c r="C6849">
        <v>3872</v>
      </c>
      <c r="D6849" s="251" t="s">
        <v>264</v>
      </c>
      <c r="E6849" t="s">
        <v>51</v>
      </c>
      <c r="F6849">
        <v>0</v>
      </c>
    </row>
    <row r="6850" spans="1:6">
      <c r="A6850" s="8">
        <v>44641</v>
      </c>
      <c r="B6850" t="s">
        <v>132</v>
      </c>
      <c r="C6850">
        <v>3872</v>
      </c>
      <c r="D6850" s="251" t="s">
        <v>264</v>
      </c>
      <c r="E6850" t="s">
        <v>53</v>
      </c>
      <c r="F6850">
        <v>95</v>
      </c>
    </row>
    <row r="6851" spans="1:6">
      <c r="A6851" s="8">
        <v>44641</v>
      </c>
      <c r="B6851" t="s">
        <v>132</v>
      </c>
      <c r="C6851">
        <v>3872</v>
      </c>
      <c r="D6851" s="251" t="s">
        <v>272</v>
      </c>
      <c r="E6851" t="s">
        <v>56</v>
      </c>
      <c r="F6851">
        <v>61</v>
      </c>
    </row>
    <row r="6852" spans="1:6">
      <c r="A6852" s="8">
        <v>44641</v>
      </c>
      <c r="B6852" t="s">
        <v>132</v>
      </c>
      <c r="C6852">
        <v>3872</v>
      </c>
      <c r="D6852" s="251" t="s">
        <v>265</v>
      </c>
      <c r="E6852" t="s">
        <v>47</v>
      </c>
      <c r="F6852">
        <v>7</v>
      </c>
    </row>
    <row r="6853" spans="1:6">
      <c r="A6853" s="8">
        <v>44641</v>
      </c>
      <c r="B6853" t="s">
        <v>132</v>
      </c>
      <c r="C6853">
        <v>3872</v>
      </c>
      <c r="D6853" s="251" t="s">
        <v>266</v>
      </c>
      <c r="E6853" t="s">
        <v>52</v>
      </c>
      <c r="F6853">
        <v>708</v>
      </c>
    </row>
    <row r="6854" spans="1:6">
      <c r="A6854" s="8">
        <v>44641</v>
      </c>
      <c r="B6854" t="s">
        <v>132</v>
      </c>
      <c r="C6854">
        <v>3872</v>
      </c>
      <c r="D6854" s="251" t="s">
        <v>267</v>
      </c>
      <c r="E6854" t="s">
        <v>60</v>
      </c>
      <c r="F6854">
        <v>21486</v>
      </c>
    </row>
    <row r="6855" spans="1:6">
      <c r="A6855" s="8">
        <v>44641</v>
      </c>
      <c r="B6855" t="s">
        <v>132</v>
      </c>
      <c r="C6855">
        <v>3872</v>
      </c>
      <c r="D6855" s="251" t="s">
        <v>268</v>
      </c>
      <c r="E6855" t="s">
        <v>45</v>
      </c>
      <c r="F6855">
        <v>18407</v>
      </c>
    </row>
    <row r="6856" spans="1:6">
      <c r="A6856" s="8">
        <v>44641</v>
      </c>
      <c r="B6856" t="s">
        <v>132</v>
      </c>
      <c r="C6856">
        <v>3872</v>
      </c>
      <c r="D6856" s="251" t="s">
        <v>269</v>
      </c>
      <c r="E6856" t="s">
        <v>69</v>
      </c>
      <c r="F6856">
        <v>770</v>
      </c>
    </row>
    <row r="6857" spans="1:6">
      <c r="A6857" s="8">
        <v>44641</v>
      </c>
      <c r="B6857" t="s">
        <v>132</v>
      </c>
      <c r="C6857">
        <v>3872</v>
      </c>
      <c r="D6857" s="251" t="s">
        <v>270</v>
      </c>
      <c r="E6857" t="s">
        <v>70</v>
      </c>
      <c r="F6857">
        <v>5584</v>
      </c>
    </row>
    <row r="6858" spans="1:6">
      <c r="A6858" s="8">
        <v>44641</v>
      </c>
      <c r="B6858" t="s">
        <v>132</v>
      </c>
      <c r="C6858">
        <v>3872</v>
      </c>
      <c r="D6858" s="251" t="s">
        <v>113</v>
      </c>
      <c r="E6858" t="s">
        <v>48</v>
      </c>
      <c r="F6858">
        <v>129</v>
      </c>
    </row>
    <row r="6859" spans="1:6">
      <c r="A6859" s="8">
        <v>44641</v>
      </c>
      <c r="B6859" t="s">
        <v>132</v>
      </c>
      <c r="C6859">
        <v>3872</v>
      </c>
      <c r="D6859" s="251" t="s">
        <v>113</v>
      </c>
      <c r="E6859" t="s">
        <v>50</v>
      </c>
      <c r="F6859">
        <v>2</v>
      </c>
    </row>
    <row r="6860" spans="1:6">
      <c r="A6860" s="8">
        <v>44641</v>
      </c>
      <c r="B6860" t="s">
        <v>132</v>
      </c>
      <c r="C6860">
        <v>3872</v>
      </c>
      <c r="D6860" s="251" t="s">
        <v>113</v>
      </c>
      <c r="E6860" t="s">
        <v>46</v>
      </c>
      <c r="F6860">
        <v>360</v>
      </c>
    </row>
    <row r="6861" spans="1:6">
      <c r="A6861" s="8">
        <v>44641</v>
      </c>
      <c r="B6861" t="s">
        <v>132</v>
      </c>
      <c r="C6861">
        <v>3872</v>
      </c>
      <c r="D6861" s="251" t="s">
        <v>271</v>
      </c>
      <c r="E6861" t="s">
        <v>135</v>
      </c>
      <c r="F6861">
        <v>0</v>
      </c>
    </row>
    <row r="6862" spans="1:6">
      <c r="A6862" s="8">
        <v>44641</v>
      </c>
      <c r="B6862" t="s">
        <v>132</v>
      </c>
      <c r="C6862">
        <v>3872</v>
      </c>
      <c r="D6862" s="251" t="s">
        <v>271</v>
      </c>
      <c r="E6862" t="s">
        <v>54</v>
      </c>
      <c r="F6862">
        <v>0</v>
      </c>
    </row>
    <row r="6863" spans="1:6">
      <c r="A6863" s="8">
        <v>44641</v>
      </c>
      <c r="B6863" t="s">
        <v>132</v>
      </c>
      <c r="C6863">
        <v>3872</v>
      </c>
      <c r="D6863" s="251" t="s">
        <v>271</v>
      </c>
      <c r="E6863" t="s">
        <v>136</v>
      </c>
      <c r="F6863">
        <v>1</v>
      </c>
    </row>
    <row r="6864" spans="1:6">
      <c r="A6864" s="8">
        <v>44641</v>
      </c>
      <c r="B6864" t="s">
        <v>132</v>
      </c>
      <c r="C6864">
        <v>3872</v>
      </c>
      <c r="D6864" s="251" t="s">
        <v>271</v>
      </c>
      <c r="E6864" t="s">
        <v>75</v>
      </c>
      <c r="F6864">
        <v>1</v>
      </c>
    </row>
    <row r="6865" spans="1:6">
      <c r="A6865" s="8">
        <v>44641</v>
      </c>
      <c r="B6865" t="s">
        <v>132</v>
      </c>
      <c r="C6865">
        <v>3872</v>
      </c>
      <c r="D6865" s="251" t="s">
        <v>271</v>
      </c>
      <c r="E6865" t="s">
        <v>77</v>
      </c>
      <c r="F6865">
        <v>1</v>
      </c>
    </row>
    <row r="6866" spans="1:6">
      <c r="A6866" s="8">
        <v>44642</v>
      </c>
      <c r="B6866" t="s">
        <v>132</v>
      </c>
      <c r="C6866">
        <v>3876</v>
      </c>
      <c r="D6866" s="251" t="s">
        <v>260</v>
      </c>
      <c r="E6866" t="s">
        <v>72</v>
      </c>
      <c r="F6866">
        <v>0</v>
      </c>
    </row>
    <row r="6867" spans="1:6">
      <c r="A6867" s="8">
        <v>44642</v>
      </c>
      <c r="B6867" t="s">
        <v>132</v>
      </c>
      <c r="C6867">
        <v>3876</v>
      </c>
      <c r="D6867" s="251" t="s">
        <v>260</v>
      </c>
      <c r="E6867" t="s">
        <v>71</v>
      </c>
      <c r="F6867">
        <v>0</v>
      </c>
    </row>
    <row r="6868" spans="1:6">
      <c r="A6868" s="8">
        <v>44642</v>
      </c>
      <c r="B6868" t="s">
        <v>132</v>
      </c>
      <c r="C6868">
        <v>3876</v>
      </c>
      <c r="D6868" s="251" t="s">
        <v>107</v>
      </c>
      <c r="E6868" t="s">
        <v>61</v>
      </c>
      <c r="F6868">
        <v>78</v>
      </c>
    </row>
    <row r="6869" spans="1:6">
      <c r="A6869" s="8">
        <v>44642</v>
      </c>
      <c r="B6869" t="s">
        <v>132</v>
      </c>
      <c r="C6869">
        <v>3876</v>
      </c>
      <c r="D6869" s="251" t="s">
        <v>261</v>
      </c>
      <c r="E6869" t="s">
        <v>57</v>
      </c>
      <c r="F6869">
        <v>1</v>
      </c>
    </row>
    <row r="6870" spans="1:6">
      <c r="A6870" s="8">
        <v>44642</v>
      </c>
      <c r="B6870" t="s">
        <v>132</v>
      </c>
      <c r="C6870">
        <v>3876</v>
      </c>
      <c r="D6870" s="251" t="s">
        <v>261</v>
      </c>
      <c r="E6870" t="s">
        <v>55</v>
      </c>
      <c r="F6870">
        <v>68</v>
      </c>
    </row>
    <row r="6871" spans="1:6">
      <c r="A6871" s="8">
        <v>44642</v>
      </c>
      <c r="B6871" t="s">
        <v>132</v>
      </c>
      <c r="C6871">
        <v>3876</v>
      </c>
      <c r="D6871" s="251" t="s">
        <v>262</v>
      </c>
      <c r="E6871" t="s">
        <v>68</v>
      </c>
      <c r="F6871">
        <v>0</v>
      </c>
    </row>
    <row r="6872" spans="1:6">
      <c r="A6872" s="8">
        <v>44642</v>
      </c>
      <c r="B6872" t="s">
        <v>132</v>
      </c>
      <c r="C6872">
        <v>3876</v>
      </c>
      <c r="D6872" s="251" t="s">
        <v>263</v>
      </c>
      <c r="E6872" t="s">
        <v>64</v>
      </c>
      <c r="F6872">
        <v>108</v>
      </c>
    </row>
    <row r="6873" spans="1:6">
      <c r="A6873" s="8">
        <v>44642</v>
      </c>
      <c r="B6873" t="s">
        <v>132</v>
      </c>
      <c r="C6873">
        <v>3876</v>
      </c>
      <c r="D6873" s="251" t="s">
        <v>263</v>
      </c>
      <c r="E6873" t="s">
        <v>66</v>
      </c>
      <c r="F6873">
        <v>61</v>
      </c>
    </row>
    <row r="6874" spans="1:6">
      <c r="A6874" s="8">
        <v>44642</v>
      </c>
      <c r="B6874" t="s">
        <v>132</v>
      </c>
      <c r="C6874">
        <v>3876</v>
      </c>
      <c r="D6874" s="251" t="s">
        <v>264</v>
      </c>
      <c r="E6874" t="s">
        <v>49</v>
      </c>
      <c r="F6874">
        <v>85</v>
      </c>
    </row>
    <row r="6875" spans="1:6">
      <c r="A6875" s="8">
        <v>44642</v>
      </c>
      <c r="B6875" t="s">
        <v>132</v>
      </c>
      <c r="C6875">
        <v>3876</v>
      </c>
      <c r="D6875" s="251" t="s">
        <v>264</v>
      </c>
      <c r="E6875" t="s">
        <v>51</v>
      </c>
      <c r="F6875">
        <v>0</v>
      </c>
    </row>
    <row r="6876" spans="1:6">
      <c r="A6876" s="8">
        <v>44642</v>
      </c>
      <c r="B6876" t="s">
        <v>132</v>
      </c>
      <c r="C6876">
        <v>3876</v>
      </c>
      <c r="D6876" s="251" t="s">
        <v>264</v>
      </c>
      <c r="E6876" t="s">
        <v>53</v>
      </c>
      <c r="F6876">
        <v>79</v>
      </c>
    </row>
    <row r="6877" spans="1:6">
      <c r="A6877" s="8">
        <v>44642</v>
      </c>
      <c r="B6877" t="s">
        <v>132</v>
      </c>
      <c r="C6877">
        <v>3876</v>
      </c>
      <c r="D6877" s="251" t="s">
        <v>272</v>
      </c>
      <c r="E6877" t="s">
        <v>56</v>
      </c>
      <c r="F6877">
        <v>96</v>
      </c>
    </row>
    <row r="6878" spans="1:6">
      <c r="A6878" s="8">
        <v>44642</v>
      </c>
      <c r="B6878" t="s">
        <v>132</v>
      </c>
      <c r="C6878">
        <v>3876</v>
      </c>
      <c r="D6878" s="251" t="s">
        <v>265</v>
      </c>
      <c r="E6878" t="s">
        <v>47</v>
      </c>
      <c r="F6878">
        <v>6</v>
      </c>
    </row>
    <row r="6879" spans="1:6">
      <c r="A6879" s="8">
        <v>44642</v>
      </c>
      <c r="B6879" t="s">
        <v>132</v>
      </c>
      <c r="C6879">
        <v>3876</v>
      </c>
      <c r="D6879" s="251" t="s">
        <v>266</v>
      </c>
      <c r="E6879" t="s">
        <v>52</v>
      </c>
      <c r="F6879">
        <v>732</v>
      </c>
    </row>
    <row r="6880" spans="1:6">
      <c r="A6880" s="8">
        <v>44642</v>
      </c>
      <c r="B6880" t="s">
        <v>132</v>
      </c>
      <c r="C6880">
        <v>3876</v>
      </c>
      <c r="D6880" s="251" t="s">
        <v>267</v>
      </c>
      <c r="E6880" t="s">
        <v>60</v>
      </c>
      <c r="F6880">
        <v>24125</v>
      </c>
    </row>
    <row r="6881" spans="1:6">
      <c r="A6881" s="8">
        <v>44642</v>
      </c>
      <c r="B6881" t="s">
        <v>132</v>
      </c>
      <c r="C6881">
        <v>3876</v>
      </c>
      <c r="D6881" s="251" t="s">
        <v>268</v>
      </c>
      <c r="E6881" t="s">
        <v>45</v>
      </c>
      <c r="F6881">
        <v>16759</v>
      </c>
    </row>
    <row r="6882" spans="1:6">
      <c r="A6882" s="8">
        <v>44642</v>
      </c>
      <c r="B6882" t="s">
        <v>132</v>
      </c>
      <c r="C6882">
        <v>3876</v>
      </c>
      <c r="D6882" s="251" t="s">
        <v>269</v>
      </c>
      <c r="E6882" t="s">
        <v>69</v>
      </c>
      <c r="F6882">
        <v>0</v>
      </c>
    </row>
    <row r="6883" spans="1:6">
      <c r="A6883" s="8">
        <v>44642</v>
      </c>
      <c r="B6883" t="s">
        <v>132</v>
      </c>
      <c r="C6883">
        <v>3876</v>
      </c>
      <c r="D6883" s="251" t="s">
        <v>270</v>
      </c>
      <c r="E6883" t="s">
        <v>70</v>
      </c>
      <c r="F6883">
        <v>4869</v>
      </c>
    </row>
    <row r="6884" spans="1:6">
      <c r="A6884" s="8">
        <v>44642</v>
      </c>
      <c r="B6884" t="s">
        <v>132</v>
      </c>
      <c r="C6884">
        <v>3876</v>
      </c>
      <c r="D6884" s="251" t="s">
        <v>113</v>
      </c>
      <c r="E6884" t="s">
        <v>48</v>
      </c>
      <c r="F6884">
        <v>130</v>
      </c>
    </row>
    <row r="6885" spans="1:6">
      <c r="A6885" s="8">
        <v>44642</v>
      </c>
      <c r="B6885" t="s">
        <v>132</v>
      </c>
      <c r="C6885">
        <v>3876</v>
      </c>
      <c r="D6885" s="251" t="s">
        <v>113</v>
      </c>
      <c r="E6885" t="s">
        <v>50</v>
      </c>
      <c r="F6885">
        <v>2</v>
      </c>
    </row>
    <row r="6886" spans="1:6">
      <c r="A6886" s="8">
        <v>44642</v>
      </c>
      <c r="B6886" t="s">
        <v>132</v>
      </c>
      <c r="C6886">
        <v>3876</v>
      </c>
      <c r="D6886" s="251" t="s">
        <v>113</v>
      </c>
      <c r="E6886" t="s">
        <v>46</v>
      </c>
      <c r="F6886">
        <v>357</v>
      </c>
    </row>
    <row r="6887" spans="1:6">
      <c r="A6887" s="8">
        <v>44642</v>
      </c>
      <c r="B6887" t="s">
        <v>132</v>
      </c>
      <c r="C6887">
        <v>3876</v>
      </c>
      <c r="D6887" s="251" t="s">
        <v>271</v>
      </c>
      <c r="E6887" t="s">
        <v>135</v>
      </c>
      <c r="F6887">
        <v>0</v>
      </c>
    </row>
    <row r="6888" spans="1:6">
      <c r="A6888" s="8">
        <v>44642</v>
      </c>
      <c r="B6888" t="s">
        <v>132</v>
      </c>
      <c r="C6888">
        <v>3876</v>
      </c>
      <c r="D6888" s="251" t="s">
        <v>271</v>
      </c>
      <c r="E6888" t="s">
        <v>54</v>
      </c>
      <c r="F6888">
        <v>0</v>
      </c>
    </row>
    <row r="6889" spans="1:6">
      <c r="A6889" s="8">
        <v>44642</v>
      </c>
      <c r="B6889" t="s">
        <v>132</v>
      </c>
      <c r="C6889">
        <v>3876</v>
      </c>
      <c r="D6889" s="251" t="s">
        <v>271</v>
      </c>
      <c r="E6889" t="s">
        <v>136</v>
      </c>
      <c r="F6889">
        <v>1</v>
      </c>
    </row>
    <row r="6890" spans="1:6">
      <c r="A6890" s="8">
        <v>44642</v>
      </c>
      <c r="B6890" t="s">
        <v>132</v>
      </c>
      <c r="C6890">
        <v>3876</v>
      </c>
      <c r="D6890" s="251" t="s">
        <v>271</v>
      </c>
      <c r="E6890" t="s">
        <v>75</v>
      </c>
      <c r="F6890">
        <v>1</v>
      </c>
    </row>
    <row r="6891" spans="1:6">
      <c r="A6891" s="8">
        <v>44642</v>
      </c>
      <c r="B6891" t="s">
        <v>132</v>
      </c>
      <c r="C6891">
        <v>3876</v>
      </c>
      <c r="D6891" s="251" t="s">
        <v>271</v>
      </c>
      <c r="E6891" t="s">
        <v>77</v>
      </c>
      <c r="F6891">
        <v>1</v>
      </c>
    </row>
    <row r="6892" spans="1:6">
      <c r="A6892" s="8">
        <v>44643</v>
      </c>
      <c r="B6892" t="s">
        <v>132</v>
      </c>
      <c r="C6892">
        <v>3747</v>
      </c>
      <c r="D6892" s="251" t="s">
        <v>260</v>
      </c>
      <c r="E6892" t="s">
        <v>72</v>
      </c>
      <c r="F6892">
        <v>0</v>
      </c>
    </row>
    <row r="6893" spans="1:6">
      <c r="A6893" s="8">
        <v>44643</v>
      </c>
      <c r="B6893" t="s">
        <v>132</v>
      </c>
      <c r="C6893">
        <v>3747</v>
      </c>
      <c r="D6893" s="251" t="s">
        <v>260</v>
      </c>
      <c r="E6893" t="s">
        <v>71</v>
      </c>
      <c r="F6893">
        <v>0</v>
      </c>
    </row>
    <row r="6894" spans="1:6">
      <c r="A6894" s="8">
        <v>44643</v>
      </c>
      <c r="B6894" t="s">
        <v>132</v>
      </c>
      <c r="C6894">
        <v>3747</v>
      </c>
      <c r="D6894" s="251" t="s">
        <v>107</v>
      </c>
      <c r="E6894" t="s">
        <v>61</v>
      </c>
      <c r="F6894">
        <v>61</v>
      </c>
    </row>
    <row r="6895" spans="1:6">
      <c r="A6895" s="8">
        <v>44643</v>
      </c>
      <c r="B6895" t="s">
        <v>132</v>
      </c>
      <c r="C6895">
        <v>3747</v>
      </c>
      <c r="D6895" s="251" t="s">
        <v>261</v>
      </c>
      <c r="E6895" t="s">
        <v>57</v>
      </c>
      <c r="F6895">
        <v>1</v>
      </c>
    </row>
    <row r="6896" spans="1:6">
      <c r="A6896" s="8">
        <v>44643</v>
      </c>
      <c r="B6896" t="s">
        <v>132</v>
      </c>
      <c r="C6896">
        <v>3747</v>
      </c>
      <c r="D6896" s="251" t="s">
        <v>261</v>
      </c>
      <c r="E6896" t="s">
        <v>55</v>
      </c>
      <c r="F6896">
        <v>57</v>
      </c>
    </row>
    <row r="6897" spans="1:6">
      <c r="A6897" s="8">
        <v>44643</v>
      </c>
      <c r="B6897" t="s">
        <v>132</v>
      </c>
      <c r="C6897">
        <v>3747</v>
      </c>
      <c r="D6897" s="251" t="s">
        <v>262</v>
      </c>
      <c r="E6897" t="s">
        <v>68</v>
      </c>
      <c r="F6897">
        <v>0</v>
      </c>
    </row>
    <row r="6898" spans="1:6">
      <c r="A6898" s="8">
        <v>44643</v>
      </c>
      <c r="B6898" t="s">
        <v>132</v>
      </c>
      <c r="C6898">
        <v>3747</v>
      </c>
      <c r="D6898" s="251" t="s">
        <v>263</v>
      </c>
      <c r="E6898" t="s">
        <v>64</v>
      </c>
      <c r="F6898">
        <v>148</v>
      </c>
    </row>
    <row r="6899" spans="1:6">
      <c r="A6899" s="8">
        <v>44643</v>
      </c>
      <c r="B6899" t="s">
        <v>132</v>
      </c>
      <c r="C6899">
        <v>3747</v>
      </c>
      <c r="D6899" s="251" t="s">
        <v>263</v>
      </c>
      <c r="E6899" t="s">
        <v>66</v>
      </c>
      <c r="F6899">
        <v>52</v>
      </c>
    </row>
    <row r="6900" spans="1:6">
      <c r="A6900" s="8">
        <v>44643</v>
      </c>
      <c r="B6900" t="s">
        <v>132</v>
      </c>
      <c r="C6900">
        <v>3747</v>
      </c>
      <c r="D6900" s="251" t="s">
        <v>264</v>
      </c>
      <c r="E6900" t="s">
        <v>49</v>
      </c>
      <c r="F6900">
        <v>75</v>
      </c>
    </row>
    <row r="6901" spans="1:6">
      <c r="A6901" s="8">
        <v>44643</v>
      </c>
      <c r="B6901" t="s">
        <v>132</v>
      </c>
      <c r="C6901">
        <v>3747</v>
      </c>
      <c r="D6901" s="251" t="s">
        <v>264</v>
      </c>
      <c r="E6901" t="s">
        <v>51</v>
      </c>
      <c r="F6901">
        <v>0</v>
      </c>
    </row>
    <row r="6902" spans="1:6">
      <c r="A6902" s="8">
        <v>44643</v>
      </c>
      <c r="B6902" t="s">
        <v>132</v>
      </c>
      <c r="C6902">
        <v>3747</v>
      </c>
      <c r="D6902" s="251" t="s">
        <v>264</v>
      </c>
      <c r="E6902" t="s">
        <v>53</v>
      </c>
      <c r="F6902">
        <v>82</v>
      </c>
    </row>
    <row r="6903" spans="1:6">
      <c r="A6903" s="8">
        <v>44643</v>
      </c>
      <c r="B6903" t="s">
        <v>132</v>
      </c>
      <c r="C6903">
        <v>3747</v>
      </c>
      <c r="D6903" s="251" t="s">
        <v>272</v>
      </c>
      <c r="E6903" t="s">
        <v>56</v>
      </c>
      <c r="F6903">
        <v>49</v>
      </c>
    </row>
    <row r="6904" spans="1:6">
      <c r="A6904" s="8">
        <v>44643</v>
      </c>
      <c r="B6904" t="s">
        <v>132</v>
      </c>
      <c r="C6904">
        <v>3747</v>
      </c>
      <c r="D6904" s="251" t="s">
        <v>265</v>
      </c>
      <c r="E6904" t="s">
        <v>47</v>
      </c>
      <c r="F6904">
        <v>6</v>
      </c>
    </row>
    <row r="6905" spans="1:6">
      <c r="A6905" s="8">
        <v>44643</v>
      </c>
      <c r="B6905" t="s">
        <v>132</v>
      </c>
      <c r="C6905">
        <v>3747</v>
      </c>
      <c r="D6905" s="251" t="s">
        <v>266</v>
      </c>
      <c r="E6905" t="s">
        <v>52</v>
      </c>
      <c r="F6905">
        <v>723</v>
      </c>
    </row>
    <row r="6906" spans="1:6">
      <c r="A6906" s="8">
        <v>44643</v>
      </c>
      <c r="B6906" t="s">
        <v>132</v>
      </c>
      <c r="C6906">
        <v>3747</v>
      </c>
      <c r="D6906" s="251" t="s">
        <v>267</v>
      </c>
      <c r="E6906" t="s">
        <v>60</v>
      </c>
      <c r="F6906">
        <v>22565</v>
      </c>
    </row>
    <row r="6907" spans="1:6">
      <c r="A6907" s="8">
        <v>44643</v>
      </c>
      <c r="B6907" t="s">
        <v>132</v>
      </c>
      <c r="C6907">
        <v>3747</v>
      </c>
      <c r="D6907" s="251" t="s">
        <v>268</v>
      </c>
      <c r="E6907" t="s">
        <v>45</v>
      </c>
      <c r="F6907">
        <v>9073</v>
      </c>
    </row>
    <row r="6908" spans="1:6">
      <c r="A6908" s="8">
        <v>44643</v>
      </c>
      <c r="B6908" t="s">
        <v>132</v>
      </c>
      <c r="C6908">
        <v>3747</v>
      </c>
      <c r="D6908" s="251" t="s">
        <v>269</v>
      </c>
      <c r="E6908" t="s">
        <v>69</v>
      </c>
      <c r="F6908">
        <v>0</v>
      </c>
    </row>
    <row r="6909" spans="1:6">
      <c r="A6909" s="8">
        <v>44643</v>
      </c>
      <c r="B6909" t="s">
        <v>132</v>
      </c>
      <c r="C6909">
        <v>3747</v>
      </c>
      <c r="D6909" s="251" t="s">
        <v>270</v>
      </c>
      <c r="E6909" t="s">
        <v>70</v>
      </c>
      <c r="F6909">
        <v>4716</v>
      </c>
    </row>
    <row r="6910" spans="1:6">
      <c r="A6910" s="8">
        <v>44643</v>
      </c>
      <c r="B6910" t="s">
        <v>132</v>
      </c>
      <c r="C6910">
        <v>3747</v>
      </c>
      <c r="D6910" s="251" t="s">
        <v>113</v>
      </c>
      <c r="E6910" t="s">
        <v>48</v>
      </c>
      <c r="F6910">
        <v>130</v>
      </c>
    </row>
    <row r="6911" spans="1:6">
      <c r="A6911" s="8">
        <v>44643</v>
      </c>
      <c r="B6911" t="s">
        <v>132</v>
      </c>
      <c r="C6911">
        <v>3747</v>
      </c>
      <c r="D6911" s="251" t="s">
        <v>113</v>
      </c>
      <c r="E6911" t="s">
        <v>50</v>
      </c>
      <c r="F6911">
        <v>2</v>
      </c>
    </row>
    <row r="6912" spans="1:6">
      <c r="A6912" s="8">
        <v>44643</v>
      </c>
      <c r="B6912" t="s">
        <v>132</v>
      </c>
      <c r="C6912">
        <v>3747</v>
      </c>
      <c r="D6912" s="251" t="s">
        <v>113</v>
      </c>
      <c r="E6912" t="s">
        <v>46</v>
      </c>
      <c r="F6912">
        <v>343</v>
      </c>
    </row>
    <row r="6913" spans="1:6">
      <c r="A6913" s="8">
        <v>44643</v>
      </c>
      <c r="B6913" t="s">
        <v>132</v>
      </c>
      <c r="C6913">
        <v>3747</v>
      </c>
      <c r="D6913" s="251" t="s">
        <v>271</v>
      </c>
      <c r="E6913" t="s">
        <v>135</v>
      </c>
      <c r="F6913">
        <v>1</v>
      </c>
    </row>
    <row r="6914" spans="1:6">
      <c r="A6914" s="8">
        <v>44643</v>
      </c>
      <c r="B6914" t="s">
        <v>132</v>
      </c>
      <c r="C6914">
        <v>3747</v>
      </c>
      <c r="D6914" s="251" t="s">
        <v>271</v>
      </c>
      <c r="E6914" t="s">
        <v>54</v>
      </c>
      <c r="F6914">
        <v>0</v>
      </c>
    </row>
    <row r="6915" spans="1:6">
      <c r="A6915" s="8">
        <v>44643</v>
      </c>
      <c r="B6915" t="s">
        <v>132</v>
      </c>
      <c r="C6915">
        <v>3747</v>
      </c>
      <c r="D6915" s="251" t="s">
        <v>271</v>
      </c>
      <c r="E6915" t="s">
        <v>136</v>
      </c>
      <c r="F6915">
        <v>1</v>
      </c>
    </row>
    <row r="6916" spans="1:6">
      <c r="A6916" s="8">
        <v>44643</v>
      </c>
      <c r="B6916" t="s">
        <v>132</v>
      </c>
      <c r="C6916">
        <v>3747</v>
      </c>
      <c r="D6916" s="251" t="s">
        <v>271</v>
      </c>
      <c r="E6916" t="s">
        <v>75</v>
      </c>
      <c r="F6916">
        <v>1</v>
      </c>
    </row>
    <row r="6917" spans="1:6">
      <c r="A6917" s="8">
        <v>44643</v>
      </c>
      <c r="B6917" t="s">
        <v>132</v>
      </c>
      <c r="C6917">
        <v>3747</v>
      </c>
      <c r="D6917" s="251" t="s">
        <v>271</v>
      </c>
      <c r="E6917" t="s">
        <v>77</v>
      </c>
      <c r="F6917">
        <v>1</v>
      </c>
    </row>
    <row r="6918" spans="1:6">
      <c r="A6918" s="8">
        <v>44644</v>
      </c>
      <c r="B6918" t="s">
        <v>132</v>
      </c>
      <c r="C6918">
        <v>4062</v>
      </c>
      <c r="D6918" s="251" t="s">
        <v>260</v>
      </c>
      <c r="E6918" t="s">
        <v>72</v>
      </c>
      <c r="F6918">
        <v>0</v>
      </c>
    </row>
    <row r="6919" spans="1:6">
      <c r="A6919" s="8">
        <v>44644</v>
      </c>
      <c r="B6919" t="s">
        <v>132</v>
      </c>
      <c r="C6919">
        <v>4062</v>
      </c>
      <c r="D6919" s="251" t="s">
        <v>260</v>
      </c>
      <c r="E6919" t="s">
        <v>71</v>
      </c>
      <c r="F6919">
        <v>0</v>
      </c>
    </row>
    <row r="6920" spans="1:6">
      <c r="A6920" s="8">
        <v>44644</v>
      </c>
      <c r="B6920" t="s">
        <v>132</v>
      </c>
      <c r="C6920">
        <v>4062</v>
      </c>
      <c r="D6920" s="251" t="s">
        <v>107</v>
      </c>
      <c r="E6920" t="s">
        <v>61</v>
      </c>
      <c r="F6920">
        <v>51</v>
      </c>
    </row>
    <row r="6921" spans="1:6">
      <c r="A6921" s="8">
        <v>44644</v>
      </c>
      <c r="B6921" t="s">
        <v>132</v>
      </c>
      <c r="C6921">
        <v>4062</v>
      </c>
      <c r="D6921" s="251" t="s">
        <v>261</v>
      </c>
      <c r="E6921" t="s">
        <v>57</v>
      </c>
      <c r="F6921">
        <v>2</v>
      </c>
    </row>
    <row r="6922" spans="1:6">
      <c r="A6922" s="8">
        <v>44644</v>
      </c>
      <c r="B6922" t="s">
        <v>132</v>
      </c>
      <c r="C6922">
        <v>4062</v>
      </c>
      <c r="D6922" s="251" t="s">
        <v>261</v>
      </c>
      <c r="E6922" t="s">
        <v>55</v>
      </c>
      <c r="F6922">
        <v>53</v>
      </c>
    </row>
    <row r="6923" spans="1:6">
      <c r="A6923" s="8">
        <v>44644</v>
      </c>
      <c r="B6923" t="s">
        <v>132</v>
      </c>
      <c r="C6923">
        <v>4062</v>
      </c>
      <c r="D6923" s="251" t="s">
        <v>262</v>
      </c>
      <c r="E6923" t="s">
        <v>68</v>
      </c>
      <c r="F6923">
        <v>0</v>
      </c>
    </row>
    <row r="6924" spans="1:6">
      <c r="A6924" s="8">
        <v>44644</v>
      </c>
      <c r="B6924" t="s">
        <v>132</v>
      </c>
      <c r="C6924">
        <v>4062</v>
      </c>
      <c r="D6924" s="251" t="s">
        <v>263</v>
      </c>
      <c r="E6924" t="s">
        <v>64</v>
      </c>
      <c r="F6924">
        <v>145</v>
      </c>
    </row>
    <row r="6925" spans="1:6">
      <c r="A6925" s="8">
        <v>44644</v>
      </c>
      <c r="B6925" t="s">
        <v>132</v>
      </c>
      <c r="C6925">
        <v>4062</v>
      </c>
      <c r="D6925" s="251" t="s">
        <v>263</v>
      </c>
      <c r="E6925" t="s">
        <v>66</v>
      </c>
      <c r="F6925">
        <v>105</v>
      </c>
    </row>
    <row r="6926" spans="1:6">
      <c r="A6926" s="8">
        <v>44644</v>
      </c>
      <c r="B6926" t="s">
        <v>132</v>
      </c>
      <c r="C6926">
        <v>4062</v>
      </c>
      <c r="D6926" s="251" t="s">
        <v>264</v>
      </c>
      <c r="E6926" t="s">
        <v>49</v>
      </c>
      <c r="F6926">
        <v>80</v>
      </c>
    </row>
    <row r="6927" spans="1:6">
      <c r="A6927" s="8">
        <v>44644</v>
      </c>
      <c r="B6927" t="s">
        <v>132</v>
      </c>
      <c r="C6927">
        <v>4062</v>
      </c>
      <c r="D6927" s="251" t="s">
        <v>264</v>
      </c>
      <c r="E6927" t="s">
        <v>51</v>
      </c>
      <c r="F6927">
        <v>0</v>
      </c>
    </row>
    <row r="6928" spans="1:6">
      <c r="A6928" s="8">
        <v>44644</v>
      </c>
      <c r="B6928" t="s">
        <v>132</v>
      </c>
      <c r="C6928">
        <v>4062</v>
      </c>
      <c r="D6928" s="251" t="s">
        <v>264</v>
      </c>
      <c r="E6928" t="s">
        <v>53</v>
      </c>
      <c r="F6928">
        <v>82</v>
      </c>
    </row>
    <row r="6929" spans="1:6">
      <c r="A6929" s="8">
        <v>44644</v>
      </c>
      <c r="B6929" t="s">
        <v>132</v>
      </c>
      <c r="C6929">
        <v>4062</v>
      </c>
      <c r="D6929" s="251" t="s">
        <v>272</v>
      </c>
      <c r="E6929" t="s">
        <v>56</v>
      </c>
      <c r="F6929">
        <v>53</v>
      </c>
    </row>
    <row r="6930" spans="1:6">
      <c r="A6930" s="8">
        <v>44644</v>
      </c>
      <c r="B6930" t="s">
        <v>132</v>
      </c>
      <c r="C6930">
        <v>4062</v>
      </c>
      <c r="D6930" s="251" t="s">
        <v>265</v>
      </c>
      <c r="E6930" t="s">
        <v>47</v>
      </c>
      <c r="F6930">
        <v>6</v>
      </c>
    </row>
    <row r="6931" spans="1:6">
      <c r="A6931" s="8">
        <v>44644</v>
      </c>
      <c r="B6931" t="s">
        <v>132</v>
      </c>
      <c r="C6931">
        <v>4062</v>
      </c>
      <c r="D6931" s="251" t="s">
        <v>266</v>
      </c>
      <c r="E6931" t="s">
        <v>52</v>
      </c>
      <c r="F6931">
        <v>748</v>
      </c>
    </row>
    <row r="6932" spans="1:6">
      <c r="A6932" s="8">
        <v>44644</v>
      </c>
      <c r="B6932" t="s">
        <v>132</v>
      </c>
      <c r="C6932">
        <v>4062</v>
      </c>
      <c r="D6932" s="251" t="s">
        <v>267</v>
      </c>
      <c r="E6932" t="s">
        <v>60</v>
      </c>
      <c r="F6932">
        <v>22501</v>
      </c>
    </row>
    <row r="6933" spans="1:6">
      <c r="A6933" s="8">
        <v>44644</v>
      </c>
      <c r="B6933" t="s">
        <v>132</v>
      </c>
      <c r="C6933">
        <v>4062</v>
      </c>
      <c r="D6933" s="251" t="s">
        <v>268</v>
      </c>
      <c r="E6933" t="s">
        <v>45</v>
      </c>
      <c r="F6933">
        <v>9278</v>
      </c>
    </row>
    <row r="6934" spans="1:6">
      <c r="A6934" s="8">
        <v>44644</v>
      </c>
      <c r="B6934" t="s">
        <v>132</v>
      </c>
      <c r="C6934">
        <v>4062</v>
      </c>
      <c r="D6934" s="251" t="s">
        <v>269</v>
      </c>
      <c r="E6934" t="s">
        <v>69</v>
      </c>
      <c r="F6934">
        <v>1302</v>
      </c>
    </row>
    <row r="6935" spans="1:6">
      <c r="A6935" s="8">
        <v>44644</v>
      </c>
      <c r="B6935" t="s">
        <v>132</v>
      </c>
      <c r="C6935">
        <v>4062</v>
      </c>
      <c r="D6935" s="251" t="s">
        <v>270</v>
      </c>
      <c r="E6935" t="s">
        <v>70</v>
      </c>
      <c r="F6935">
        <v>4092</v>
      </c>
    </row>
    <row r="6936" spans="1:6">
      <c r="A6936" s="8">
        <v>44644</v>
      </c>
      <c r="B6936" t="s">
        <v>132</v>
      </c>
      <c r="C6936">
        <v>4062</v>
      </c>
      <c r="D6936" s="251" t="s">
        <v>113</v>
      </c>
      <c r="E6936" t="s">
        <v>48</v>
      </c>
      <c r="F6936">
        <v>115</v>
      </c>
    </row>
    <row r="6937" spans="1:6">
      <c r="A6937" s="8">
        <v>44644</v>
      </c>
      <c r="B6937" t="s">
        <v>132</v>
      </c>
      <c r="C6937">
        <v>4062</v>
      </c>
      <c r="D6937" s="251" t="s">
        <v>113</v>
      </c>
      <c r="E6937" t="s">
        <v>50</v>
      </c>
      <c r="F6937">
        <v>2</v>
      </c>
    </row>
    <row r="6938" spans="1:6">
      <c r="A6938" s="8">
        <v>44644</v>
      </c>
      <c r="B6938" t="s">
        <v>132</v>
      </c>
      <c r="C6938">
        <v>4062</v>
      </c>
      <c r="D6938" s="251" t="s">
        <v>113</v>
      </c>
      <c r="E6938" t="s">
        <v>46</v>
      </c>
      <c r="F6938">
        <v>324</v>
      </c>
    </row>
    <row r="6939" spans="1:6">
      <c r="A6939" s="8">
        <v>44644</v>
      </c>
      <c r="B6939" t="s">
        <v>132</v>
      </c>
      <c r="C6939">
        <v>4062</v>
      </c>
      <c r="D6939" s="251" t="s">
        <v>271</v>
      </c>
      <c r="E6939" t="s">
        <v>135</v>
      </c>
      <c r="F6939">
        <v>1</v>
      </c>
    </row>
    <row r="6940" spans="1:6">
      <c r="A6940" s="8">
        <v>44644</v>
      </c>
      <c r="B6940" t="s">
        <v>132</v>
      </c>
      <c r="C6940">
        <v>4062</v>
      </c>
      <c r="D6940" s="251" t="s">
        <v>271</v>
      </c>
      <c r="E6940" t="s">
        <v>54</v>
      </c>
      <c r="F6940">
        <v>0</v>
      </c>
    </row>
    <row r="6941" spans="1:6">
      <c r="A6941" s="8">
        <v>44644</v>
      </c>
      <c r="B6941" t="s">
        <v>132</v>
      </c>
      <c r="C6941">
        <v>4062</v>
      </c>
      <c r="D6941" s="251" t="s">
        <v>271</v>
      </c>
      <c r="E6941" t="s">
        <v>136</v>
      </c>
      <c r="F6941">
        <v>1</v>
      </c>
    </row>
    <row r="6942" spans="1:6">
      <c r="A6942" s="8">
        <v>44644</v>
      </c>
      <c r="B6942" t="s">
        <v>132</v>
      </c>
      <c r="C6942">
        <v>4062</v>
      </c>
      <c r="D6942" s="251" t="s">
        <v>271</v>
      </c>
      <c r="E6942" t="s">
        <v>75</v>
      </c>
      <c r="F6942">
        <v>1</v>
      </c>
    </row>
    <row r="6943" spans="1:6">
      <c r="A6943" s="8">
        <v>44644</v>
      </c>
      <c r="B6943" t="s">
        <v>132</v>
      </c>
      <c r="C6943">
        <v>4062</v>
      </c>
      <c r="D6943" s="251" t="s">
        <v>271</v>
      </c>
      <c r="E6943" t="s">
        <v>77</v>
      </c>
      <c r="F6943">
        <v>1</v>
      </c>
    </row>
    <row r="6944" spans="1:6">
      <c r="A6944" s="8">
        <v>44645</v>
      </c>
      <c r="B6944" t="s">
        <v>132</v>
      </c>
      <c r="C6944">
        <v>3808</v>
      </c>
      <c r="D6944" s="251" t="s">
        <v>260</v>
      </c>
      <c r="E6944" t="s">
        <v>72</v>
      </c>
      <c r="F6944">
        <v>0</v>
      </c>
    </row>
    <row r="6945" spans="1:6">
      <c r="A6945" s="8">
        <v>44645</v>
      </c>
      <c r="B6945" t="s">
        <v>132</v>
      </c>
      <c r="C6945">
        <v>3808</v>
      </c>
      <c r="D6945" s="251" t="s">
        <v>260</v>
      </c>
      <c r="E6945" t="s">
        <v>71</v>
      </c>
      <c r="F6945">
        <v>0</v>
      </c>
    </row>
    <row r="6946" spans="1:6">
      <c r="A6946" s="8">
        <v>44645</v>
      </c>
      <c r="B6946" t="s">
        <v>132</v>
      </c>
      <c r="C6946">
        <v>3808</v>
      </c>
      <c r="D6946" s="251" t="s">
        <v>107</v>
      </c>
      <c r="E6946" t="s">
        <v>61</v>
      </c>
      <c r="F6946">
        <v>48</v>
      </c>
    </row>
    <row r="6947" spans="1:6">
      <c r="A6947" s="8">
        <v>44645</v>
      </c>
      <c r="B6947" t="s">
        <v>132</v>
      </c>
      <c r="C6947">
        <v>3808</v>
      </c>
      <c r="D6947" s="251" t="s">
        <v>261</v>
      </c>
      <c r="E6947" t="s">
        <v>57</v>
      </c>
      <c r="F6947">
        <v>3</v>
      </c>
    </row>
    <row r="6948" spans="1:6">
      <c r="A6948" s="8">
        <v>44645</v>
      </c>
      <c r="B6948" t="s">
        <v>132</v>
      </c>
      <c r="C6948">
        <v>3808</v>
      </c>
      <c r="D6948" s="251" t="s">
        <v>261</v>
      </c>
      <c r="E6948" t="s">
        <v>55</v>
      </c>
      <c r="F6948">
        <v>60</v>
      </c>
    </row>
    <row r="6949" spans="1:6">
      <c r="A6949" s="8">
        <v>44645</v>
      </c>
      <c r="B6949" t="s">
        <v>132</v>
      </c>
      <c r="C6949">
        <v>3808</v>
      </c>
      <c r="D6949" s="251" t="s">
        <v>262</v>
      </c>
      <c r="E6949" t="s">
        <v>68</v>
      </c>
      <c r="F6949">
        <v>0</v>
      </c>
    </row>
    <row r="6950" spans="1:6">
      <c r="A6950" s="8">
        <v>44645</v>
      </c>
      <c r="B6950" t="s">
        <v>132</v>
      </c>
      <c r="C6950">
        <v>3808</v>
      </c>
      <c r="D6950" s="251" t="s">
        <v>263</v>
      </c>
      <c r="E6950" t="s">
        <v>64</v>
      </c>
      <c r="F6950">
        <v>69</v>
      </c>
    </row>
    <row r="6951" spans="1:6">
      <c r="A6951" s="8">
        <v>44645</v>
      </c>
      <c r="B6951" t="s">
        <v>132</v>
      </c>
      <c r="C6951">
        <v>3808</v>
      </c>
      <c r="D6951" s="251" t="s">
        <v>263</v>
      </c>
      <c r="E6951" t="s">
        <v>66</v>
      </c>
      <c r="F6951">
        <v>147</v>
      </c>
    </row>
    <row r="6952" spans="1:6">
      <c r="A6952" s="8">
        <v>44645</v>
      </c>
      <c r="B6952" t="s">
        <v>132</v>
      </c>
      <c r="C6952">
        <v>3808</v>
      </c>
      <c r="D6952" s="251" t="s">
        <v>264</v>
      </c>
      <c r="E6952" t="s">
        <v>49</v>
      </c>
      <c r="F6952">
        <v>80</v>
      </c>
    </row>
    <row r="6953" spans="1:6">
      <c r="A6953" s="8">
        <v>44645</v>
      </c>
      <c r="B6953" t="s">
        <v>132</v>
      </c>
      <c r="C6953">
        <v>3808</v>
      </c>
      <c r="D6953" s="251" t="s">
        <v>264</v>
      </c>
      <c r="E6953" t="s">
        <v>51</v>
      </c>
      <c r="F6953">
        <v>0</v>
      </c>
    </row>
    <row r="6954" spans="1:6">
      <c r="A6954" s="8">
        <v>44645</v>
      </c>
      <c r="B6954" t="s">
        <v>132</v>
      </c>
      <c r="C6954">
        <v>3808</v>
      </c>
      <c r="D6954" s="251" t="s">
        <v>264</v>
      </c>
      <c r="E6954" t="s">
        <v>53</v>
      </c>
      <c r="F6954">
        <v>77</v>
      </c>
    </row>
    <row r="6955" spans="1:6">
      <c r="A6955" s="8">
        <v>44645</v>
      </c>
      <c r="B6955" t="s">
        <v>132</v>
      </c>
      <c r="C6955">
        <v>3808</v>
      </c>
      <c r="D6955" s="251" t="s">
        <v>272</v>
      </c>
      <c r="E6955" t="s">
        <v>56</v>
      </c>
      <c r="F6955">
        <v>76</v>
      </c>
    </row>
    <row r="6956" spans="1:6">
      <c r="A6956" s="8">
        <v>44645</v>
      </c>
      <c r="B6956" t="s">
        <v>132</v>
      </c>
      <c r="C6956">
        <v>3808</v>
      </c>
      <c r="D6956" s="251" t="s">
        <v>265</v>
      </c>
      <c r="E6956" t="s">
        <v>47</v>
      </c>
      <c r="F6956">
        <v>6</v>
      </c>
    </row>
    <row r="6957" spans="1:6">
      <c r="A6957" s="8">
        <v>44645</v>
      </c>
      <c r="B6957" t="s">
        <v>132</v>
      </c>
      <c r="C6957">
        <v>3808</v>
      </c>
      <c r="D6957" s="251" t="s">
        <v>266</v>
      </c>
      <c r="E6957" t="s">
        <v>52</v>
      </c>
      <c r="F6957">
        <v>761</v>
      </c>
    </row>
    <row r="6958" spans="1:6">
      <c r="A6958" s="8">
        <v>44645</v>
      </c>
      <c r="B6958" t="s">
        <v>132</v>
      </c>
      <c r="C6958">
        <v>3808</v>
      </c>
      <c r="D6958" s="251" t="s">
        <v>267</v>
      </c>
      <c r="E6958" t="s">
        <v>60</v>
      </c>
      <c r="F6958">
        <v>19234</v>
      </c>
    </row>
    <row r="6959" spans="1:6">
      <c r="A6959" s="8">
        <v>44645</v>
      </c>
      <c r="B6959" t="s">
        <v>132</v>
      </c>
      <c r="C6959">
        <v>3808</v>
      </c>
      <c r="D6959" s="251" t="s">
        <v>268</v>
      </c>
      <c r="E6959" t="s">
        <v>45</v>
      </c>
      <c r="F6959">
        <v>9525</v>
      </c>
    </row>
    <row r="6960" spans="1:6">
      <c r="A6960" s="8">
        <v>44645</v>
      </c>
      <c r="B6960" t="s">
        <v>132</v>
      </c>
      <c r="C6960">
        <v>3808</v>
      </c>
      <c r="D6960" s="251" t="s">
        <v>269</v>
      </c>
      <c r="E6960" t="s">
        <v>69</v>
      </c>
      <c r="F6960">
        <v>168</v>
      </c>
    </row>
    <row r="6961" spans="1:6">
      <c r="A6961" s="8">
        <v>44645</v>
      </c>
      <c r="B6961" t="s">
        <v>132</v>
      </c>
      <c r="C6961">
        <v>3808</v>
      </c>
      <c r="D6961" s="251" t="s">
        <v>270</v>
      </c>
      <c r="E6961" t="s">
        <v>70</v>
      </c>
      <c r="F6961">
        <v>2515</v>
      </c>
    </row>
    <row r="6962" spans="1:6">
      <c r="A6962" s="8">
        <v>44645</v>
      </c>
      <c r="B6962" t="s">
        <v>132</v>
      </c>
      <c r="C6962">
        <v>3808</v>
      </c>
      <c r="D6962" s="251" t="s">
        <v>113</v>
      </c>
      <c r="E6962" t="s">
        <v>48</v>
      </c>
      <c r="F6962">
        <v>108</v>
      </c>
    </row>
    <row r="6963" spans="1:6">
      <c r="A6963" s="8">
        <v>44645</v>
      </c>
      <c r="B6963" t="s">
        <v>132</v>
      </c>
      <c r="C6963">
        <v>3808</v>
      </c>
      <c r="D6963" s="251" t="s">
        <v>113</v>
      </c>
      <c r="E6963" t="s">
        <v>50</v>
      </c>
      <c r="F6963">
        <v>2</v>
      </c>
    </row>
    <row r="6964" spans="1:6">
      <c r="A6964" s="8">
        <v>44645</v>
      </c>
      <c r="B6964" t="s">
        <v>132</v>
      </c>
      <c r="C6964">
        <v>3808</v>
      </c>
      <c r="D6964" s="251" t="s">
        <v>113</v>
      </c>
      <c r="E6964" t="s">
        <v>46</v>
      </c>
      <c r="F6964">
        <v>339</v>
      </c>
    </row>
    <row r="6965" spans="1:6">
      <c r="A6965" s="8">
        <v>44645</v>
      </c>
      <c r="B6965" t="s">
        <v>132</v>
      </c>
      <c r="C6965">
        <v>3808</v>
      </c>
      <c r="D6965" s="251" t="s">
        <v>271</v>
      </c>
      <c r="E6965" t="s">
        <v>135</v>
      </c>
      <c r="F6965">
        <v>1</v>
      </c>
    </row>
    <row r="6966" spans="1:6">
      <c r="A6966" s="8">
        <v>44645</v>
      </c>
      <c r="B6966" t="s">
        <v>132</v>
      </c>
      <c r="C6966">
        <v>3808</v>
      </c>
      <c r="D6966" s="251" t="s">
        <v>271</v>
      </c>
      <c r="E6966" t="s">
        <v>54</v>
      </c>
      <c r="F6966">
        <v>0</v>
      </c>
    </row>
    <row r="6967" spans="1:6">
      <c r="A6967" s="8">
        <v>44645</v>
      </c>
      <c r="B6967" t="s">
        <v>132</v>
      </c>
      <c r="C6967">
        <v>3808</v>
      </c>
      <c r="D6967" s="251" t="s">
        <v>271</v>
      </c>
      <c r="E6967" t="s">
        <v>136</v>
      </c>
      <c r="F6967">
        <v>1</v>
      </c>
    </row>
    <row r="6968" spans="1:6">
      <c r="A6968" s="8">
        <v>44645</v>
      </c>
      <c r="B6968" t="s">
        <v>132</v>
      </c>
      <c r="C6968">
        <v>3808</v>
      </c>
      <c r="D6968" s="251" t="s">
        <v>271</v>
      </c>
      <c r="E6968" t="s">
        <v>75</v>
      </c>
      <c r="F6968">
        <v>1</v>
      </c>
    </row>
    <row r="6969" spans="1:6">
      <c r="A6969" s="8">
        <v>44645</v>
      </c>
      <c r="B6969" t="s">
        <v>132</v>
      </c>
      <c r="C6969">
        <v>3808</v>
      </c>
      <c r="D6969" s="251" t="s">
        <v>271</v>
      </c>
      <c r="E6969" t="s">
        <v>77</v>
      </c>
      <c r="F6969">
        <v>1</v>
      </c>
    </row>
    <row r="6970" spans="1:6">
      <c r="A6970" s="8">
        <v>44646</v>
      </c>
      <c r="B6970" t="s">
        <v>132</v>
      </c>
      <c r="C6970">
        <v>4860</v>
      </c>
      <c r="D6970" s="251" t="s">
        <v>260</v>
      </c>
      <c r="E6970" t="s">
        <v>72</v>
      </c>
      <c r="F6970">
        <v>0</v>
      </c>
    </row>
    <row r="6971" spans="1:6">
      <c r="A6971" s="8">
        <v>44646</v>
      </c>
      <c r="B6971" t="s">
        <v>132</v>
      </c>
      <c r="C6971">
        <v>4860</v>
      </c>
      <c r="D6971" s="251" t="s">
        <v>260</v>
      </c>
      <c r="E6971" t="s">
        <v>71</v>
      </c>
      <c r="F6971">
        <v>0</v>
      </c>
    </row>
    <row r="6972" spans="1:6">
      <c r="A6972" s="8">
        <v>44646</v>
      </c>
      <c r="B6972" t="s">
        <v>132</v>
      </c>
      <c r="C6972">
        <v>4860</v>
      </c>
      <c r="D6972" s="251" t="s">
        <v>107</v>
      </c>
      <c r="E6972" t="s">
        <v>61</v>
      </c>
      <c r="F6972">
        <v>79</v>
      </c>
    </row>
    <row r="6973" spans="1:6">
      <c r="A6973" s="8">
        <v>44646</v>
      </c>
      <c r="B6973" t="s">
        <v>132</v>
      </c>
      <c r="C6973">
        <v>4860</v>
      </c>
      <c r="D6973" s="251" t="s">
        <v>261</v>
      </c>
      <c r="E6973" t="s">
        <v>57</v>
      </c>
      <c r="F6973">
        <v>2</v>
      </c>
    </row>
    <row r="6974" spans="1:6">
      <c r="A6974" s="8">
        <v>44646</v>
      </c>
      <c r="B6974" t="s">
        <v>132</v>
      </c>
      <c r="C6974">
        <v>4860</v>
      </c>
      <c r="D6974" s="251" t="s">
        <v>261</v>
      </c>
      <c r="E6974" t="s">
        <v>55</v>
      </c>
      <c r="F6974">
        <v>75</v>
      </c>
    </row>
    <row r="6975" spans="1:6">
      <c r="A6975" s="8">
        <v>44646</v>
      </c>
      <c r="B6975" t="s">
        <v>132</v>
      </c>
      <c r="C6975">
        <v>4860</v>
      </c>
      <c r="D6975" s="251" t="s">
        <v>262</v>
      </c>
      <c r="E6975" t="s">
        <v>68</v>
      </c>
      <c r="F6975">
        <v>0</v>
      </c>
    </row>
    <row r="6976" spans="1:6">
      <c r="A6976" s="8">
        <v>44646</v>
      </c>
      <c r="B6976" t="s">
        <v>132</v>
      </c>
      <c r="C6976">
        <v>4860</v>
      </c>
      <c r="D6976" s="251" t="s">
        <v>263</v>
      </c>
      <c r="E6976" t="s">
        <v>64</v>
      </c>
      <c r="F6976">
        <v>0</v>
      </c>
    </row>
    <row r="6977" spans="1:6">
      <c r="A6977" s="8">
        <v>44646</v>
      </c>
      <c r="B6977" t="s">
        <v>132</v>
      </c>
      <c r="C6977">
        <v>4860</v>
      </c>
      <c r="D6977" s="251" t="s">
        <v>263</v>
      </c>
      <c r="E6977" t="s">
        <v>66</v>
      </c>
      <c r="F6977">
        <v>0</v>
      </c>
    </row>
    <row r="6978" spans="1:6">
      <c r="A6978" s="8">
        <v>44646</v>
      </c>
      <c r="B6978" t="s">
        <v>132</v>
      </c>
      <c r="C6978">
        <v>4860</v>
      </c>
      <c r="D6978" s="251" t="s">
        <v>264</v>
      </c>
      <c r="E6978" t="s">
        <v>49</v>
      </c>
      <c r="F6978">
        <v>71</v>
      </c>
    </row>
    <row r="6979" spans="1:6">
      <c r="A6979" s="8">
        <v>44646</v>
      </c>
      <c r="B6979" t="s">
        <v>132</v>
      </c>
      <c r="C6979">
        <v>4860</v>
      </c>
      <c r="D6979" s="251" t="s">
        <v>264</v>
      </c>
      <c r="E6979" t="s">
        <v>51</v>
      </c>
      <c r="F6979">
        <v>0</v>
      </c>
    </row>
    <row r="6980" spans="1:6">
      <c r="A6980" s="8">
        <v>44646</v>
      </c>
      <c r="B6980" t="s">
        <v>132</v>
      </c>
      <c r="C6980">
        <v>4860</v>
      </c>
      <c r="D6980" s="251" t="s">
        <v>264</v>
      </c>
      <c r="E6980" t="s">
        <v>53</v>
      </c>
      <c r="F6980">
        <v>80</v>
      </c>
    </row>
    <row r="6981" spans="1:6">
      <c r="A6981" s="8">
        <v>44646</v>
      </c>
      <c r="B6981" t="s">
        <v>132</v>
      </c>
      <c r="C6981">
        <v>4860</v>
      </c>
      <c r="D6981" s="251" t="s">
        <v>272</v>
      </c>
      <c r="E6981" t="s">
        <v>56</v>
      </c>
      <c r="F6981">
        <v>119</v>
      </c>
    </row>
    <row r="6982" spans="1:6">
      <c r="A6982" s="8">
        <v>44646</v>
      </c>
      <c r="B6982" t="s">
        <v>132</v>
      </c>
      <c r="C6982">
        <v>4860</v>
      </c>
      <c r="D6982" s="251" t="s">
        <v>265</v>
      </c>
      <c r="E6982" t="s">
        <v>47</v>
      </c>
      <c r="F6982">
        <v>8</v>
      </c>
    </row>
    <row r="6983" spans="1:6">
      <c r="A6983" s="8">
        <v>44646</v>
      </c>
      <c r="B6983" t="s">
        <v>132</v>
      </c>
      <c r="C6983">
        <v>4860</v>
      </c>
      <c r="D6983" s="251" t="s">
        <v>266</v>
      </c>
      <c r="E6983" t="s">
        <v>52</v>
      </c>
      <c r="F6983">
        <v>778</v>
      </c>
    </row>
    <row r="6984" spans="1:6">
      <c r="A6984" s="8">
        <v>44646</v>
      </c>
      <c r="B6984" t="s">
        <v>132</v>
      </c>
      <c r="C6984">
        <v>4860</v>
      </c>
      <c r="D6984" s="251" t="s">
        <v>267</v>
      </c>
      <c r="E6984" t="s">
        <v>60</v>
      </c>
      <c r="F6984">
        <v>18360</v>
      </c>
    </row>
    <row r="6985" spans="1:6">
      <c r="A6985" s="8">
        <v>44646</v>
      </c>
      <c r="B6985" t="s">
        <v>132</v>
      </c>
      <c r="C6985">
        <v>4860</v>
      </c>
      <c r="D6985" s="251" t="s">
        <v>268</v>
      </c>
      <c r="E6985" t="s">
        <v>45</v>
      </c>
      <c r="F6985">
        <v>11420</v>
      </c>
    </row>
    <row r="6986" spans="1:6">
      <c r="A6986" s="8">
        <v>44646</v>
      </c>
      <c r="B6986" t="s">
        <v>132</v>
      </c>
      <c r="C6986">
        <v>4860</v>
      </c>
      <c r="D6986" s="251" t="s">
        <v>269</v>
      </c>
      <c r="E6986" t="s">
        <v>69</v>
      </c>
      <c r="F6986">
        <v>0</v>
      </c>
    </row>
    <row r="6987" spans="1:6">
      <c r="A6987" s="8">
        <v>44646</v>
      </c>
      <c r="B6987" t="s">
        <v>132</v>
      </c>
      <c r="C6987">
        <v>4860</v>
      </c>
      <c r="D6987" s="251" t="s">
        <v>270</v>
      </c>
      <c r="E6987" t="s">
        <v>70</v>
      </c>
      <c r="F6987">
        <v>2608</v>
      </c>
    </row>
    <row r="6988" spans="1:6">
      <c r="A6988" s="8">
        <v>44646</v>
      </c>
      <c r="B6988" t="s">
        <v>132</v>
      </c>
      <c r="C6988">
        <v>4860</v>
      </c>
      <c r="D6988" s="251" t="s">
        <v>113</v>
      </c>
      <c r="E6988" t="s">
        <v>48</v>
      </c>
      <c r="F6988">
        <v>115</v>
      </c>
    </row>
    <row r="6989" spans="1:6">
      <c r="A6989" s="8">
        <v>44646</v>
      </c>
      <c r="B6989" t="s">
        <v>132</v>
      </c>
      <c r="C6989">
        <v>4860</v>
      </c>
      <c r="D6989" s="251" t="s">
        <v>113</v>
      </c>
      <c r="E6989" t="s">
        <v>50</v>
      </c>
      <c r="F6989">
        <v>2</v>
      </c>
    </row>
    <row r="6990" spans="1:6">
      <c r="A6990" s="8">
        <v>44646</v>
      </c>
      <c r="B6990" t="s">
        <v>132</v>
      </c>
      <c r="C6990">
        <v>4860</v>
      </c>
      <c r="D6990" s="251" t="s">
        <v>113</v>
      </c>
      <c r="E6990" t="s">
        <v>46</v>
      </c>
      <c r="F6990">
        <v>412</v>
      </c>
    </row>
    <row r="6991" spans="1:6">
      <c r="A6991" s="8">
        <v>44646</v>
      </c>
      <c r="B6991" t="s">
        <v>132</v>
      </c>
      <c r="C6991">
        <v>4860</v>
      </c>
      <c r="D6991" s="251" t="s">
        <v>271</v>
      </c>
      <c r="E6991" t="s">
        <v>135</v>
      </c>
      <c r="F6991">
        <v>1</v>
      </c>
    </row>
    <row r="6992" spans="1:6">
      <c r="A6992" s="8">
        <v>44646</v>
      </c>
      <c r="B6992" t="s">
        <v>132</v>
      </c>
      <c r="C6992">
        <v>4860</v>
      </c>
      <c r="D6992" s="251" t="s">
        <v>271</v>
      </c>
      <c r="E6992" t="s">
        <v>54</v>
      </c>
      <c r="F6992">
        <v>0</v>
      </c>
    </row>
    <row r="6993" spans="1:6">
      <c r="A6993" s="8">
        <v>44646</v>
      </c>
      <c r="B6993" t="s">
        <v>132</v>
      </c>
      <c r="C6993">
        <v>4860</v>
      </c>
      <c r="D6993" s="251" t="s">
        <v>271</v>
      </c>
      <c r="E6993" t="s">
        <v>136</v>
      </c>
      <c r="F6993">
        <v>1</v>
      </c>
    </row>
    <row r="6994" spans="1:6">
      <c r="A6994" s="8">
        <v>44646</v>
      </c>
      <c r="B6994" t="s">
        <v>132</v>
      </c>
      <c r="C6994">
        <v>4860</v>
      </c>
      <c r="D6994" s="251" t="s">
        <v>271</v>
      </c>
      <c r="E6994" t="s">
        <v>75</v>
      </c>
      <c r="F6994">
        <v>1</v>
      </c>
    </row>
    <row r="6995" spans="1:6">
      <c r="A6995" s="8">
        <v>44646</v>
      </c>
      <c r="B6995" t="s">
        <v>132</v>
      </c>
      <c r="C6995">
        <v>4860</v>
      </c>
      <c r="D6995" s="251" t="s">
        <v>271</v>
      </c>
      <c r="E6995" t="s">
        <v>77</v>
      </c>
      <c r="F6995">
        <v>1</v>
      </c>
    </row>
    <row r="6996" spans="1:6">
      <c r="A6996" s="8">
        <v>44647</v>
      </c>
      <c r="B6996" t="s">
        <v>132</v>
      </c>
      <c r="C6996">
        <v>4903</v>
      </c>
      <c r="D6996" s="251" t="s">
        <v>260</v>
      </c>
      <c r="E6996" t="s">
        <v>72</v>
      </c>
      <c r="F6996">
        <v>0</v>
      </c>
    </row>
    <row r="6997" spans="1:6">
      <c r="A6997" s="8">
        <v>44647</v>
      </c>
      <c r="B6997" t="s">
        <v>132</v>
      </c>
      <c r="C6997">
        <v>4903</v>
      </c>
      <c r="D6997" s="251" t="s">
        <v>260</v>
      </c>
      <c r="E6997" t="s">
        <v>71</v>
      </c>
      <c r="F6997">
        <v>0</v>
      </c>
    </row>
    <row r="6998" spans="1:6">
      <c r="A6998" s="8">
        <v>44647</v>
      </c>
      <c r="B6998" t="s">
        <v>132</v>
      </c>
      <c r="C6998">
        <v>4903</v>
      </c>
      <c r="D6998" s="251" t="s">
        <v>107</v>
      </c>
      <c r="E6998" t="s">
        <v>61</v>
      </c>
      <c r="F6998">
        <v>132</v>
      </c>
    </row>
    <row r="6999" spans="1:6">
      <c r="A6999" s="8">
        <v>44647</v>
      </c>
      <c r="B6999" t="s">
        <v>132</v>
      </c>
      <c r="C6999">
        <v>4903</v>
      </c>
      <c r="D6999" s="251" t="s">
        <v>261</v>
      </c>
      <c r="E6999" t="s">
        <v>57</v>
      </c>
      <c r="F6999">
        <v>4</v>
      </c>
    </row>
    <row r="7000" spans="1:6">
      <c r="A7000" s="8">
        <v>44647</v>
      </c>
      <c r="B7000" t="s">
        <v>132</v>
      </c>
      <c r="C7000">
        <v>4903</v>
      </c>
      <c r="D7000" s="251" t="s">
        <v>261</v>
      </c>
      <c r="E7000" t="s">
        <v>55</v>
      </c>
      <c r="F7000">
        <v>68</v>
      </c>
    </row>
    <row r="7001" spans="1:6">
      <c r="A7001" s="8">
        <v>44647</v>
      </c>
      <c r="B7001" t="s">
        <v>132</v>
      </c>
      <c r="C7001">
        <v>4903</v>
      </c>
      <c r="D7001" s="251" t="s">
        <v>262</v>
      </c>
      <c r="E7001" t="s">
        <v>68</v>
      </c>
      <c r="F7001">
        <v>0</v>
      </c>
    </row>
    <row r="7002" spans="1:6">
      <c r="A7002" s="8">
        <v>44647</v>
      </c>
      <c r="B7002" t="s">
        <v>132</v>
      </c>
      <c r="C7002">
        <v>4903</v>
      </c>
      <c r="D7002" s="251" t="s">
        <v>263</v>
      </c>
      <c r="E7002" t="s">
        <v>64</v>
      </c>
      <c r="F7002">
        <v>83</v>
      </c>
    </row>
    <row r="7003" spans="1:6">
      <c r="A7003" s="8">
        <v>44647</v>
      </c>
      <c r="B7003" t="s">
        <v>132</v>
      </c>
      <c r="C7003">
        <v>4903</v>
      </c>
      <c r="D7003" s="251" t="s">
        <v>263</v>
      </c>
      <c r="E7003" t="s">
        <v>66</v>
      </c>
      <c r="F7003">
        <v>159</v>
      </c>
    </row>
    <row r="7004" spans="1:6">
      <c r="A7004" s="8">
        <v>44647</v>
      </c>
      <c r="B7004" t="s">
        <v>132</v>
      </c>
      <c r="C7004">
        <v>4903</v>
      </c>
      <c r="D7004" s="251" t="s">
        <v>264</v>
      </c>
      <c r="E7004" t="s">
        <v>49</v>
      </c>
      <c r="F7004">
        <v>83</v>
      </c>
    </row>
    <row r="7005" spans="1:6">
      <c r="A7005" s="8">
        <v>44647</v>
      </c>
      <c r="B7005" t="s">
        <v>132</v>
      </c>
      <c r="C7005">
        <v>4903</v>
      </c>
      <c r="D7005" s="251" t="s">
        <v>264</v>
      </c>
      <c r="E7005" t="s">
        <v>51</v>
      </c>
      <c r="F7005">
        <v>0</v>
      </c>
    </row>
    <row r="7006" spans="1:6">
      <c r="A7006" s="8">
        <v>44647</v>
      </c>
      <c r="B7006" t="s">
        <v>132</v>
      </c>
      <c r="C7006">
        <v>4903</v>
      </c>
      <c r="D7006" s="251" t="s">
        <v>264</v>
      </c>
      <c r="E7006" t="s">
        <v>53</v>
      </c>
      <c r="F7006">
        <v>87</v>
      </c>
    </row>
    <row r="7007" spans="1:6">
      <c r="A7007" s="8">
        <v>44647</v>
      </c>
      <c r="B7007" t="s">
        <v>132</v>
      </c>
      <c r="C7007">
        <v>4903</v>
      </c>
      <c r="D7007" s="251" t="s">
        <v>272</v>
      </c>
      <c r="E7007" t="s">
        <v>56</v>
      </c>
      <c r="F7007">
        <v>138</v>
      </c>
    </row>
    <row r="7008" spans="1:6">
      <c r="A7008" s="8">
        <v>44647</v>
      </c>
      <c r="B7008" t="s">
        <v>132</v>
      </c>
      <c r="C7008">
        <v>4903</v>
      </c>
      <c r="D7008" s="251" t="s">
        <v>265</v>
      </c>
      <c r="E7008" t="s">
        <v>47</v>
      </c>
      <c r="F7008">
        <v>7</v>
      </c>
    </row>
    <row r="7009" spans="1:6">
      <c r="A7009" s="8">
        <v>44647</v>
      </c>
      <c r="B7009" t="s">
        <v>132</v>
      </c>
      <c r="C7009">
        <v>4903</v>
      </c>
      <c r="D7009" s="251" t="s">
        <v>266</v>
      </c>
      <c r="E7009" t="s">
        <v>52</v>
      </c>
      <c r="F7009">
        <v>796</v>
      </c>
    </row>
    <row r="7010" spans="1:6">
      <c r="A7010" s="8">
        <v>44647</v>
      </c>
      <c r="B7010" t="s">
        <v>132</v>
      </c>
      <c r="C7010">
        <v>4903</v>
      </c>
      <c r="D7010" s="251" t="s">
        <v>267</v>
      </c>
      <c r="E7010" t="s">
        <v>60</v>
      </c>
      <c r="F7010">
        <v>20659</v>
      </c>
    </row>
    <row r="7011" spans="1:6">
      <c r="A7011" s="8">
        <v>44647</v>
      </c>
      <c r="B7011" t="s">
        <v>132</v>
      </c>
      <c r="C7011">
        <v>4903</v>
      </c>
      <c r="D7011" s="251" t="s">
        <v>268</v>
      </c>
      <c r="E7011" t="s">
        <v>45</v>
      </c>
      <c r="F7011">
        <v>8915</v>
      </c>
    </row>
    <row r="7012" spans="1:6">
      <c r="A7012" s="8">
        <v>44647</v>
      </c>
      <c r="B7012" t="s">
        <v>132</v>
      </c>
      <c r="C7012">
        <v>4903</v>
      </c>
      <c r="D7012" s="251" t="s">
        <v>269</v>
      </c>
      <c r="E7012" t="s">
        <v>69</v>
      </c>
      <c r="F7012">
        <v>0</v>
      </c>
    </row>
    <row r="7013" spans="1:6">
      <c r="A7013" s="8">
        <v>44647</v>
      </c>
      <c r="B7013" t="s">
        <v>132</v>
      </c>
      <c r="C7013">
        <v>4903</v>
      </c>
      <c r="D7013" s="251" t="s">
        <v>270</v>
      </c>
      <c r="E7013" t="s">
        <v>70</v>
      </c>
      <c r="F7013">
        <v>2640</v>
      </c>
    </row>
    <row r="7014" spans="1:6">
      <c r="A7014" s="8">
        <v>44647</v>
      </c>
      <c r="B7014" t="s">
        <v>132</v>
      </c>
      <c r="C7014">
        <v>4903</v>
      </c>
      <c r="D7014" s="251" t="s">
        <v>113</v>
      </c>
      <c r="E7014" t="s">
        <v>48</v>
      </c>
      <c r="F7014">
        <v>112</v>
      </c>
    </row>
    <row r="7015" spans="1:6">
      <c r="A7015" s="8">
        <v>44647</v>
      </c>
      <c r="B7015" t="s">
        <v>132</v>
      </c>
      <c r="C7015">
        <v>4903</v>
      </c>
      <c r="D7015" s="251" t="s">
        <v>113</v>
      </c>
      <c r="E7015" t="s">
        <v>50</v>
      </c>
      <c r="F7015">
        <v>2</v>
      </c>
    </row>
    <row r="7016" spans="1:6">
      <c r="A7016" s="8">
        <v>44647</v>
      </c>
      <c r="B7016" t="s">
        <v>132</v>
      </c>
      <c r="C7016">
        <v>4903</v>
      </c>
      <c r="D7016" s="251" t="s">
        <v>113</v>
      </c>
      <c r="E7016" t="s">
        <v>46</v>
      </c>
      <c r="F7016">
        <v>390</v>
      </c>
    </row>
    <row r="7017" spans="1:6">
      <c r="A7017" s="8">
        <v>44647</v>
      </c>
      <c r="B7017" t="s">
        <v>132</v>
      </c>
      <c r="C7017">
        <v>4903</v>
      </c>
      <c r="D7017" s="251" t="s">
        <v>271</v>
      </c>
      <c r="E7017" t="s">
        <v>135</v>
      </c>
      <c r="F7017">
        <v>1</v>
      </c>
    </row>
    <row r="7018" spans="1:6">
      <c r="A7018" s="8">
        <v>44647</v>
      </c>
      <c r="B7018" t="s">
        <v>132</v>
      </c>
      <c r="C7018">
        <v>4903</v>
      </c>
      <c r="D7018" s="251" t="s">
        <v>271</v>
      </c>
      <c r="E7018" t="s">
        <v>54</v>
      </c>
      <c r="F7018">
        <v>0</v>
      </c>
    </row>
    <row r="7019" spans="1:6">
      <c r="A7019" s="8">
        <v>44647</v>
      </c>
      <c r="B7019" t="s">
        <v>132</v>
      </c>
      <c r="C7019">
        <v>4903</v>
      </c>
      <c r="D7019" s="251" t="s">
        <v>271</v>
      </c>
      <c r="E7019" t="s">
        <v>136</v>
      </c>
      <c r="F7019">
        <v>1</v>
      </c>
    </row>
    <row r="7020" spans="1:6">
      <c r="A7020" s="8">
        <v>44647</v>
      </c>
      <c r="B7020" t="s">
        <v>132</v>
      </c>
      <c r="C7020">
        <v>4903</v>
      </c>
      <c r="D7020" s="251" t="s">
        <v>271</v>
      </c>
      <c r="E7020" t="s">
        <v>75</v>
      </c>
      <c r="F7020">
        <v>1</v>
      </c>
    </row>
    <row r="7021" spans="1:6">
      <c r="A7021" s="8">
        <v>44647</v>
      </c>
      <c r="B7021" t="s">
        <v>132</v>
      </c>
      <c r="C7021">
        <v>4903</v>
      </c>
      <c r="D7021" s="251" t="s">
        <v>271</v>
      </c>
      <c r="E7021" t="s">
        <v>77</v>
      </c>
      <c r="F7021">
        <v>1</v>
      </c>
    </row>
    <row r="7022" spans="1:6">
      <c r="A7022" s="8">
        <v>44648</v>
      </c>
      <c r="B7022" t="s">
        <v>132</v>
      </c>
      <c r="C7022">
        <v>4153</v>
      </c>
      <c r="D7022" s="251" t="s">
        <v>260</v>
      </c>
      <c r="E7022" t="s">
        <v>72</v>
      </c>
      <c r="F7022">
        <v>0</v>
      </c>
    </row>
    <row r="7023" spans="1:6">
      <c r="A7023" s="8">
        <v>44648</v>
      </c>
      <c r="B7023" t="s">
        <v>132</v>
      </c>
      <c r="C7023">
        <v>4153</v>
      </c>
      <c r="D7023" s="251" t="s">
        <v>260</v>
      </c>
      <c r="E7023" t="s">
        <v>71</v>
      </c>
      <c r="F7023">
        <v>0</v>
      </c>
    </row>
    <row r="7024" spans="1:6">
      <c r="A7024" s="8">
        <v>44648</v>
      </c>
      <c r="B7024" t="s">
        <v>132</v>
      </c>
      <c r="C7024">
        <v>4153</v>
      </c>
      <c r="D7024" s="251" t="s">
        <v>107</v>
      </c>
      <c r="E7024" t="s">
        <v>61</v>
      </c>
      <c r="F7024">
        <v>75</v>
      </c>
    </row>
    <row r="7025" spans="1:6">
      <c r="A7025" s="8">
        <v>44648</v>
      </c>
      <c r="B7025" t="s">
        <v>132</v>
      </c>
      <c r="C7025">
        <v>4153</v>
      </c>
      <c r="D7025" s="251" t="s">
        <v>261</v>
      </c>
      <c r="E7025" t="s">
        <v>57</v>
      </c>
      <c r="F7025">
        <v>3</v>
      </c>
    </row>
    <row r="7026" spans="1:6">
      <c r="A7026" s="8">
        <v>44648</v>
      </c>
      <c r="B7026" t="s">
        <v>132</v>
      </c>
      <c r="C7026">
        <v>4153</v>
      </c>
      <c r="D7026" s="251" t="s">
        <v>261</v>
      </c>
      <c r="E7026" t="s">
        <v>55</v>
      </c>
      <c r="F7026">
        <v>63</v>
      </c>
    </row>
    <row r="7027" spans="1:6">
      <c r="A7027" s="8">
        <v>44648</v>
      </c>
      <c r="B7027" t="s">
        <v>132</v>
      </c>
      <c r="C7027">
        <v>4153</v>
      </c>
      <c r="D7027" s="251" t="s">
        <v>262</v>
      </c>
      <c r="E7027" t="s">
        <v>68</v>
      </c>
      <c r="F7027">
        <v>0</v>
      </c>
    </row>
    <row r="7028" spans="1:6">
      <c r="A7028" s="8">
        <v>44648</v>
      </c>
      <c r="B7028" t="s">
        <v>132</v>
      </c>
      <c r="C7028">
        <v>4153</v>
      </c>
      <c r="D7028" s="251" t="s">
        <v>263</v>
      </c>
      <c r="E7028" t="s">
        <v>64</v>
      </c>
      <c r="F7028">
        <v>64</v>
      </c>
    </row>
    <row r="7029" spans="1:6">
      <c r="A7029" s="8">
        <v>44648</v>
      </c>
      <c r="B7029" t="s">
        <v>132</v>
      </c>
      <c r="C7029">
        <v>4153</v>
      </c>
      <c r="D7029" s="251" t="s">
        <v>263</v>
      </c>
      <c r="E7029" t="s">
        <v>66</v>
      </c>
      <c r="F7029">
        <v>118</v>
      </c>
    </row>
    <row r="7030" spans="1:6">
      <c r="A7030" s="8">
        <v>44648</v>
      </c>
      <c r="B7030" t="s">
        <v>132</v>
      </c>
      <c r="C7030">
        <v>4153</v>
      </c>
      <c r="D7030" s="251" t="s">
        <v>264</v>
      </c>
      <c r="E7030" t="s">
        <v>49</v>
      </c>
      <c r="F7030">
        <v>88</v>
      </c>
    </row>
    <row r="7031" spans="1:6">
      <c r="A7031" s="8">
        <v>44648</v>
      </c>
      <c r="B7031" t="s">
        <v>132</v>
      </c>
      <c r="C7031">
        <v>4153</v>
      </c>
      <c r="D7031" s="251" t="s">
        <v>264</v>
      </c>
      <c r="E7031" t="s">
        <v>51</v>
      </c>
      <c r="F7031">
        <v>0</v>
      </c>
    </row>
    <row r="7032" spans="1:6">
      <c r="A7032" s="8">
        <v>44648</v>
      </c>
      <c r="B7032" t="s">
        <v>132</v>
      </c>
      <c r="C7032">
        <v>4153</v>
      </c>
      <c r="D7032" s="251" t="s">
        <v>264</v>
      </c>
      <c r="E7032" t="s">
        <v>53</v>
      </c>
      <c r="F7032">
        <v>64</v>
      </c>
    </row>
    <row r="7033" spans="1:6">
      <c r="A7033" s="8">
        <v>44648</v>
      </c>
      <c r="B7033" t="s">
        <v>132</v>
      </c>
      <c r="C7033">
        <v>4153</v>
      </c>
      <c r="D7033" s="251" t="s">
        <v>272</v>
      </c>
      <c r="E7033" t="s">
        <v>56</v>
      </c>
      <c r="F7033">
        <v>193</v>
      </c>
    </row>
    <row r="7034" spans="1:6">
      <c r="A7034" s="8">
        <v>44648</v>
      </c>
      <c r="B7034" t="s">
        <v>132</v>
      </c>
      <c r="C7034">
        <v>4153</v>
      </c>
      <c r="D7034" s="251" t="s">
        <v>265</v>
      </c>
      <c r="E7034" t="s">
        <v>47</v>
      </c>
      <c r="F7034">
        <v>6</v>
      </c>
    </row>
    <row r="7035" spans="1:6">
      <c r="A7035" s="8">
        <v>44648</v>
      </c>
      <c r="B7035" t="s">
        <v>132</v>
      </c>
      <c r="C7035">
        <v>4153</v>
      </c>
      <c r="D7035" s="251" t="s">
        <v>266</v>
      </c>
      <c r="E7035" t="s">
        <v>52</v>
      </c>
      <c r="F7035">
        <v>812</v>
      </c>
    </row>
    <row r="7036" spans="1:6">
      <c r="A7036" s="8">
        <v>44648</v>
      </c>
      <c r="B7036" t="s">
        <v>132</v>
      </c>
      <c r="C7036">
        <v>4153</v>
      </c>
      <c r="D7036" s="251" t="s">
        <v>267</v>
      </c>
      <c r="E7036" t="s">
        <v>60</v>
      </c>
      <c r="F7036">
        <v>19396</v>
      </c>
    </row>
    <row r="7037" spans="1:6">
      <c r="A7037" s="8">
        <v>44648</v>
      </c>
      <c r="B7037" t="s">
        <v>132</v>
      </c>
      <c r="C7037">
        <v>4153</v>
      </c>
      <c r="D7037" s="251" t="s">
        <v>268</v>
      </c>
      <c r="E7037" t="s">
        <v>45</v>
      </c>
      <c r="F7037">
        <v>12027</v>
      </c>
    </row>
    <row r="7038" spans="1:6">
      <c r="A7038" s="8">
        <v>44648</v>
      </c>
      <c r="B7038" t="s">
        <v>132</v>
      </c>
      <c r="C7038">
        <v>4153</v>
      </c>
      <c r="D7038" s="251" t="s">
        <v>269</v>
      </c>
      <c r="E7038" t="s">
        <v>69</v>
      </c>
      <c r="F7038">
        <v>0</v>
      </c>
    </row>
    <row r="7039" spans="1:6">
      <c r="A7039" s="8">
        <v>44648</v>
      </c>
      <c r="B7039" t="s">
        <v>132</v>
      </c>
      <c r="C7039">
        <v>4153</v>
      </c>
      <c r="D7039" s="251" t="s">
        <v>270</v>
      </c>
      <c r="E7039" t="s">
        <v>70</v>
      </c>
      <c r="F7039">
        <v>1588</v>
      </c>
    </row>
    <row r="7040" spans="1:6">
      <c r="A7040" s="8">
        <v>44648</v>
      </c>
      <c r="B7040" t="s">
        <v>132</v>
      </c>
      <c r="C7040">
        <v>4153</v>
      </c>
      <c r="D7040" s="251" t="s">
        <v>113</v>
      </c>
      <c r="E7040" t="s">
        <v>48</v>
      </c>
      <c r="F7040">
        <v>124</v>
      </c>
    </row>
    <row r="7041" spans="1:6">
      <c r="A7041" s="8">
        <v>44648</v>
      </c>
      <c r="B7041" t="s">
        <v>132</v>
      </c>
      <c r="C7041">
        <v>4153</v>
      </c>
      <c r="D7041" s="251" t="s">
        <v>113</v>
      </c>
      <c r="E7041" t="s">
        <v>50</v>
      </c>
      <c r="F7041">
        <v>2</v>
      </c>
    </row>
    <row r="7042" spans="1:6">
      <c r="A7042" s="8">
        <v>44648</v>
      </c>
      <c r="B7042" t="s">
        <v>132</v>
      </c>
      <c r="C7042">
        <v>4153</v>
      </c>
      <c r="D7042" s="251" t="s">
        <v>113</v>
      </c>
      <c r="E7042" t="s">
        <v>46</v>
      </c>
      <c r="F7042">
        <v>435</v>
      </c>
    </row>
    <row r="7043" spans="1:6">
      <c r="A7043" s="8">
        <v>44648</v>
      </c>
      <c r="B7043" t="s">
        <v>132</v>
      </c>
      <c r="C7043">
        <v>4153</v>
      </c>
      <c r="D7043" s="251" t="s">
        <v>271</v>
      </c>
      <c r="E7043" t="s">
        <v>135</v>
      </c>
      <c r="F7043">
        <v>0</v>
      </c>
    </row>
    <row r="7044" spans="1:6">
      <c r="A7044" s="8">
        <v>44648</v>
      </c>
      <c r="B7044" t="s">
        <v>132</v>
      </c>
      <c r="C7044">
        <v>4153</v>
      </c>
      <c r="D7044" s="251" t="s">
        <v>271</v>
      </c>
      <c r="E7044" t="s">
        <v>54</v>
      </c>
      <c r="F7044">
        <v>0</v>
      </c>
    </row>
    <row r="7045" spans="1:6">
      <c r="A7045" s="8">
        <v>44648</v>
      </c>
      <c r="B7045" t="s">
        <v>132</v>
      </c>
      <c r="C7045">
        <v>4153</v>
      </c>
      <c r="D7045" s="251" t="s">
        <v>271</v>
      </c>
      <c r="E7045" t="s">
        <v>136</v>
      </c>
      <c r="F7045">
        <v>1</v>
      </c>
    </row>
    <row r="7046" spans="1:6">
      <c r="A7046" s="8">
        <v>44648</v>
      </c>
      <c r="B7046" t="s">
        <v>132</v>
      </c>
      <c r="C7046">
        <v>4153</v>
      </c>
      <c r="D7046" s="251" t="s">
        <v>271</v>
      </c>
      <c r="E7046" t="s">
        <v>75</v>
      </c>
      <c r="F7046">
        <v>1</v>
      </c>
    </row>
    <row r="7047" spans="1:6">
      <c r="A7047" s="8">
        <v>44648</v>
      </c>
      <c r="B7047" t="s">
        <v>132</v>
      </c>
      <c r="C7047">
        <v>4153</v>
      </c>
      <c r="D7047" s="251" t="s">
        <v>271</v>
      </c>
      <c r="E7047" t="s">
        <v>77</v>
      </c>
      <c r="F7047">
        <v>1</v>
      </c>
    </row>
    <row r="7048" spans="1:6">
      <c r="A7048" s="8">
        <v>44649</v>
      </c>
      <c r="B7048" t="s">
        <v>132</v>
      </c>
      <c r="C7048">
        <v>3864</v>
      </c>
      <c r="D7048" s="251" t="s">
        <v>260</v>
      </c>
      <c r="E7048" t="s">
        <v>72</v>
      </c>
      <c r="F7048">
        <v>0</v>
      </c>
    </row>
    <row r="7049" spans="1:6">
      <c r="A7049" s="8">
        <v>44649</v>
      </c>
      <c r="B7049" t="s">
        <v>132</v>
      </c>
      <c r="C7049">
        <v>3864</v>
      </c>
      <c r="D7049" s="251" t="s">
        <v>260</v>
      </c>
      <c r="E7049" t="s">
        <v>71</v>
      </c>
      <c r="F7049">
        <v>0</v>
      </c>
    </row>
    <row r="7050" spans="1:6">
      <c r="A7050" s="8">
        <v>44649</v>
      </c>
      <c r="B7050" t="s">
        <v>132</v>
      </c>
      <c r="C7050">
        <v>3864</v>
      </c>
      <c r="D7050" s="251" t="s">
        <v>107</v>
      </c>
      <c r="E7050" t="s">
        <v>61</v>
      </c>
      <c r="F7050">
        <v>66</v>
      </c>
    </row>
    <row r="7051" spans="1:6">
      <c r="A7051" s="8">
        <v>44649</v>
      </c>
      <c r="B7051" t="s">
        <v>132</v>
      </c>
      <c r="C7051">
        <v>3864</v>
      </c>
      <c r="D7051" s="251" t="s">
        <v>261</v>
      </c>
      <c r="E7051" t="s">
        <v>57</v>
      </c>
      <c r="F7051">
        <v>4</v>
      </c>
    </row>
    <row r="7052" spans="1:6">
      <c r="A7052" s="8">
        <v>44649</v>
      </c>
      <c r="B7052" t="s">
        <v>132</v>
      </c>
      <c r="C7052">
        <v>3864</v>
      </c>
      <c r="D7052" s="251" t="s">
        <v>261</v>
      </c>
      <c r="E7052" t="s">
        <v>55</v>
      </c>
      <c r="F7052">
        <v>63</v>
      </c>
    </row>
    <row r="7053" spans="1:6">
      <c r="A7053" s="8">
        <v>44649</v>
      </c>
      <c r="B7053" t="s">
        <v>132</v>
      </c>
      <c r="C7053">
        <v>3864</v>
      </c>
      <c r="D7053" s="251" t="s">
        <v>262</v>
      </c>
      <c r="E7053" t="s">
        <v>68</v>
      </c>
      <c r="F7053">
        <v>0</v>
      </c>
    </row>
    <row r="7054" spans="1:6">
      <c r="A7054" s="8">
        <v>44649</v>
      </c>
      <c r="B7054" t="s">
        <v>132</v>
      </c>
      <c r="C7054">
        <v>3864</v>
      </c>
      <c r="D7054" s="251" t="s">
        <v>263</v>
      </c>
      <c r="E7054" t="s">
        <v>64</v>
      </c>
      <c r="F7054">
        <v>32</v>
      </c>
    </row>
    <row r="7055" spans="1:6">
      <c r="A7055" s="8">
        <v>44649</v>
      </c>
      <c r="B7055" t="s">
        <v>132</v>
      </c>
      <c r="C7055">
        <v>3864</v>
      </c>
      <c r="D7055" s="251" t="s">
        <v>263</v>
      </c>
      <c r="E7055" t="s">
        <v>66</v>
      </c>
      <c r="F7055">
        <v>129</v>
      </c>
    </row>
    <row r="7056" spans="1:6">
      <c r="A7056" s="8">
        <v>44649</v>
      </c>
      <c r="B7056" t="s">
        <v>132</v>
      </c>
      <c r="C7056">
        <v>3864</v>
      </c>
      <c r="D7056" s="251" t="s">
        <v>264</v>
      </c>
      <c r="E7056" t="s">
        <v>49</v>
      </c>
      <c r="F7056">
        <v>56</v>
      </c>
    </row>
    <row r="7057" spans="1:6">
      <c r="A7057" s="8">
        <v>44649</v>
      </c>
      <c r="B7057" t="s">
        <v>132</v>
      </c>
      <c r="C7057">
        <v>3864</v>
      </c>
      <c r="D7057" s="251" t="s">
        <v>264</v>
      </c>
      <c r="E7057" t="s">
        <v>51</v>
      </c>
      <c r="F7057">
        <v>0</v>
      </c>
    </row>
    <row r="7058" spans="1:6">
      <c r="A7058" s="8">
        <v>44649</v>
      </c>
      <c r="B7058" t="s">
        <v>132</v>
      </c>
      <c r="C7058">
        <v>3864</v>
      </c>
      <c r="D7058" s="251" t="s">
        <v>264</v>
      </c>
      <c r="E7058" t="s">
        <v>53</v>
      </c>
      <c r="F7058">
        <v>64</v>
      </c>
    </row>
    <row r="7059" spans="1:6">
      <c r="A7059" s="8">
        <v>44649</v>
      </c>
      <c r="B7059" t="s">
        <v>132</v>
      </c>
      <c r="C7059">
        <v>3864</v>
      </c>
      <c r="D7059" s="251" t="s">
        <v>272</v>
      </c>
      <c r="E7059" t="s">
        <v>56</v>
      </c>
      <c r="F7059">
        <v>140</v>
      </c>
    </row>
    <row r="7060" spans="1:6">
      <c r="A7060" s="8">
        <v>44649</v>
      </c>
      <c r="B7060" t="s">
        <v>132</v>
      </c>
      <c r="C7060">
        <v>3864</v>
      </c>
      <c r="D7060" s="251" t="s">
        <v>265</v>
      </c>
      <c r="E7060" t="s">
        <v>47</v>
      </c>
      <c r="F7060">
        <v>6</v>
      </c>
    </row>
    <row r="7061" spans="1:6">
      <c r="A7061" s="8">
        <v>44649</v>
      </c>
      <c r="B7061" t="s">
        <v>132</v>
      </c>
      <c r="C7061">
        <v>3864</v>
      </c>
      <c r="D7061" s="251" t="s">
        <v>266</v>
      </c>
      <c r="E7061" t="s">
        <v>52</v>
      </c>
      <c r="F7061">
        <v>878</v>
      </c>
    </row>
    <row r="7062" spans="1:6">
      <c r="A7062" s="8">
        <v>44649</v>
      </c>
      <c r="B7062" t="s">
        <v>132</v>
      </c>
      <c r="C7062">
        <v>3864</v>
      </c>
      <c r="D7062" s="251" t="s">
        <v>267</v>
      </c>
      <c r="E7062" t="s">
        <v>60</v>
      </c>
      <c r="F7062">
        <v>20626</v>
      </c>
    </row>
    <row r="7063" spans="1:6">
      <c r="A7063" s="8">
        <v>44649</v>
      </c>
      <c r="B7063" t="s">
        <v>132</v>
      </c>
      <c r="C7063">
        <v>3864</v>
      </c>
      <c r="D7063" s="251" t="s">
        <v>268</v>
      </c>
      <c r="E7063" t="s">
        <v>45</v>
      </c>
      <c r="F7063">
        <v>8566</v>
      </c>
    </row>
    <row r="7064" spans="1:6">
      <c r="A7064" s="8">
        <v>44649</v>
      </c>
      <c r="B7064" t="s">
        <v>132</v>
      </c>
      <c r="C7064">
        <v>3864</v>
      </c>
      <c r="D7064" s="251" t="s">
        <v>269</v>
      </c>
      <c r="E7064" t="s">
        <v>69</v>
      </c>
      <c r="F7064">
        <v>1616</v>
      </c>
    </row>
    <row r="7065" spans="1:6">
      <c r="A7065" s="8">
        <v>44649</v>
      </c>
      <c r="B7065" t="s">
        <v>132</v>
      </c>
      <c r="C7065">
        <v>3864</v>
      </c>
      <c r="D7065" s="251" t="s">
        <v>270</v>
      </c>
      <c r="E7065" t="s">
        <v>70</v>
      </c>
      <c r="F7065">
        <v>807</v>
      </c>
    </row>
    <row r="7066" spans="1:6">
      <c r="A7066" s="8">
        <v>44649</v>
      </c>
      <c r="B7066" t="s">
        <v>132</v>
      </c>
      <c r="C7066">
        <v>3864</v>
      </c>
      <c r="D7066" s="251" t="s">
        <v>113</v>
      </c>
      <c r="E7066" t="s">
        <v>48</v>
      </c>
      <c r="F7066">
        <v>123</v>
      </c>
    </row>
    <row r="7067" spans="1:6">
      <c r="A7067" s="8">
        <v>44649</v>
      </c>
      <c r="B7067" t="s">
        <v>132</v>
      </c>
      <c r="C7067">
        <v>3864</v>
      </c>
      <c r="D7067" s="251" t="s">
        <v>113</v>
      </c>
      <c r="E7067" t="s">
        <v>50</v>
      </c>
      <c r="F7067">
        <v>2</v>
      </c>
    </row>
    <row r="7068" spans="1:6">
      <c r="A7068" s="8">
        <v>44649</v>
      </c>
      <c r="B7068" t="s">
        <v>132</v>
      </c>
      <c r="C7068">
        <v>3864</v>
      </c>
      <c r="D7068" s="251" t="s">
        <v>113</v>
      </c>
      <c r="E7068" t="s">
        <v>46</v>
      </c>
      <c r="F7068">
        <v>378</v>
      </c>
    </row>
    <row r="7069" spans="1:6">
      <c r="A7069" s="8">
        <v>44649</v>
      </c>
      <c r="B7069" t="s">
        <v>132</v>
      </c>
      <c r="C7069">
        <v>3864</v>
      </c>
      <c r="D7069" s="251" t="s">
        <v>271</v>
      </c>
      <c r="E7069" t="s">
        <v>135</v>
      </c>
      <c r="F7069">
        <v>0</v>
      </c>
    </row>
    <row r="7070" spans="1:6">
      <c r="A7070" s="8">
        <v>44649</v>
      </c>
      <c r="B7070" t="s">
        <v>132</v>
      </c>
      <c r="C7070">
        <v>3864</v>
      </c>
      <c r="D7070" s="251" t="s">
        <v>271</v>
      </c>
      <c r="E7070" t="s">
        <v>54</v>
      </c>
      <c r="F7070">
        <v>0</v>
      </c>
    </row>
    <row r="7071" spans="1:6">
      <c r="A7071" s="8">
        <v>44649</v>
      </c>
      <c r="B7071" t="s">
        <v>132</v>
      </c>
      <c r="C7071">
        <v>3864</v>
      </c>
      <c r="D7071" s="251" t="s">
        <v>271</v>
      </c>
      <c r="E7071" t="s">
        <v>136</v>
      </c>
      <c r="F7071">
        <v>1</v>
      </c>
    </row>
    <row r="7072" spans="1:6">
      <c r="A7072" s="8">
        <v>44649</v>
      </c>
      <c r="B7072" t="s">
        <v>132</v>
      </c>
      <c r="C7072">
        <v>3864</v>
      </c>
      <c r="D7072" s="251" t="s">
        <v>271</v>
      </c>
      <c r="E7072" t="s">
        <v>75</v>
      </c>
      <c r="F7072">
        <v>1</v>
      </c>
    </row>
    <row r="7073" spans="1:6">
      <c r="A7073" s="8">
        <v>44649</v>
      </c>
      <c r="B7073" t="s">
        <v>132</v>
      </c>
      <c r="C7073">
        <v>3864</v>
      </c>
      <c r="D7073" s="251" t="s">
        <v>271</v>
      </c>
      <c r="E7073" t="s">
        <v>77</v>
      </c>
      <c r="F7073">
        <v>1</v>
      </c>
    </row>
    <row r="7074" spans="1:6">
      <c r="A7074" s="8">
        <v>44650</v>
      </c>
      <c r="B7074" t="s">
        <v>132</v>
      </c>
      <c r="C7074">
        <v>3667</v>
      </c>
      <c r="D7074" s="251" t="s">
        <v>260</v>
      </c>
      <c r="E7074" t="s">
        <v>72</v>
      </c>
      <c r="F7074">
        <v>0</v>
      </c>
    </row>
    <row r="7075" spans="1:6">
      <c r="A7075" s="8">
        <v>44650</v>
      </c>
      <c r="B7075" t="s">
        <v>132</v>
      </c>
      <c r="C7075">
        <v>3667</v>
      </c>
      <c r="D7075" s="251" t="s">
        <v>260</v>
      </c>
      <c r="E7075" t="s">
        <v>71</v>
      </c>
      <c r="F7075">
        <v>0</v>
      </c>
    </row>
    <row r="7076" spans="1:6">
      <c r="A7076" s="8">
        <v>44650</v>
      </c>
      <c r="B7076" t="s">
        <v>132</v>
      </c>
      <c r="C7076">
        <v>3667</v>
      </c>
      <c r="D7076" s="251" t="s">
        <v>107</v>
      </c>
      <c r="E7076" t="s">
        <v>61</v>
      </c>
      <c r="F7076">
        <v>70</v>
      </c>
    </row>
    <row r="7077" spans="1:6">
      <c r="A7077" s="8">
        <v>44650</v>
      </c>
      <c r="B7077" t="s">
        <v>132</v>
      </c>
      <c r="C7077">
        <v>3667</v>
      </c>
      <c r="D7077" s="251" t="s">
        <v>261</v>
      </c>
      <c r="E7077" t="s">
        <v>57</v>
      </c>
      <c r="F7077">
        <v>4</v>
      </c>
    </row>
    <row r="7078" spans="1:6">
      <c r="A7078" s="8">
        <v>44650</v>
      </c>
      <c r="B7078" t="s">
        <v>132</v>
      </c>
      <c r="C7078">
        <v>3667</v>
      </c>
      <c r="D7078" s="251" t="s">
        <v>261</v>
      </c>
      <c r="E7078" t="s">
        <v>55</v>
      </c>
      <c r="F7078">
        <v>60</v>
      </c>
    </row>
    <row r="7079" spans="1:6">
      <c r="A7079" s="8">
        <v>44650</v>
      </c>
      <c r="B7079" t="s">
        <v>132</v>
      </c>
      <c r="C7079">
        <v>3667</v>
      </c>
      <c r="D7079" s="251" t="s">
        <v>262</v>
      </c>
      <c r="E7079" t="s">
        <v>68</v>
      </c>
      <c r="F7079">
        <v>0</v>
      </c>
    </row>
    <row r="7080" spans="1:6">
      <c r="A7080" s="8">
        <v>44650</v>
      </c>
      <c r="B7080" t="s">
        <v>132</v>
      </c>
      <c r="C7080">
        <v>3667</v>
      </c>
      <c r="D7080" s="251" t="s">
        <v>263</v>
      </c>
      <c r="E7080" t="s">
        <v>64</v>
      </c>
      <c r="F7080">
        <v>1</v>
      </c>
    </row>
    <row r="7081" spans="1:6">
      <c r="A7081" s="8">
        <v>44650</v>
      </c>
      <c r="B7081" t="s">
        <v>132</v>
      </c>
      <c r="C7081">
        <v>3667</v>
      </c>
      <c r="D7081" s="251" t="s">
        <v>263</v>
      </c>
      <c r="E7081" t="s">
        <v>66</v>
      </c>
      <c r="F7081">
        <v>130</v>
      </c>
    </row>
    <row r="7082" spans="1:6">
      <c r="A7082" s="8">
        <v>44650</v>
      </c>
      <c r="B7082" t="s">
        <v>132</v>
      </c>
      <c r="C7082">
        <v>3667</v>
      </c>
      <c r="D7082" s="251" t="s">
        <v>264</v>
      </c>
      <c r="E7082" t="s">
        <v>49</v>
      </c>
      <c r="F7082">
        <v>56</v>
      </c>
    </row>
    <row r="7083" spans="1:6">
      <c r="A7083" s="8">
        <v>44650</v>
      </c>
      <c r="B7083" t="s">
        <v>132</v>
      </c>
      <c r="C7083">
        <v>3667</v>
      </c>
      <c r="D7083" s="251" t="s">
        <v>264</v>
      </c>
      <c r="E7083" t="s">
        <v>51</v>
      </c>
      <c r="F7083">
        <v>0</v>
      </c>
    </row>
    <row r="7084" spans="1:6">
      <c r="A7084" s="8">
        <v>44650</v>
      </c>
      <c r="B7084" t="s">
        <v>132</v>
      </c>
      <c r="C7084">
        <v>3667</v>
      </c>
      <c r="D7084" s="251" t="s">
        <v>264</v>
      </c>
      <c r="E7084" t="s">
        <v>53</v>
      </c>
      <c r="F7084">
        <v>60</v>
      </c>
    </row>
    <row r="7085" spans="1:6">
      <c r="A7085" s="8">
        <v>44650</v>
      </c>
      <c r="B7085" t="s">
        <v>132</v>
      </c>
      <c r="C7085">
        <v>3667</v>
      </c>
      <c r="D7085" s="251" t="s">
        <v>272</v>
      </c>
      <c r="E7085" t="s">
        <v>56</v>
      </c>
      <c r="F7085">
        <v>111</v>
      </c>
    </row>
    <row r="7086" spans="1:6">
      <c r="A7086" s="8">
        <v>44650</v>
      </c>
      <c r="B7086" t="s">
        <v>132</v>
      </c>
      <c r="C7086">
        <v>3667</v>
      </c>
      <c r="D7086" s="251" t="s">
        <v>265</v>
      </c>
      <c r="E7086" t="s">
        <v>47</v>
      </c>
      <c r="F7086">
        <v>6</v>
      </c>
    </row>
    <row r="7087" spans="1:6">
      <c r="A7087" s="8">
        <v>44650</v>
      </c>
      <c r="B7087" t="s">
        <v>132</v>
      </c>
      <c r="C7087">
        <v>3667</v>
      </c>
      <c r="D7087" s="251" t="s">
        <v>266</v>
      </c>
      <c r="E7087" t="s">
        <v>52</v>
      </c>
      <c r="F7087">
        <v>884</v>
      </c>
    </row>
    <row r="7088" spans="1:6">
      <c r="A7088" s="8">
        <v>44650</v>
      </c>
      <c r="B7088" t="s">
        <v>132</v>
      </c>
      <c r="C7088">
        <v>3667</v>
      </c>
      <c r="D7088" s="251" t="s">
        <v>267</v>
      </c>
      <c r="E7088" t="s">
        <v>60</v>
      </c>
      <c r="F7088">
        <v>21178</v>
      </c>
    </row>
    <row r="7089" spans="1:6">
      <c r="A7089" s="8">
        <v>44650</v>
      </c>
      <c r="B7089" t="s">
        <v>132</v>
      </c>
      <c r="C7089">
        <v>3667</v>
      </c>
      <c r="D7089" s="251" t="s">
        <v>268</v>
      </c>
      <c r="E7089" t="s">
        <v>45</v>
      </c>
      <c r="F7089">
        <v>12485</v>
      </c>
    </row>
    <row r="7090" spans="1:6">
      <c r="A7090" s="8">
        <v>44650</v>
      </c>
      <c r="B7090" t="s">
        <v>132</v>
      </c>
      <c r="C7090">
        <v>3667</v>
      </c>
      <c r="D7090" s="251" t="s">
        <v>269</v>
      </c>
      <c r="E7090" t="s">
        <v>69</v>
      </c>
      <c r="F7090">
        <v>0</v>
      </c>
    </row>
    <row r="7091" spans="1:6">
      <c r="A7091" s="8">
        <v>44650</v>
      </c>
      <c r="B7091" t="s">
        <v>132</v>
      </c>
      <c r="C7091">
        <v>3667</v>
      </c>
      <c r="D7091" s="251" t="s">
        <v>270</v>
      </c>
      <c r="E7091" t="s">
        <v>70</v>
      </c>
      <c r="F7091">
        <v>530</v>
      </c>
    </row>
    <row r="7092" spans="1:6">
      <c r="A7092" s="8">
        <v>44650</v>
      </c>
      <c r="B7092" t="s">
        <v>132</v>
      </c>
      <c r="C7092">
        <v>3667</v>
      </c>
      <c r="D7092" s="251" t="s">
        <v>113</v>
      </c>
      <c r="E7092" t="s">
        <v>48</v>
      </c>
      <c r="F7092">
        <v>164</v>
      </c>
    </row>
    <row r="7093" spans="1:6">
      <c r="A7093" s="8">
        <v>44650</v>
      </c>
      <c r="B7093" t="s">
        <v>132</v>
      </c>
      <c r="C7093">
        <v>3667</v>
      </c>
      <c r="D7093" s="251" t="s">
        <v>113</v>
      </c>
      <c r="E7093" t="s">
        <v>50</v>
      </c>
      <c r="F7093">
        <v>2</v>
      </c>
    </row>
    <row r="7094" spans="1:6">
      <c r="A7094" s="8">
        <v>44650</v>
      </c>
      <c r="B7094" t="s">
        <v>132</v>
      </c>
      <c r="C7094">
        <v>3667</v>
      </c>
      <c r="D7094" s="251" t="s">
        <v>113</v>
      </c>
      <c r="E7094" t="s">
        <v>46</v>
      </c>
      <c r="F7094">
        <v>400</v>
      </c>
    </row>
    <row r="7095" spans="1:6">
      <c r="A7095" s="8">
        <v>44650</v>
      </c>
      <c r="B7095" t="s">
        <v>132</v>
      </c>
      <c r="C7095">
        <v>3667</v>
      </c>
      <c r="D7095" s="251" t="s">
        <v>271</v>
      </c>
      <c r="E7095" t="s">
        <v>135</v>
      </c>
      <c r="F7095">
        <v>1</v>
      </c>
    </row>
    <row r="7096" spans="1:6">
      <c r="A7096" s="8">
        <v>44650</v>
      </c>
      <c r="B7096" t="s">
        <v>132</v>
      </c>
      <c r="C7096">
        <v>3667</v>
      </c>
      <c r="D7096" s="251" t="s">
        <v>271</v>
      </c>
      <c r="E7096" t="s">
        <v>54</v>
      </c>
      <c r="F7096">
        <v>0</v>
      </c>
    </row>
    <row r="7097" spans="1:6">
      <c r="A7097" s="8">
        <v>44650</v>
      </c>
      <c r="B7097" t="s">
        <v>132</v>
      </c>
      <c r="C7097">
        <v>3667</v>
      </c>
      <c r="D7097" s="251" t="s">
        <v>271</v>
      </c>
      <c r="E7097" t="s">
        <v>136</v>
      </c>
      <c r="F7097">
        <v>1</v>
      </c>
    </row>
    <row r="7098" spans="1:6">
      <c r="A7098" s="8">
        <v>44650</v>
      </c>
      <c r="B7098" t="s">
        <v>132</v>
      </c>
      <c r="C7098">
        <v>3667</v>
      </c>
      <c r="D7098" s="251" t="s">
        <v>271</v>
      </c>
      <c r="E7098" t="s">
        <v>75</v>
      </c>
      <c r="F7098">
        <v>1</v>
      </c>
    </row>
    <row r="7099" spans="1:6">
      <c r="A7099" s="8">
        <v>44650</v>
      </c>
      <c r="B7099" t="s">
        <v>132</v>
      </c>
      <c r="C7099">
        <v>3667</v>
      </c>
      <c r="D7099" s="251" t="s">
        <v>271</v>
      </c>
      <c r="E7099" t="s">
        <v>77</v>
      </c>
      <c r="F7099">
        <v>1</v>
      </c>
    </row>
    <row r="7100" spans="1:6">
      <c r="A7100" s="8">
        <v>44651</v>
      </c>
      <c r="B7100" t="s">
        <v>132</v>
      </c>
      <c r="C7100">
        <v>3478</v>
      </c>
      <c r="D7100" s="251" t="s">
        <v>260</v>
      </c>
      <c r="E7100" t="s">
        <v>72</v>
      </c>
      <c r="F7100">
        <v>0</v>
      </c>
    </row>
    <row r="7101" spans="1:6">
      <c r="A7101" s="8">
        <v>44651</v>
      </c>
      <c r="B7101" t="s">
        <v>132</v>
      </c>
      <c r="C7101">
        <v>3478</v>
      </c>
      <c r="D7101" s="251" t="s">
        <v>260</v>
      </c>
      <c r="E7101" t="s">
        <v>71</v>
      </c>
      <c r="F7101">
        <v>0</v>
      </c>
    </row>
    <row r="7102" spans="1:6">
      <c r="A7102" s="8">
        <v>44651</v>
      </c>
      <c r="B7102" t="s">
        <v>132</v>
      </c>
      <c r="C7102">
        <v>3478</v>
      </c>
      <c r="D7102" s="251" t="s">
        <v>107</v>
      </c>
      <c r="E7102" t="s">
        <v>61</v>
      </c>
      <c r="F7102">
        <v>69</v>
      </c>
    </row>
    <row r="7103" spans="1:6">
      <c r="A7103" s="8">
        <v>44651</v>
      </c>
      <c r="B7103" t="s">
        <v>132</v>
      </c>
      <c r="C7103">
        <v>3478</v>
      </c>
      <c r="D7103" s="251" t="s">
        <v>261</v>
      </c>
      <c r="E7103" t="s">
        <v>57</v>
      </c>
      <c r="F7103">
        <v>4</v>
      </c>
    </row>
    <row r="7104" spans="1:6">
      <c r="A7104" s="8">
        <v>44651</v>
      </c>
      <c r="B7104" t="s">
        <v>132</v>
      </c>
      <c r="C7104">
        <v>3478</v>
      </c>
      <c r="D7104" s="251" t="s">
        <v>261</v>
      </c>
      <c r="E7104" t="s">
        <v>55</v>
      </c>
      <c r="F7104">
        <v>53</v>
      </c>
    </row>
    <row r="7105" spans="1:6">
      <c r="A7105" s="8">
        <v>44651</v>
      </c>
      <c r="B7105" t="s">
        <v>132</v>
      </c>
      <c r="C7105">
        <v>3478</v>
      </c>
      <c r="D7105" s="251" t="s">
        <v>262</v>
      </c>
      <c r="E7105" t="s">
        <v>68</v>
      </c>
      <c r="F7105">
        <v>0</v>
      </c>
    </row>
    <row r="7106" spans="1:6">
      <c r="A7106" s="8">
        <v>44651</v>
      </c>
      <c r="B7106" t="s">
        <v>132</v>
      </c>
      <c r="C7106">
        <v>3478</v>
      </c>
      <c r="D7106" s="251" t="s">
        <v>263</v>
      </c>
      <c r="E7106" t="s">
        <v>64</v>
      </c>
      <c r="F7106">
        <v>0</v>
      </c>
    </row>
    <row r="7107" spans="1:6">
      <c r="A7107" s="8">
        <v>44651</v>
      </c>
      <c r="B7107" t="s">
        <v>132</v>
      </c>
      <c r="C7107">
        <v>3478</v>
      </c>
      <c r="D7107" s="251" t="s">
        <v>263</v>
      </c>
      <c r="E7107" t="s">
        <v>66</v>
      </c>
      <c r="F7107">
        <v>119</v>
      </c>
    </row>
    <row r="7108" spans="1:6">
      <c r="A7108" s="8">
        <v>44651</v>
      </c>
      <c r="B7108" t="s">
        <v>132</v>
      </c>
      <c r="C7108">
        <v>3478</v>
      </c>
      <c r="D7108" s="251" t="s">
        <v>264</v>
      </c>
      <c r="E7108" t="s">
        <v>49</v>
      </c>
      <c r="F7108">
        <v>66</v>
      </c>
    </row>
    <row r="7109" spans="1:6">
      <c r="A7109" s="8">
        <v>44651</v>
      </c>
      <c r="B7109" t="s">
        <v>132</v>
      </c>
      <c r="C7109">
        <v>3478</v>
      </c>
      <c r="D7109" s="251" t="s">
        <v>264</v>
      </c>
      <c r="E7109" t="s">
        <v>51</v>
      </c>
      <c r="F7109">
        <v>0</v>
      </c>
    </row>
    <row r="7110" spans="1:6">
      <c r="A7110" s="8">
        <v>44651</v>
      </c>
      <c r="B7110" t="s">
        <v>132</v>
      </c>
      <c r="C7110">
        <v>3478</v>
      </c>
      <c r="D7110" s="251" t="s">
        <v>264</v>
      </c>
      <c r="E7110" t="s">
        <v>53</v>
      </c>
      <c r="F7110">
        <v>56</v>
      </c>
    </row>
    <row r="7111" spans="1:6">
      <c r="A7111" s="8">
        <v>44651</v>
      </c>
      <c r="B7111" t="s">
        <v>132</v>
      </c>
      <c r="C7111">
        <v>3478</v>
      </c>
      <c r="D7111" s="251" t="s">
        <v>272</v>
      </c>
      <c r="E7111" t="s">
        <v>56</v>
      </c>
      <c r="F7111">
        <v>130</v>
      </c>
    </row>
    <row r="7112" spans="1:6">
      <c r="A7112" s="8">
        <v>44651</v>
      </c>
      <c r="B7112" t="s">
        <v>132</v>
      </c>
      <c r="C7112">
        <v>3478</v>
      </c>
      <c r="D7112" s="251" t="s">
        <v>265</v>
      </c>
      <c r="E7112" t="s">
        <v>47</v>
      </c>
      <c r="F7112">
        <v>5</v>
      </c>
    </row>
    <row r="7113" spans="1:6">
      <c r="A7113" s="8">
        <v>44651</v>
      </c>
      <c r="B7113" t="s">
        <v>132</v>
      </c>
      <c r="C7113">
        <v>3478</v>
      </c>
      <c r="D7113" s="251" t="s">
        <v>266</v>
      </c>
      <c r="E7113" t="s">
        <v>52</v>
      </c>
      <c r="F7113">
        <v>888</v>
      </c>
    </row>
    <row r="7114" spans="1:6">
      <c r="A7114" s="8">
        <v>44651</v>
      </c>
      <c r="B7114" t="s">
        <v>132</v>
      </c>
      <c r="C7114">
        <v>3478</v>
      </c>
      <c r="D7114" s="251" t="s">
        <v>267</v>
      </c>
      <c r="E7114" t="s">
        <v>60</v>
      </c>
      <c r="F7114">
        <v>21857</v>
      </c>
    </row>
    <row r="7115" spans="1:6">
      <c r="A7115" s="8">
        <v>44651</v>
      </c>
      <c r="B7115" t="s">
        <v>132</v>
      </c>
      <c r="C7115">
        <v>3478</v>
      </c>
      <c r="D7115" s="251" t="s">
        <v>268</v>
      </c>
      <c r="E7115" t="s">
        <v>45</v>
      </c>
      <c r="F7115">
        <v>5745</v>
      </c>
    </row>
    <row r="7116" spans="1:6">
      <c r="A7116" s="8">
        <v>44651</v>
      </c>
      <c r="B7116" t="s">
        <v>132</v>
      </c>
      <c r="C7116">
        <v>3478</v>
      </c>
      <c r="D7116" s="251" t="s">
        <v>269</v>
      </c>
      <c r="E7116" t="s">
        <v>69</v>
      </c>
      <c r="F7116">
        <v>0</v>
      </c>
    </row>
    <row r="7117" spans="1:6">
      <c r="A7117" s="8">
        <v>44651</v>
      </c>
      <c r="B7117" t="s">
        <v>132</v>
      </c>
      <c r="C7117">
        <v>3478</v>
      </c>
      <c r="D7117" s="251" t="s">
        <v>270</v>
      </c>
      <c r="E7117" t="s">
        <v>70</v>
      </c>
      <c r="F7117">
        <v>1214</v>
      </c>
    </row>
    <row r="7118" spans="1:6">
      <c r="A7118" s="8">
        <v>44651</v>
      </c>
      <c r="B7118" t="s">
        <v>132</v>
      </c>
      <c r="C7118">
        <v>3478</v>
      </c>
      <c r="D7118" s="251" t="s">
        <v>113</v>
      </c>
      <c r="E7118" t="s">
        <v>48</v>
      </c>
      <c r="F7118">
        <v>155</v>
      </c>
    </row>
    <row r="7119" spans="1:6">
      <c r="A7119" s="8">
        <v>44651</v>
      </c>
      <c r="B7119" t="s">
        <v>132</v>
      </c>
      <c r="C7119">
        <v>3478</v>
      </c>
      <c r="D7119" s="251" t="s">
        <v>113</v>
      </c>
      <c r="E7119" t="s">
        <v>50</v>
      </c>
      <c r="F7119">
        <v>3</v>
      </c>
    </row>
    <row r="7120" spans="1:6">
      <c r="A7120" s="8">
        <v>44651</v>
      </c>
      <c r="B7120" t="s">
        <v>132</v>
      </c>
      <c r="C7120">
        <v>3478</v>
      </c>
      <c r="D7120" s="251" t="s">
        <v>113</v>
      </c>
      <c r="E7120" t="s">
        <v>46</v>
      </c>
      <c r="F7120">
        <v>358</v>
      </c>
    </row>
    <row r="7121" spans="1:6">
      <c r="A7121" s="8">
        <v>44651</v>
      </c>
      <c r="B7121" t="s">
        <v>132</v>
      </c>
      <c r="C7121">
        <v>3478</v>
      </c>
      <c r="D7121" s="251" t="s">
        <v>271</v>
      </c>
      <c r="E7121" t="s">
        <v>135</v>
      </c>
      <c r="F7121">
        <v>0</v>
      </c>
    </row>
    <row r="7122" spans="1:6">
      <c r="A7122" s="8">
        <v>44651</v>
      </c>
      <c r="B7122" t="s">
        <v>132</v>
      </c>
      <c r="C7122">
        <v>3478</v>
      </c>
      <c r="D7122" s="251" t="s">
        <v>271</v>
      </c>
      <c r="E7122" t="s">
        <v>54</v>
      </c>
      <c r="F7122">
        <v>0</v>
      </c>
    </row>
    <row r="7123" spans="1:6">
      <c r="A7123" s="8">
        <v>44651</v>
      </c>
      <c r="B7123" t="s">
        <v>132</v>
      </c>
      <c r="C7123">
        <v>3478</v>
      </c>
      <c r="D7123" s="251" t="s">
        <v>271</v>
      </c>
      <c r="E7123" t="s">
        <v>136</v>
      </c>
      <c r="F7123">
        <v>1</v>
      </c>
    </row>
    <row r="7124" spans="1:6">
      <c r="A7124" s="8">
        <v>44651</v>
      </c>
      <c r="B7124" t="s">
        <v>132</v>
      </c>
      <c r="C7124">
        <v>3478</v>
      </c>
      <c r="D7124" s="251" t="s">
        <v>271</v>
      </c>
      <c r="E7124" t="s">
        <v>75</v>
      </c>
      <c r="F7124">
        <v>1</v>
      </c>
    </row>
    <row r="7125" spans="1:6">
      <c r="A7125" s="8">
        <v>44378</v>
      </c>
      <c r="B7125" t="s">
        <v>132</v>
      </c>
      <c r="C7125">
        <v>1297</v>
      </c>
      <c r="D7125" s="251" t="s">
        <v>271</v>
      </c>
      <c r="E7125" t="s">
        <v>83</v>
      </c>
      <c r="F7125">
        <v>0</v>
      </c>
    </row>
    <row r="7126" spans="1:6">
      <c r="A7126" s="8">
        <v>44379</v>
      </c>
      <c r="B7126" t="s">
        <v>132</v>
      </c>
      <c r="C7126">
        <v>949</v>
      </c>
      <c r="D7126" s="251" t="s">
        <v>271</v>
      </c>
      <c r="E7126" t="s">
        <v>83</v>
      </c>
      <c r="F7126">
        <v>0</v>
      </c>
    </row>
    <row r="7127" spans="1:6">
      <c r="A7127" s="8">
        <v>44380</v>
      </c>
      <c r="B7127" t="s">
        <v>132</v>
      </c>
      <c r="C7127">
        <v>1209</v>
      </c>
      <c r="D7127" s="251" t="s">
        <v>271</v>
      </c>
      <c r="E7127" t="s">
        <v>83</v>
      </c>
      <c r="F7127">
        <v>0</v>
      </c>
    </row>
    <row r="7128" spans="1:6">
      <c r="A7128" s="8">
        <v>44381</v>
      </c>
      <c r="B7128" t="s">
        <v>132</v>
      </c>
      <c r="C7128">
        <v>1234</v>
      </c>
      <c r="D7128" s="251" t="s">
        <v>271</v>
      </c>
      <c r="E7128" t="s">
        <v>83</v>
      </c>
      <c r="F7128">
        <v>0</v>
      </c>
    </row>
    <row r="7129" spans="1:6">
      <c r="A7129" s="8">
        <v>44382</v>
      </c>
      <c r="B7129" t="s">
        <v>132</v>
      </c>
      <c r="C7129">
        <v>1488</v>
      </c>
      <c r="D7129" s="251" t="s">
        <v>271</v>
      </c>
      <c r="E7129" t="s">
        <v>83</v>
      </c>
      <c r="F7129">
        <v>0</v>
      </c>
    </row>
    <row r="7130" spans="1:6">
      <c r="A7130" s="8">
        <v>44383</v>
      </c>
      <c r="B7130" t="s">
        <v>132</v>
      </c>
      <c r="C7130">
        <v>1423</v>
      </c>
      <c r="D7130" s="251" t="s">
        <v>271</v>
      </c>
      <c r="E7130" t="s">
        <v>83</v>
      </c>
      <c r="F7130">
        <v>0</v>
      </c>
    </row>
    <row r="7131" spans="1:6">
      <c r="A7131" s="8">
        <v>44384</v>
      </c>
      <c r="B7131" t="s">
        <v>132</v>
      </c>
      <c r="C7131">
        <v>1446</v>
      </c>
      <c r="D7131" s="251" t="s">
        <v>271</v>
      </c>
      <c r="E7131" t="s">
        <v>83</v>
      </c>
      <c r="F7131">
        <v>0</v>
      </c>
    </row>
    <row r="7132" spans="1:6">
      <c r="A7132" s="8">
        <v>44385</v>
      </c>
      <c r="B7132" t="s">
        <v>132</v>
      </c>
      <c r="C7132">
        <v>1362</v>
      </c>
      <c r="D7132" s="251" t="s">
        <v>271</v>
      </c>
      <c r="E7132" t="s">
        <v>83</v>
      </c>
      <c r="F7132">
        <v>0</v>
      </c>
    </row>
    <row r="7133" spans="1:6">
      <c r="A7133" s="8">
        <v>44386</v>
      </c>
      <c r="B7133" t="s">
        <v>132</v>
      </c>
      <c r="C7133">
        <v>1224</v>
      </c>
      <c r="D7133" s="251" t="s">
        <v>271</v>
      </c>
      <c r="E7133" t="s">
        <v>83</v>
      </c>
      <c r="F7133">
        <v>0</v>
      </c>
    </row>
    <row r="7134" spans="1:6">
      <c r="A7134" s="8">
        <v>44387</v>
      </c>
      <c r="B7134" t="s">
        <v>132</v>
      </c>
      <c r="C7134">
        <v>1256</v>
      </c>
      <c r="D7134" s="251" t="s">
        <v>271</v>
      </c>
      <c r="E7134" t="s">
        <v>83</v>
      </c>
      <c r="F7134">
        <v>0</v>
      </c>
    </row>
    <row r="7135" spans="1:6">
      <c r="A7135" s="8">
        <v>44388</v>
      </c>
      <c r="B7135" t="s">
        <v>132</v>
      </c>
      <c r="C7135">
        <v>1415</v>
      </c>
      <c r="D7135" s="251" t="s">
        <v>271</v>
      </c>
      <c r="E7135" t="s">
        <v>83</v>
      </c>
      <c r="F7135">
        <v>0</v>
      </c>
    </row>
    <row r="7136" spans="1:6">
      <c r="A7136" s="8">
        <v>44389</v>
      </c>
      <c r="B7136" t="s">
        <v>132</v>
      </c>
      <c r="C7136">
        <v>1205</v>
      </c>
      <c r="D7136" s="251" t="s">
        <v>271</v>
      </c>
      <c r="E7136" t="s">
        <v>83</v>
      </c>
      <c r="F7136">
        <v>0</v>
      </c>
    </row>
    <row r="7137" spans="1:6">
      <c r="A7137" s="8">
        <v>44390</v>
      </c>
      <c r="B7137" t="s">
        <v>132</v>
      </c>
      <c r="C7137">
        <v>1306</v>
      </c>
      <c r="D7137" s="251" t="s">
        <v>271</v>
      </c>
      <c r="E7137" t="s">
        <v>83</v>
      </c>
      <c r="F7137">
        <v>0</v>
      </c>
    </row>
    <row r="7138" spans="1:6">
      <c r="A7138" s="8">
        <v>44391</v>
      </c>
      <c r="B7138" t="s">
        <v>132</v>
      </c>
      <c r="C7138">
        <v>1238</v>
      </c>
      <c r="D7138" s="251" t="s">
        <v>271</v>
      </c>
      <c r="E7138" t="s">
        <v>83</v>
      </c>
      <c r="F7138">
        <v>0</v>
      </c>
    </row>
    <row r="7139" spans="1:6">
      <c r="A7139" s="8">
        <v>44392</v>
      </c>
      <c r="B7139" t="s">
        <v>132</v>
      </c>
      <c r="C7139">
        <v>1140</v>
      </c>
      <c r="D7139" s="251" t="s">
        <v>271</v>
      </c>
      <c r="E7139" t="s">
        <v>83</v>
      </c>
      <c r="F7139">
        <v>0</v>
      </c>
    </row>
    <row r="7140" spans="1:6">
      <c r="A7140" s="8">
        <v>44393</v>
      </c>
      <c r="B7140" t="s">
        <v>132</v>
      </c>
      <c r="C7140">
        <v>1202</v>
      </c>
      <c r="D7140" s="251" t="s">
        <v>271</v>
      </c>
      <c r="E7140" t="s">
        <v>83</v>
      </c>
      <c r="F7140">
        <v>0</v>
      </c>
    </row>
    <row r="7141" spans="1:6">
      <c r="A7141" s="8">
        <v>44394</v>
      </c>
      <c r="B7141" t="s">
        <v>132</v>
      </c>
      <c r="C7141">
        <v>1348</v>
      </c>
      <c r="D7141" s="251" t="s">
        <v>271</v>
      </c>
      <c r="E7141" t="s">
        <v>83</v>
      </c>
      <c r="F7141">
        <v>0</v>
      </c>
    </row>
    <row r="7142" spans="1:6">
      <c r="A7142" s="8">
        <v>44395</v>
      </c>
      <c r="B7142" t="s">
        <v>132</v>
      </c>
      <c r="C7142">
        <v>1508</v>
      </c>
      <c r="D7142" s="251" t="s">
        <v>271</v>
      </c>
      <c r="E7142" t="s">
        <v>83</v>
      </c>
      <c r="F7142">
        <v>0</v>
      </c>
    </row>
    <row r="7143" spans="1:6">
      <c r="A7143" s="8">
        <v>44396</v>
      </c>
      <c r="B7143" t="s">
        <v>132</v>
      </c>
      <c r="C7143">
        <v>1414</v>
      </c>
      <c r="D7143" s="251" t="s">
        <v>271</v>
      </c>
      <c r="E7143" t="s">
        <v>83</v>
      </c>
      <c r="F7143">
        <v>0</v>
      </c>
    </row>
    <row r="7144" spans="1:6">
      <c r="A7144" s="8">
        <v>44397</v>
      </c>
      <c r="B7144" t="s">
        <v>132</v>
      </c>
      <c r="C7144">
        <v>1366</v>
      </c>
      <c r="D7144" s="251" t="s">
        <v>271</v>
      </c>
      <c r="E7144" t="s">
        <v>83</v>
      </c>
      <c r="F7144">
        <v>0</v>
      </c>
    </row>
    <row r="7145" spans="1:6">
      <c r="A7145" s="8">
        <v>44398</v>
      </c>
      <c r="B7145" t="s">
        <v>132</v>
      </c>
      <c r="C7145">
        <v>1334</v>
      </c>
      <c r="D7145" s="251" t="s">
        <v>271</v>
      </c>
      <c r="E7145" t="s">
        <v>83</v>
      </c>
      <c r="F7145">
        <v>1</v>
      </c>
    </row>
    <row r="7146" spans="1:6">
      <c r="A7146" s="8">
        <v>44399</v>
      </c>
      <c r="B7146" t="s">
        <v>132</v>
      </c>
      <c r="C7146">
        <v>1276</v>
      </c>
      <c r="D7146" s="251" t="s">
        <v>271</v>
      </c>
      <c r="E7146" t="s">
        <v>83</v>
      </c>
      <c r="F7146">
        <v>0</v>
      </c>
    </row>
    <row r="7147" spans="1:6">
      <c r="A7147" s="8">
        <v>44400</v>
      </c>
      <c r="B7147" t="s">
        <v>132</v>
      </c>
      <c r="C7147">
        <v>1411</v>
      </c>
      <c r="D7147" s="251" t="s">
        <v>271</v>
      </c>
      <c r="E7147" t="s">
        <v>83</v>
      </c>
      <c r="F7147">
        <v>0</v>
      </c>
    </row>
    <row r="7148" spans="1:6">
      <c r="A7148" s="8">
        <v>44401</v>
      </c>
      <c r="B7148" t="s">
        <v>132</v>
      </c>
      <c r="C7148">
        <v>1254</v>
      </c>
      <c r="D7148" s="251" t="s">
        <v>271</v>
      </c>
      <c r="E7148" t="s">
        <v>83</v>
      </c>
      <c r="F7148">
        <v>1</v>
      </c>
    </row>
    <row r="7149" spans="1:6">
      <c r="A7149" s="8">
        <v>44402</v>
      </c>
      <c r="B7149" t="s">
        <v>132</v>
      </c>
      <c r="C7149">
        <v>1476</v>
      </c>
      <c r="D7149" s="251" t="s">
        <v>271</v>
      </c>
      <c r="E7149" t="s">
        <v>83</v>
      </c>
      <c r="F7149">
        <v>0</v>
      </c>
    </row>
    <row r="7150" spans="1:6">
      <c r="A7150" s="8">
        <v>44403</v>
      </c>
      <c r="B7150" t="s">
        <v>132</v>
      </c>
      <c r="C7150">
        <v>1319</v>
      </c>
      <c r="D7150" s="251" t="s">
        <v>271</v>
      </c>
      <c r="E7150" t="s">
        <v>83</v>
      </c>
      <c r="F7150">
        <v>0</v>
      </c>
    </row>
    <row r="7151" spans="1:6">
      <c r="A7151" s="8">
        <v>44404</v>
      </c>
      <c r="B7151" t="s">
        <v>132</v>
      </c>
      <c r="C7151">
        <v>1335</v>
      </c>
      <c r="D7151" s="251" t="s">
        <v>271</v>
      </c>
      <c r="E7151" t="s">
        <v>83</v>
      </c>
      <c r="F7151">
        <v>0</v>
      </c>
    </row>
    <row r="7152" spans="1:6">
      <c r="A7152" s="8">
        <v>44405</v>
      </c>
      <c r="B7152" t="s">
        <v>132</v>
      </c>
      <c r="C7152">
        <v>1315</v>
      </c>
      <c r="D7152" s="251" t="s">
        <v>271</v>
      </c>
      <c r="E7152" t="s">
        <v>83</v>
      </c>
      <c r="F7152">
        <v>0</v>
      </c>
    </row>
    <row r="7153" spans="1:6">
      <c r="A7153" s="8">
        <v>44406</v>
      </c>
      <c r="B7153" t="s">
        <v>132</v>
      </c>
      <c r="C7153">
        <v>1467</v>
      </c>
      <c r="D7153" s="251" t="s">
        <v>271</v>
      </c>
      <c r="E7153" t="s">
        <v>83</v>
      </c>
      <c r="F7153">
        <v>0</v>
      </c>
    </row>
    <row r="7154" spans="1:6">
      <c r="A7154" s="8">
        <v>44407</v>
      </c>
      <c r="B7154" t="s">
        <v>132</v>
      </c>
      <c r="C7154">
        <v>1284</v>
      </c>
      <c r="D7154" s="251" t="s">
        <v>271</v>
      </c>
      <c r="E7154" t="s">
        <v>83</v>
      </c>
      <c r="F7154">
        <v>0</v>
      </c>
    </row>
    <row r="7155" spans="1:6">
      <c r="A7155" s="8">
        <v>44408</v>
      </c>
      <c r="B7155" t="s">
        <v>132</v>
      </c>
      <c r="C7155">
        <v>1479</v>
      </c>
      <c r="D7155" s="251" t="s">
        <v>271</v>
      </c>
      <c r="E7155" t="s">
        <v>83</v>
      </c>
      <c r="F7155">
        <v>0</v>
      </c>
    </row>
    <row r="7156" spans="1:6">
      <c r="A7156" s="8">
        <v>44409</v>
      </c>
      <c r="B7156" t="s">
        <v>132</v>
      </c>
      <c r="C7156">
        <v>1447</v>
      </c>
      <c r="D7156" s="251" t="s">
        <v>271</v>
      </c>
      <c r="E7156" t="s">
        <v>83</v>
      </c>
      <c r="F7156">
        <v>0</v>
      </c>
    </row>
    <row r="7157" spans="1:6">
      <c r="A7157" s="8">
        <v>44410</v>
      </c>
      <c r="B7157" t="s">
        <v>132</v>
      </c>
      <c r="C7157">
        <v>1405</v>
      </c>
      <c r="D7157" s="251" t="s">
        <v>271</v>
      </c>
      <c r="E7157" t="s">
        <v>83</v>
      </c>
      <c r="F7157">
        <v>0</v>
      </c>
    </row>
    <row r="7158" spans="1:6">
      <c r="A7158" s="8">
        <v>44411</v>
      </c>
      <c r="B7158" t="s">
        <v>132</v>
      </c>
      <c r="C7158">
        <v>1499</v>
      </c>
      <c r="D7158" s="251" t="s">
        <v>271</v>
      </c>
      <c r="E7158" t="s">
        <v>83</v>
      </c>
      <c r="F7158">
        <v>0</v>
      </c>
    </row>
    <row r="7159" spans="1:6">
      <c r="A7159" s="8">
        <v>44412</v>
      </c>
      <c r="B7159" t="s">
        <v>132</v>
      </c>
      <c r="C7159">
        <v>1493</v>
      </c>
      <c r="D7159" s="251" t="s">
        <v>271</v>
      </c>
      <c r="E7159" t="s">
        <v>83</v>
      </c>
      <c r="F7159">
        <v>0</v>
      </c>
    </row>
    <row r="7160" spans="1:6">
      <c r="A7160" s="8">
        <v>44413</v>
      </c>
      <c r="B7160" t="s">
        <v>132</v>
      </c>
      <c r="C7160">
        <v>1564</v>
      </c>
      <c r="D7160" s="251" t="s">
        <v>271</v>
      </c>
      <c r="E7160" t="s">
        <v>83</v>
      </c>
      <c r="F7160">
        <v>0</v>
      </c>
    </row>
    <row r="7161" spans="1:6">
      <c r="A7161" s="8">
        <v>44414</v>
      </c>
      <c r="B7161" t="s">
        <v>132</v>
      </c>
      <c r="C7161">
        <v>1332</v>
      </c>
      <c r="D7161" s="251" t="s">
        <v>271</v>
      </c>
      <c r="E7161" t="s">
        <v>83</v>
      </c>
      <c r="F7161">
        <v>0</v>
      </c>
    </row>
    <row r="7162" spans="1:6">
      <c r="A7162" s="8">
        <v>44415</v>
      </c>
      <c r="B7162" t="s">
        <v>132</v>
      </c>
      <c r="C7162">
        <v>1471</v>
      </c>
      <c r="D7162" s="251" t="s">
        <v>271</v>
      </c>
      <c r="E7162" t="s">
        <v>83</v>
      </c>
      <c r="F7162">
        <v>0</v>
      </c>
    </row>
    <row r="7163" spans="1:6">
      <c r="A7163" s="8">
        <v>44416</v>
      </c>
      <c r="B7163" t="s">
        <v>132</v>
      </c>
      <c r="C7163">
        <v>1544</v>
      </c>
      <c r="D7163" s="251" t="s">
        <v>271</v>
      </c>
      <c r="E7163" t="s">
        <v>83</v>
      </c>
      <c r="F7163">
        <v>0</v>
      </c>
    </row>
    <row r="7164" spans="1:6">
      <c r="A7164" s="8">
        <v>44417</v>
      </c>
      <c r="B7164" t="s">
        <v>132</v>
      </c>
      <c r="C7164">
        <v>1358</v>
      </c>
      <c r="D7164" s="251" t="s">
        <v>271</v>
      </c>
      <c r="E7164" t="s">
        <v>83</v>
      </c>
      <c r="F7164">
        <v>0</v>
      </c>
    </row>
    <row r="7165" spans="1:6">
      <c r="A7165" s="8">
        <v>44418</v>
      </c>
      <c r="B7165" t="s">
        <v>132</v>
      </c>
      <c r="C7165">
        <v>1506</v>
      </c>
      <c r="D7165" s="251" t="s">
        <v>271</v>
      </c>
      <c r="E7165" t="s">
        <v>83</v>
      </c>
      <c r="F7165">
        <v>0</v>
      </c>
    </row>
    <row r="7166" spans="1:6">
      <c r="A7166" s="8">
        <v>44419</v>
      </c>
      <c r="B7166" t="s">
        <v>132</v>
      </c>
      <c r="C7166">
        <v>1399</v>
      </c>
      <c r="D7166" s="251" t="s">
        <v>271</v>
      </c>
      <c r="E7166" t="s">
        <v>83</v>
      </c>
      <c r="F7166">
        <v>0</v>
      </c>
    </row>
    <row r="7167" spans="1:6">
      <c r="A7167" s="8">
        <v>44420</v>
      </c>
      <c r="B7167" t="s">
        <v>132</v>
      </c>
      <c r="C7167">
        <v>1451</v>
      </c>
      <c r="D7167" s="251" t="s">
        <v>271</v>
      </c>
      <c r="E7167" t="s">
        <v>83</v>
      </c>
      <c r="F7167">
        <v>0</v>
      </c>
    </row>
    <row r="7168" spans="1:6">
      <c r="A7168" s="8">
        <v>44421</v>
      </c>
      <c r="B7168" t="s">
        <v>132</v>
      </c>
      <c r="C7168">
        <v>1671</v>
      </c>
      <c r="D7168" s="251" t="s">
        <v>271</v>
      </c>
      <c r="E7168" t="s">
        <v>83</v>
      </c>
      <c r="F7168">
        <v>0</v>
      </c>
    </row>
    <row r="7169" spans="1:6">
      <c r="A7169" s="8">
        <v>44422</v>
      </c>
      <c r="B7169" t="s">
        <v>132</v>
      </c>
      <c r="C7169">
        <v>1719</v>
      </c>
      <c r="D7169" s="251" t="s">
        <v>271</v>
      </c>
      <c r="E7169" t="s">
        <v>83</v>
      </c>
      <c r="F7169">
        <v>0</v>
      </c>
    </row>
    <row r="7170" spans="1:6">
      <c r="A7170" s="8">
        <v>44423</v>
      </c>
      <c r="B7170" t="s">
        <v>132</v>
      </c>
      <c r="C7170">
        <v>1953</v>
      </c>
      <c r="D7170" s="251" t="s">
        <v>271</v>
      </c>
      <c r="E7170" t="s">
        <v>83</v>
      </c>
      <c r="F7170">
        <v>0</v>
      </c>
    </row>
    <row r="7171" spans="1:6">
      <c r="A7171" s="8">
        <v>44424</v>
      </c>
      <c r="B7171" t="s">
        <v>132</v>
      </c>
      <c r="C7171">
        <v>1667</v>
      </c>
      <c r="D7171" s="251" t="s">
        <v>271</v>
      </c>
      <c r="E7171" t="s">
        <v>83</v>
      </c>
      <c r="F7171">
        <v>1</v>
      </c>
    </row>
    <row r="7172" spans="1:6">
      <c r="A7172" s="8">
        <v>44425</v>
      </c>
      <c r="B7172" t="s">
        <v>132</v>
      </c>
      <c r="C7172">
        <v>2011</v>
      </c>
      <c r="D7172" s="251" t="s">
        <v>271</v>
      </c>
      <c r="E7172" t="s">
        <v>83</v>
      </c>
      <c r="F7172">
        <v>0</v>
      </c>
    </row>
    <row r="7173" spans="1:6">
      <c r="A7173" s="8">
        <v>44426</v>
      </c>
      <c r="B7173" t="s">
        <v>132</v>
      </c>
      <c r="C7173">
        <v>2027</v>
      </c>
      <c r="D7173" s="251" t="s">
        <v>271</v>
      </c>
      <c r="E7173" t="s">
        <v>83</v>
      </c>
      <c r="F7173">
        <v>1</v>
      </c>
    </row>
    <row r="7174" spans="1:6">
      <c r="A7174" s="8">
        <v>44427</v>
      </c>
      <c r="B7174" t="s">
        <v>132</v>
      </c>
      <c r="C7174">
        <v>2133</v>
      </c>
      <c r="D7174" s="251" t="s">
        <v>271</v>
      </c>
      <c r="E7174" t="s">
        <v>83</v>
      </c>
      <c r="F7174">
        <v>0</v>
      </c>
    </row>
    <row r="7175" spans="1:6">
      <c r="A7175" s="8">
        <v>44428</v>
      </c>
      <c r="B7175" t="s">
        <v>132</v>
      </c>
      <c r="C7175">
        <v>1931</v>
      </c>
      <c r="D7175" s="251" t="s">
        <v>271</v>
      </c>
      <c r="E7175" t="s">
        <v>83</v>
      </c>
      <c r="F7175">
        <v>0</v>
      </c>
    </row>
    <row r="7176" spans="1:6">
      <c r="A7176" s="8">
        <v>44429</v>
      </c>
      <c r="B7176" t="s">
        <v>132</v>
      </c>
      <c r="C7176">
        <v>2222</v>
      </c>
      <c r="D7176" s="251" t="s">
        <v>271</v>
      </c>
      <c r="E7176" t="s">
        <v>83</v>
      </c>
      <c r="F7176">
        <v>0</v>
      </c>
    </row>
    <row r="7177" spans="1:6">
      <c r="A7177" s="8">
        <v>44430</v>
      </c>
      <c r="B7177" t="s">
        <v>132</v>
      </c>
      <c r="C7177">
        <v>2367</v>
      </c>
      <c r="D7177" s="251" t="s">
        <v>271</v>
      </c>
      <c r="E7177" t="s">
        <v>83</v>
      </c>
      <c r="F7177">
        <v>0</v>
      </c>
    </row>
    <row r="7178" spans="1:6">
      <c r="A7178" s="8">
        <v>44431</v>
      </c>
      <c r="B7178" t="s">
        <v>132</v>
      </c>
      <c r="C7178">
        <v>1946</v>
      </c>
      <c r="D7178" s="251" t="s">
        <v>271</v>
      </c>
      <c r="E7178" t="s">
        <v>83</v>
      </c>
      <c r="F7178">
        <v>0</v>
      </c>
    </row>
    <row r="7179" spans="1:6">
      <c r="A7179" s="8">
        <v>44432</v>
      </c>
      <c r="B7179" t="s">
        <v>132</v>
      </c>
      <c r="C7179">
        <v>2035</v>
      </c>
      <c r="D7179" s="251" t="s">
        <v>271</v>
      </c>
      <c r="E7179" t="s">
        <v>83</v>
      </c>
      <c r="F7179">
        <v>0</v>
      </c>
    </row>
    <row r="7180" spans="1:6">
      <c r="A7180" s="8">
        <v>44433</v>
      </c>
      <c r="B7180" t="s">
        <v>132</v>
      </c>
      <c r="C7180">
        <v>2025</v>
      </c>
      <c r="D7180" s="251" t="s">
        <v>271</v>
      </c>
      <c r="E7180" t="s">
        <v>83</v>
      </c>
      <c r="F7180">
        <v>0</v>
      </c>
    </row>
    <row r="7181" spans="1:6">
      <c r="A7181" s="8">
        <v>44434</v>
      </c>
      <c r="B7181" t="s">
        <v>132</v>
      </c>
      <c r="C7181">
        <v>1989</v>
      </c>
      <c r="D7181" s="251" t="s">
        <v>271</v>
      </c>
      <c r="E7181" t="s">
        <v>83</v>
      </c>
      <c r="F7181">
        <v>0</v>
      </c>
    </row>
    <row r="7182" spans="1:6">
      <c r="A7182" s="8">
        <v>44435</v>
      </c>
      <c r="B7182" t="s">
        <v>132</v>
      </c>
      <c r="C7182">
        <v>2225</v>
      </c>
      <c r="D7182" s="251" t="s">
        <v>271</v>
      </c>
      <c r="E7182" t="s">
        <v>83</v>
      </c>
      <c r="F7182">
        <v>0</v>
      </c>
    </row>
    <row r="7183" spans="1:6">
      <c r="A7183" s="8">
        <v>44436</v>
      </c>
      <c r="B7183" t="s">
        <v>132</v>
      </c>
      <c r="C7183">
        <v>2286</v>
      </c>
      <c r="D7183" s="251" t="s">
        <v>271</v>
      </c>
      <c r="E7183" t="s">
        <v>83</v>
      </c>
      <c r="F7183">
        <v>0</v>
      </c>
    </row>
    <row r="7184" spans="1:6">
      <c r="A7184" s="8">
        <v>44437</v>
      </c>
      <c r="B7184" t="s">
        <v>132</v>
      </c>
      <c r="C7184">
        <v>2461</v>
      </c>
      <c r="D7184" s="251" t="s">
        <v>271</v>
      </c>
      <c r="E7184" t="s">
        <v>83</v>
      </c>
      <c r="F7184">
        <v>0</v>
      </c>
    </row>
    <row r="7185" spans="1:6">
      <c r="A7185" s="8">
        <v>44438</v>
      </c>
      <c r="B7185" t="s">
        <v>132</v>
      </c>
      <c r="C7185">
        <v>2045</v>
      </c>
      <c r="D7185" s="251" t="s">
        <v>271</v>
      </c>
      <c r="E7185" t="s">
        <v>83</v>
      </c>
      <c r="F7185">
        <v>0</v>
      </c>
    </row>
    <row r="7186" spans="1:6">
      <c r="A7186" s="8">
        <v>44439</v>
      </c>
      <c r="B7186" t="s">
        <v>132</v>
      </c>
      <c r="C7186">
        <v>2126</v>
      </c>
      <c r="D7186" s="251" t="s">
        <v>271</v>
      </c>
      <c r="E7186" t="s">
        <v>83</v>
      </c>
      <c r="F7186">
        <v>0</v>
      </c>
    </row>
    <row r="7187" spans="1:6">
      <c r="A7187" s="8">
        <v>44440</v>
      </c>
      <c r="B7187" t="s">
        <v>132</v>
      </c>
      <c r="C7187">
        <v>2443</v>
      </c>
      <c r="D7187" s="251" t="s">
        <v>271</v>
      </c>
      <c r="E7187" t="s">
        <v>83</v>
      </c>
      <c r="F7187">
        <v>0</v>
      </c>
    </row>
    <row r="7188" spans="1:6">
      <c r="A7188" s="8">
        <v>44441</v>
      </c>
      <c r="B7188" t="s">
        <v>132</v>
      </c>
      <c r="C7188">
        <v>2274</v>
      </c>
      <c r="D7188" s="251" t="s">
        <v>271</v>
      </c>
      <c r="E7188" t="s">
        <v>83</v>
      </c>
      <c r="F7188">
        <v>0</v>
      </c>
    </row>
    <row r="7189" spans="1:6">
      <c r="A7189" s="8">
        <v>44442</v>
      </c>
      <c r="B7189" t="s">
        <v>132</v>
      </c>
      <c r="C7189">
        <v>2237</v>
      </c>
      <c r="D7189" s="251" t="s">
        <v>271</v>
      </c>
      <c r="E7189" t="s">
        <v>83</v>
      </c>
      <c r="F7189">
        <v>0</v>
      </c>
    </row>
    <row r="7190" spans="1:6">
      <c r="A7190" s="8">
        <v>44443</v>
      </c>
      <c r="B7190" t="s">
        <v>132</v>
      </c>
      <c r="C7190">
        <v>2389</v>
      </c>
      <c r="D7190" s="251" t="s">
        <v>271</v>
      </c>
      <c r="E7190" t="s">
        <v>83</v>
      </c>
      <c r="F7190">
        <v>0</v>
      </c>
    </row>
    <row r="7191" spans="1:6">
      <c r="A7191" s="8">
        <v>44444</v>
      </c>
      <c r="B7191" t="s">
        <v>132</v>
      </c>
      <c r="C7191">
        <v>2577</v>
      </c>
      <c r="D7191" s="251" t="s">
        <v>271</v>
      </c>
      <c r="E7191" t="s">
        <v>83</v>
      </c>
      <c r="F7191">
        <v>0</v>
      </c>
    </row>
    <row r="7192" spans="1:6">
      <c r="A7192" s="8">
        <v>44445</v>
      </c>
      <c r="B7192" t="s">
        <v>132</v>
      </c>
      <c r="C7192">
        <v>2741</v>
      </c>
      <c r="D7192" s="251" t="s">
        <v>271</v>
      </c>
      <c r="E7192" t="s">
        <v>83</v>
      </c>
      <c r="F7192">
        <v>0</v>
      </c>
    </row>
    <row r="7193" spans="1:6">
      <c r="A7193" s="8">
        <v>44446</v>
      </c>
      <c r="B7193" t="s">
        <v>132</v>
      </c>
      <c r="C7193">
        <v>2305</v>
      </c>
      <c r="D7193" s="251" t="s">
        <v>271</v>
      </c>
      <c r="E7193" t="s">
        <v>83</v>
      </c>
      <c r="F7193">
        <v>0</v>
      </c>
    </row>
    <row r="7194" spans="1:6">
      <c r="A7194" s="8">
        <v>44447</v>
      </c>
      <c r="B7194" t="s">
        <v>132</v>
      </c>
      <c r="C7194">
        <v>2644</v>
      </c>
      <c r="D7194" s="251" t="s">
        <v>271</v>
      </c>
      <c r="E7194" t="s">
        <v>83</v>
      </c>
      <c r="F7194">
        <v>0</v>
      </c>
    </row>
    <row r="7195" spans="1:6">
      <c r="A7195" s="8">
        <v>44448</v>
      </c>
      <c r="B7195" t="s">
        <v>132</v>
      </c>
      <c r="C7195">
        <v>2451</v>
      </c>
      <c r="D7195" s="251" t="s">
        <v>271</v>
      </c>
      <c r="E7195" t="s">
        <v>83</v>
      </c>
      <c r="F7195">
        <v>0</v>
      </c>
    </row>
    <row r="7196" spans="1:6">
      <c r="A7196" s="8">
        <v>44449</v>
      </c>
      <c r="B7196" t="s">
        <v>132</v>
      </c>
      <c r="C7196">
        <v>2404</v>
      </c>
      <c r="D7196" s="251" t="s">
        <v>271</v>
      </c>
      <c r="E7196" t="s">
        <v>83</v>
      </c>
      <c r="F7196">
        <v>0</v>
      </c>
    </row>
    <row r="7197" spans="1:6">
      <c r="A7197" s="8">
        <v>44450</v>
      </c>
      <c r="B7197" t="s">
        <v>132</v>
      </c>
      <c r="C7197">
        <v>2955</v>
      </c>
      <c r="D7197" s="251" t="s">
        <v>271</v>
      </c>
      <c r="E7197" t="s">
        <v>83</v>
      </c>
      <c r="F7197">
        <v>0</v>
      </c>
    </row>
    <row r="7198" spans="1:6">
      <c r="A7198" s="8">
        <v>44451</v>
      </c>
      <c r="B7198" t="s">
        <v>132</v>
      </c>
      <c r="C7198">
        <v>3067</v>
      </c>
      <c r="D7198" s="251" t="s">
        <v>271</v>
      </c>
      <c r="E7198" t="s">
        <v>83</v>
      </c>
      <c r="F7198">
        <v>0</v>
      </c>
    </row>
    <row r="7199" spans="1:6">
      <c r="A7199" s="8">
        <v>44452</v>
      </c>
      <c r="B7199" t="s">
        <v>132</v>
      </c>
      <c r="C7199">
        <v>2825</v>
      </c>
      <c r="D7199" s="251" t="s">
        <v>271</v>
      </c>
      <c r="E7199" t="s">
        <v>83</v>
      </c>
      <c r="F7199">
        <v>0</v>
      </c>
    </row>
    <row r="7200" spans="1:6">
      <c r="A7200" s="8">
        <v>44453</v>
      </c>
      <c r="B7200" t="s">
        <v>132</v>
      </c>
      <c r="C7200">
        <v>2594</v>
      </c>
      <c r="D7200" s="251" t="s">
        <v>271</v>
      </c>
      <c r="E7200" t="s">
        <v>83</v>
      </c>
      <c r="F7200">
        <v>0</v>
      </c>
    </row>
    <row r="7201" spans="1:6">
      <c r="A7201" s="8">
        <v>44454</v>
      </c>
      <c r="B7201" t="s">
        <v>132</v>
      </c>
      <c r="C7201">
        <v>3001</v>
      </c>
      <c r="D7201" s="251" t="s">
        <v>271</v>
      </c>
      <c r="E7201" t="s">
        <v>83</v>
      </c>
      <c r="F7201">
        <v>0</v>
      </c>
    </row>
    <row r="7202" spans="1:6">
      <c r="A7202" s="8">
        <v>44455</v>
      </c>
      <c r="B7202" t="s">
        <v>132</v>
      </c>
      <c r="C7202">
        <v>2572</v>
      </c>
      <c r="D7202" s="251" t="s">
        <v>271</v>
      </c>
      <c r="E7202" t="s">
        <v>83</v>
      </c>
      <c r="F7202">
        <v>0</v>
      </c>
    </row>
    <row r="7203" spans="1:6">
      <c r="A7203" s="8">
        <v>44456</v>
      </c>
      <c r="B7203" t="s">
        <v>132</v>
      </c>
      <c r="C7203">
        <v>2523</v>
      </c>
      <c r="D7203" s="251" t="s">
        <v>271</v>
      </c>
      <c r="E7203" t="s">
        <v>83</v>
      </c>
      <c r="F7203">
        <v>1</v>
      </c>
    </row>
    <row r="7204" spans="1:6">
      <c r="A7204" s="8">
        <v>44457</v>
      </c>
      <c r="B7204" t="s">
        <v>132</v>
      </c>
      <c r="C7204">
        <v>2673</v>
      </c>
      <c r="D7204" s="251" t="s">
        <v>271</v>
      </c>
      <c r="E7204" t="s">
        <v>83</v>
      </c>
      <c r="F7204">
        <v>0</v>
      </c>
    </row>
    <row r="7205" spans="1:6">
      <c r="A7205" s="8">
        <v>44458</v>
      </c>
      <c r="B7205" t="s">
        <v>132</v>
      </c>
      <c r="C7205">
        <v>2942</v>
      </c>
      <c r="D7205" s="251" t="s">
        <v>271</v>
      </c>
      <c r="E7205" t="s">
        <v>83</v>
      </c>
      <c r="F7205">
        <v>0</v>
      </c>
    </row>
    <row r="7206" spans="1:6">
      <c r="A7206" s="8">
        <v>44459</v>
      </c>
      <c r="B7206" t="s">
        <v>132</v>
      </c>
      <c r="C7206">
        <v>2878</v>
      </c>
      <c r="D7206" s="251" t="s">
        <v>271</v>
      </c>
      <c r="E7206" t="s">
        <v>83</v>
      </c>
      <c r="F7206">
        <v>0</v>
      </c>
    </row>
    <row r="7207" spans="1:6">
      <c r="A7207" s="8">
        <v>44460</v>
      </c>
      <c r="B7207" t="s">
        <v>132</v>
      </c>
      <c r="C7207">
        <v>3002</v>
      </c>
      <c r="D7207" s="251" t="s">
        <v>271</v>
      </c>
      <c r="E7207" t="s">
        <v>83</v>
      </c>
      <c r="F7207">
        <v>0</v>
      </c>
    </row>
    <row r="7208" spans="1:6">
      <c r="A7208" s="8">
        <v>44461</v>
      </c>
      <c r="B7208" t="s">
        <v>132</v>
      </c>
      <c r="C7208">
        <v>2689</v>
      </c>
      <c r="D7208" s="251" t="s">
        <v>271</v>
      </c>
      <c r="E7208" t="s">
        <v>83</v>
      </c>
      <c r="F7208">
        <v>0</v>
      </c>
    </row>
    <row r="7209" spans="1:6">
      <c r="A7209" s="8">
        <v>44462</v>
      </c>
      <c r="B7209" t="s">
        <v>132</v>
      </c>
      <c r="C7209">
        <v>2539</v>
      </c>
      <c r="D7209" s="251" t="s">
        <v>271</v>
      </c>
      <c r="E7209" t="s">
        <v>83</v>
      </c>
      <c r="F7209">
        <v>0</v>
      </c>
    </row>
    <row r="7210" spans="1:6">
      <c r="A7210" s="8">
        <v>44463</v>
      </c>
      <c r="B7210" t="s">
        <v>132</v>
      </c>
      <c r="C7210">
        <v>2309</v>
      </c>
      <c r="D7210" s="251" t="s">
        <v>271</v>
      </c>
      <c r="E7210" t="s">
        <v>83</v>
      </c>
      <c r="F7210">
        <v>0</v>
      </c>
    </row>
    <row r="7211" spans="1:6">
      <c r="A7211" s="8">
        <v>44464</v>
      </c>
      <c r="B7211" t="s">
        <v>132</v>
      </c>
      <c r="C7211">
        <v>2596</v>
      </c>
      <c r="D7211" s="251" t="s">
        <v>271</v>
      </c>
      <c r="E7211" t="s">
        <v>83</v>
      </c>
      <c r="F7211">
        <v>0</v>
      </c>
    </row>
    <row r="7212" spans="1:6">
      <c r="A7212" s="8">
        <v>44465</v>
      </c>
      <c r="B7212" t="s">
        <v>132</v>
      </c>
      <c r="C7212">
        <v>2642</v>
      </c>
      <c r="D7212" s="251" t="s">
        <v>271</v>
      </c>
      <c r="E7212" t="s">
        <v>83</v>
      </c>
      <c r="F7212">
        <v>0</v>
      </c>
    </row>
    <row r="7213" spans="1:6">
      <c r="A7213" s="8">
        <v>44466</v>
      </c>
      <c r="B7213" t="s">
        <v>132</v>
      </c>
      <c r="C7213">
        <v>2371</v>
      </c>
      <c r="D7213" s="251" t="s">
        <v>271</v>
      </c>
      <c r="E7213" t="s">
        <v>83</v>
      </c>
      <c r="F7213">
        <v>0</v>
      </c>
    </row>
    <row r="7214" spans="1:6">
      <c r="A7214" s="8">
        <v>44467</v>
      </c>
      <c r="B7214" t="s">
        <v>132</v>
      </c>
      <c r="C7214">
        <v>2458</v>
      </c>
      <c r="D7214" s="251" t="s">
        <v>271</v>
      </c>
      <c r="E7214" t="s">
        <v>83</v>
      </c>
      <c r="F7214">
        <v>1</v>
      </c>
    </row>
    <row r="7215" spans="1:6">
      <c r="A7215" s="8">
        <v>44468</v>
      </c>
      <c r="B7215" t="s">
        <v>132</v>
      </c>
      <c r="C7215">
        <v>2679</v>
      </c>
      <c r="D7215" s="251" t="s">
        <v>271</v>
      </c>
      <c r="E7215" t="s">
        <v>83</v>
      </c>
      <c r="F7215">
        <v>0</v>
      </c>
    </row>
    <row r="7216" spans="1:6">
      <c r="A7216" s="8">
        <v>44469</v>
      </c>
      <c r="B7216" t="s">
        <v>132</v>
      </c>
      <c r="C7216">
        <v>2840</v>
      </c>
      <c r="D7216" s="251" t="s">
        <v>271</v>
      </c>
      <c r="E7216" t="s">
        <v>83</v>
      </c>
      <c r="F7216">
        <v>0</v>
      </c>
    </row>
    <row r="7217" spans="1:6">
      <c r="A7217" s="8">
        <v>44470</v>
      </c>
      <c r="B7217" t="s">
        <v>132</v>
      </c>
      <c r="C7217">
        <v>2712</v>
      </c>
      <c r="D7217" s="251" t="s">
        <v>271</v>
      </c>
      <c r="E7217" t="s">
        <v>83</v>
      </c>
      <c r="F7217">
        <v>0</v>
      </c>
    </row>
    <row r="7218" spans="1:6">
      <c r="A7218" s="8">
        <v>44471</v>
      </c>
      <c r="B7218" t="s">
        <v>132</v>
      </c>
      <c r="C7218">
        <v>2921</v>
      </c>
      <c r="D7218" s="251" t="s">
        <v>271</v>
      </c>
      <c r="E7218" t="s">
        <v>83</v>
      </c>
      <c r="F7218">
        <v>0</v>
      </c>
    </row>
    <row r="7219" spans="1:6">
      <c r="A7219" s="8">
        <v>44472</v>
      </c>
      <c r="B7219" t="s">
        <v>132</v>
      </c>
      <c r="C7219">
        <v>3252</v>
      </c>
      <c r="D7219" s="251" t="s">
        <v>271</v>
      </c>
      <c r="E7219" t="s">
        <v>83</v>
      </c>
      <c r="F7219">
        <v>0</v>
      </c>
    </row>
    <row r="7220" spans="1:6">
      <c r="A7220" s="8">
        <v>44473</v>
      </c>
      <c r="B7220" t="s">
        <v>132</v>
      </c>
      <c r="C7220">
        <v>2752</v>
      </c>
      <c r="D7220" s="251" t="s">
        <v>271</v>
      </c>
      <c r="E7220" t="s">
        <v>83</v>
      </c>
      <c r="F7220">
        <v>0</v>
      </c>
    </row>
    <row r="7221" spans="1:6">
      <c r="A7221" s="8">
        <v>44474</v>
      </c>
      <c r="B7221" t="s">
        <v>132</v>
      </c>
      <c r="C7221">
        <v>2619</v>
      </c>
      <c r="D7221" s="251" t="s">
        <v>271</v>
      </c>
      <c r="E7221" t="s">
        <v>83</v>
      </c>
      <c r="F7221">
        <v>0</v>
      </c>
    </row>
    <row r="7222" spans="1:6">
      <c r="A7222" s="8">
        <v>44475</v>
      </c>
      <c r="B7222" t="s">
        <v>132</v>
      </c>
      <c r="C7222">
        <v>2629</v>
      </c>
      <c r="D7222" s="251" t="s">
        <v>271</v>
      </c>
      <c r="E7222" t="s">
        <v>83</v>
      </c>
      <c r="F7222">
        <v>0</v>
      </c>
    </row>
    <row r="7223" spans="1:6">
      <c r="A7223" s="8">
        <v>44476</v>
      </c>
      <c r="B7223" t="s">
        <v>132</v>
      </c>
      <c r="C7223">
        <v>2723</v>
      </c>
      <c r="D7223" s="251" t="s">
        <v>271</v>
      </c>
      <c r="E7223" t="s">
        <v>83</v>
      </c>
      <c r="F7223">
        <v>0</v>
      </c>
    </row>
    <row r="7224" spans="1:6">
      <c r="A7224" s="8">
        <v>44477</v>
      </c>
      <c r="B7224" t="s">
        <v>132</v>
      </c>
      <c r="C7224">
        <v>2872</v>
      </c>
      <c r="D7224" s="251" t="s">
        <v>271</v>
      </c>
      <c r="E7224" t="s">
        <v>83</v>
      </c>
      <c r="F7224">
        <v>0</v>
      </c>
    </row>
    <row r="7225" spans="1:6">
      <c r="A7225" s="8">
        <v>44478</v>
      </c>
      <c r="B7225" t="s">
        <v>132</v>
      </c>
      <c r="C7225">
        <v>3333</v>
      </c>
      <c r="D7225" s="251" t="s">
        <v>271</v>
      </c>
      <c r="E7225" t="s">
        <v>83</v>
      </c>
      <c r="F7225">
        <v>0</v>
      </c>
    </row>
    <row r="7226" spans="1:6">
      <c r="A7226" s="8">
        <v>44479</v>
      </c>
      <c r="B7226" t="s">
        <v>132</v>
      </c>
      <c r="C7226">
        <v>3466</v>
      </c>
      <c r="D7226" s="251" t="s">
        <v>271</v>
      </c>
      <c r="E7226" t="s">
        <v>83</v>
      </c>
      <c r="F7226">
        <v>0</v>
      </c>
    </row>
    <row r="7227" spans="1:6">
      <c r="A7227" s="8">
        <v>44480</v>
      </c>
      <c r="B7227" t="s">
        <v>132</v>
      </c>
      <c r="C7227">
        <v>3057</v>
      </c>
      <c r="D7227" s="251" t="s">
        <v>271</v>
      </c>
      <c r="E7227" t="s">
        <v>83</v>
      </c>
      <c r="F7227">
        <v>0</v>
      </c>
    </row>
    <row r="7228" spans="1:6">
      <c r="A7228" s="8">
        <v>44481</v>
      </c>
      <c r="B7228" t="s">
        <v>132</v>
      </c>
      <c r="C7228">
        <v>3103</v>
      </c>
      <c r="D7228" s="251" t="s">
        <v>271</v>
      </c>
      <c r="E7228" t="s">
        <v>83</v>
      </c>
      <c r="F7228">
        <v>0</v>
      </c>
    </row>
    <row r="7229" spans="1:6">
      <c r="A7229" s="8">
        <v>44482</v>
      </c>
      <c r="B7229" t="s">
        <v>132</v>
      </c>
      <c r="C7229">
        <v>3143</v>
      </c>
      <c r="D7229" s="251" t="s">
        <v>271</v>
      </c>
      <c r="E7229" t="s">
        <v>83</v>
      </c>
      <c r="F7229">
        <v>0</v>
      </c>
    </row>
    <row r="7230" spans="1:6">
      <c r="A7230" s="8">
        <v>44483</v>
      </c>
      <c r="B7230" t="s">
        <v>132</v>
      </c>
      <c r="C7230">
        <v>3279</v>
      </c>
      <c r="D7230" s="251" t="s">
        <v>271</v>
      </c>
      <c r="E7230" t="s">
        <v>83</v>
      </c>
      <c r="F7230">
        <v>0</v>
      </c>
    </row>
    <row r="7231" spans="1:6">
      <c r="A7231" s="8">
        <v>44484</v>
      </c>
      <c r="B7231" t="s">
        <v>132</v>
      </c>
      <c r="C7231">
        <v>3100</v>
      </c>
      <c r="D7231" s="251" t="s">
        <v>271</v>
      </c>
      <c r="E7231" t="s">
        <v>83</v>
      </c>
      <c r="F7231">
        <v>0</v>
      </c>
    </row>
    <row r="7232" spans="1:6">
      <c r="A7232" s="8">
        <v>44485</v>
      </c>
      <c r="B7232" t="s">
        <v>132</v>
      </c>
      <c r="C7232">
        <v>3507</v>
      </c>
      <c r="D7232" s="251" t="s">
        <v>271</v>
      </c>
      <c r="E7232" t="s">
        <v>83</v>
      </c>
      <c r="F7232">
        <v>0</v>
      </c>
    </row>
    <row r="7233" spans="1:6">
      <c r="A7233" s="8">
        <v>44486</v>
      </c>
      <c r="B7233" t="s">
        <v>132</v>
      </c>
      <c r="C7233">
        <v>3727</v>
      </c>
      <c r="D7233" s="251" t="s">
        <v>271</v>
      </c>
      <c r="E7233" t="s">
        <v>83</v>
      </c>
      <c r="F7233">
        <v>0</v>
      </c>
    </row>
    <row r="7234" spans="1:6">
      <c r="A7234" s="8">
        <v>44487</v>
      </c>
      <c r="B7234" t="s">
        <v>132</v>
      </c>
      <c r="C7234">
        <v>3180</v>
      </c>
      <c r="D7234" s="251" t="s">
        <v>271</v>
      </c>
      <c r="E7234" t="s">
        <v>83</v>
      </c>
      <c r="F7234">
        <v>0</v>
      </c>
    </row>
    <row r="7235" spans="1:6">
      <c r="A7235" s="8">
        <v>44488</v>
      </c>
      <c r="B7235" t="s">
        <v>132</v>
      </c>
      <c r="C7235">
        <v>3118</v>
      </c>
      <c r="D7235" s="251" t="s">
        <v>271</v>
      </c>
      <c r="E7235" t="s">
        <v>83</v>
      </c>
      <c r="F7235">
        <v>0</v>
      </c>
    </row>
    <row r="7236" spans="1:6">
      <c r="A7236" s="8">
        <v>44489</v>
      </c>
      <c r="B7236" t="s">
        <v>132</v>
      </c>
      <c r="C7236">
        <v>3079</v>
      </c>
      <c r="D7236" s="251" t="s">
        <v>271</v>
      </c>
      <c r="E7236" t="s">
        <v>83</v>
      </c>
      <c r="F7236">
        <v>0</v>
      </c>
    </row>
    <row r="7237" spans="1:6">
      <c r="A7237" s="8">
        <v>44490</v>
      </c>
      <c r="B7237" t="s">
        <v>132</v>
      </c>
      <c r="C7237">
        <v>3096</v>
      </c>
      <c r="D7237" s="251" t="s">
        <v>271</v>
      </c>
      <c r="E7237" t="s">
        <v>83</v>
      </c>
      <c r="F7237">
        <v>0</v>
      </c>
    </row>
    <row r="7238" spans="1:6">
      <c r="A7238" s="8">
        <v>44491</v>
      </c>
      <c r="B7238" t="s">
        <v>132</v>
      </c>
      <c r="C7238">
        <v>3036</v>
      </c>
      <c r="D7238" s="251" t="s">
        <v>271</v>
      </c>
      <c r="E7238" t="s">
        <v>83</v>
      </c>
      <c r="F7238">
        <v>1</v>
      </c>
    </row>
    <row r="7239" spans="1:6">
      <c r="A7239" s="8">
        <v>44492</v>
      </c>
      <c r="B7239" t="s">
        <v>132</v>
      </c>
      <c r="C7239">
        <v>3269</v>
      </c>
      <c r="D7239" s="251" t="s">
        <v>271</v>
      </c>
      <c r="E7239" t="s">
        <v>83</v>
      </c>
      <c r="F7239">
        <v>1</v>
      </c>
    </row>
    <row r="7240" spans="1:6">
      <c r="A7240" s="8">
        <v>44493</v>
      </c>
      <c r="B7240" t="s">
        <v>132</v>
      </c>
      <c r="C7240">
        <v>3561</v>
      </c>
      <c r="D7240" s="251" t="s">
        <v>271</v>
      </c>
      <c r="E7240" t="s">
        <v>83</v>
      </c>
      <c r="F7240">
        <v>0</v>
      </c>
    </row>
    <row r="7241" spans="1:6">
      <c r="A7241" s="8">
        <v>44494</v>
      </c>
      <c r="B7241" t="s">
        <v>132</v>
      </c>
      <c r="C7241">
        <v>2920</v>
      </c>
      <c r="D7241" s="251" t="s">
        <v>271</v>
      </c>
      <c r="E7241" t="s">
        <v>83</v>
      </c>
      <c r="F7241">
        <v>0</v>
      </c>
    </row>
    <row r="7242" spans="1:6">
      <c r="A7242" s="8">
        <v>44495</v>
      </c>
      <c r="B7242" t="s">
        <v>132</v>
      </c>
      <c r="C7242">
        <v>2798</v>
      </c>
      <c r="D7242" s="251" t="s">
        <v>271</v>
      </c>
      <c r="E7242" t="s">
        <v>83</v>
      </c>
      <c r="F7242">
        <v>0</v>
      </c>
    </row>
    <row r="7243" spans="1:6">
      <c r="A7243" s="8">
        <v>44496</v>
      </c>
      <c r="B7243" t="s">
        <v>132</v>
      </c>
      <c r="C7243">
        <v>2940</v>
      </c>
      <c r="D7243" s="251" t="s">
        <v>271</v>
      </c>
      <c r="E7243" t="s">
        <v>83</v>
      </c>
      <c r="F7243">
        <v>0</v>
      </c>
    </row>
    <row r="7244" spans="1:6">
      <c r="A7244" s="8">
        <v>44497</v>
      </c>
      <c r="B7244" t="s">
        <v>132</v>
      </c>
      <c r="C7244">
        <v>2931</v>
      </c>
      <c r="D7244" s="251" t="s">
        <v>271</v>
      </c>
      <c r="E7244" t="s">
        <v>83</v>
      </c>
      <c r="F7244">
        <v>0</v>
      </c>
    </row>
    <row r="7245" spans="1:6">
      <c r="A7245" s="8">
        <v>44498</v>
      </c>
      <c r="B7245" t="s">
        <v>132</v>
      </c>
      <c r="C7245">
        <v>2567</v>
      </c>
      <c r="D7245" s="251" t="s">
        <v>271</v>
      </c>
      <c r="E7245" t="s">
        <v>83</v>
      </c>
      <c r="F7245">
        <v>1</v>
      </c>
    </row>
    <row r="7246" spans="1:6">
      <c r="A7246" s="8">
        <v>44499</v>
      </c>
      <c r="B7246" t="s">
        <v>132</v>
      </c>
      <c r="C7246">
        <v>3099</v>
      </c>
      <c r="D7246" s="251" t="s">
        <v>271</v>
      </c>
      <c r="E7246" t="s">
        <v>83</v>
      </c>
      <c r="F7246">
        <v>0</v>
      </c>
    </row>
    <row r="7247" spans="1:6">
      <c r="A7247" s="8">
        <v>44500</v>
      </c>
      <c r="B7247" t="s">
        <v>132</v>
      </c>
      <c r="C7247">
        <v>3298</v>
      </c>
      <c r="D7247" s="251" t="s">
        <v>271</v>
      </c>
      <c r="E7247" t="s">
        <v>83</v>
      </c>
      <c r="F7247">
        <v>0</v>
      </c>
    </row>
    <row r="7248" spans="1:6">
      <c r="A7248" s="8">
        <v>44501</v>
      </c>
      <c r="B7248" t="s">
        <v>132</v>
      </c>
      <c r="C7248">
        <v>3418</v>
      </c>
      <c r="D7248" s="251" t="s">
        <v>271</v>
      </c>
      <c r="E7248" t="s">
        <v>83</v>
      </c>
      <c r="F7248">
        <v>0</v>
      </c>
    </row>
    <row r="7249" spans="1:6">
      <c r="A7249" s="8">
        <v>44502</v>
      </c>
      <c r="B7249" t="s">
        <v>132</v>
      </c>
      <c r="C7249">
        <v>3412</v>
      </c>
      <c r="D7249" s="251" t="s">
        <v>271</v>
      </c>
      <c r="E7249" t="s">
        <v>83</v>
      </c>
      <c r="F7249">
        <v>0</v>
      </c>
    </row>
    <row r="7250" spans="1:6">
      <c r="A7250" s="8">
        <v>44503</v>
      </c>
      <c r="B7250" t="s">
        <v>132</v>
      </c>
      <c r="C7250">
        <v>3475</v>
      </c>
      <c r="D7250" s="251" t="s">
        <v>271</v>
      </c>
      <c r="E7250" t="s">
        <v>83</v>
      </c>
      <c r="F7250">
        <v>0</v>
      </c>
    </row>
    <row r="7251" spans="1:6">
      <c r="A7251" s="8">
        <v>44504</v>
      </c>
      <c r="B7251" t="s">
        <v>132</v>
      </c>
      <c r="C7251">
        <v>3497</v>
      </c>
      <c r="D7251" s="251" t="s">
        <v>271</v>
      </c>
      <c r="E7251" t="s">
        <v>83</v>
      </c>
      <c r="F7251">
        <v>1</v>
      </c>
    </row>
    <row r="7252" spans="1:6">
      <c r="A7252" s="8">
        <v>44505</v>
      </c>
      <c r="B7252" t="s">
        <v>132</v>
      </c>
      <c r="C7252">
        <v>3302</v>
      </c>
      <c r="D7252" s="251" t="s">
        <v>271</v>
      </c>
      <c r="E7252" t="s">
        <v>83</v>
      </c>
      <c r="F7252">
        <v>0</v>
      </c>
    </row>
    <row r="7253" spans="1:6">
      <c r="A7253" s="8">
        <v>44506</v>
      </c>
      <c r="B7253" t="s">
        <v>132</v>
      </c>
      <c r="C7253">
        <v>3477</v>
      </c>
      <c r="D7253" s="251" t="s">
        <v>271</v>
      </c>
      <c r="E7253" t="s">
        <v>83</v>
      </c>
      <c r="F7253">
        <v>0</v>
      </c>
    </row>
    <row r="7254" spans="1:6">
      <c r="A7254" s="8">
        <v>44507</v>
      </c>
      <c r="B7254" t="s">
        <v>132</v>
      </c>
      <c r="C7254">
        <v>3935</v>
      </c>
      <c r="D7254" s="251" t="s">
        <v>271</v>
      </c>
      <c r="E7254" t="s">
        <v>83</v>
      </c>
      <c r="F7254">
        <v>0</v>
      </c>
    </row>
    <row r="7255" spans="1:6">
      <c r="A7255" s="8">
        <v>44508</v>
      </c>
      <c r="B7255" t="s">
        <v>132</v>
      </c>
      <c r="C7255">
        <v>3499</v>
      </c>
      <c r="D7255" s="251" t="s">
        <v>271</v>
      </c>
      <c r="E7255" t="s">
        <v>83</v>
      </c>
      <c r="F7255">
        <v>0</v>
      </c>
    </row>
    <row r="7256" spans="1:6">
      <c r="A7256" s="8">
        <v>44509</v>
      </c>
      <c r="B7256" t="s">
        <v>132</v>
      </c>
      <c r="C7256">
        <v>3605</v>
      </c>
      <c r="D7256" s="251" t="s">
        <v>271</v>
      </c>
      <c r="E7256" t="s">
        <v>83</v>
      </c>
      <c r="F7256">
        <v>0</v>
      </c>
    </row>
    <row r="7257" spans="1:6">
      <c r="A7257" s="8">
        <v>44510</v>
      </c>
      <c r="B7257" t="s">
        <v>132</v>
      </c>
      <c r="C7257">
        <v>4049</v>
      </c>
      <c r="D7257" s="251" t="s">
        <v>271</v>
      </c>
      <c r="E7257" t="s">
        <v>83</v>
      </c>
      <c r="F7257">
        <v>0</v>
      </c>
    </row>
    <row r="7258" spans="1:6">
      <c r="A7258" s="8">
        <v>44511</v>
      </c>
      <c r="B7258" t="s">
        <v>132</v>
      </c>
      <c r="C7258">
        <v>3860</v>
      </c>
      <c r="D7258" s="251" t="s">
        <v>271</v>
      </c>
      <c r="E7258" t="s">
        <v>83</v>
      </c>
      <c r="F7258">
        <v>0</v>
      </c>
    </row>
    <row r="7259" spans="1:6">
      <c r="A7259" s="8">
        <v>44512</v>
      </c>
      <c r="B7259" t="s">
        <v>132</v>
      </c>
      <c r="C7259">
        <v>4043</v>
      </c>
      <c r="D7259" s="251" t="s">
        <v>271</v>
      </c>
      <c r="E7259" t="s">
        <v>83</v>
      </c>
      <c r="F7259">
        <v>0</v>
      </c>
    </row>
    <row r="7260" spans="1:6">
      <c r="A7260" s="8">
        <v>44513</v>
      </c>
      <c r="B7260" t="s">
        <v>132</v>
      </c>
      <c r="C7260">
        <v>3739</v>
      </c>
      <c r="D7260" s="251" t="s">
        <v>271</v>
      </c>
      <c r="E7260" t="s">
        <v>83</v>
      </c>
      <c r="F7260">
        <v>0</v>
      </c>
    </row>
    <row r="7261" spans="1:6">
      <c r="A7261" s="8">
        <v>44514</v>
      </c>
      <c r="B7261" t="s">
        <v>132</v>
      </c>
      <c r="C7261">
        <v>3853</v>
      </c>
      <c r="D7261" s="251" t="s">
        <v>271</v>
      </c>
      <c r="E7261" t="s">
        <v>83</v>
      </c>
      <c r="F7261">
        <v>0</v>
      </c>
    </row>
    <row r="7262" spans="1:6">
      <c r="A7262" s="8">
        <v>44515</v>
      </c>
      <c r="B7262" t="s">
        <v>132</v>
      </c>
      <c r="C7262">
        <v>3485</v>
      </c>
      <c r="D7262" s="251" t="s">
        <v>271</v>
      </c>
      <c r="E7262" t="s">
        <v>83</v>
      </c>
      <c r="F7262">
        <v>0</v>
      </c>
    </row>
    <row r="7263" spans="1:6">
      <c r="A7263" s="8">
        <v>44516</v>
      </c>
      <c r="B7263" t="s">
        <v>132</v>
      </c>
      <c r="C7263">
        <v>3771</v>
      </c>
      <c r="D7263" s="251" t="s">
        <v>271</v>
      </c>
      <c r="E7263" t="s">
        <v>83</v>
      </c>
      <c r="F7263">
        <v>0</v>
      </c>
    </row>
    <row r="7264" spans="1:6">
      <c r="A7264" s="8">
        <v>44517</v>
      </c>
      <c r="B7264" t="s">
        <v>132</v>
      </c>
      <c r="C7264">
        <v>3506</v>
      </c>
      <c r="D7264" s="251" t="s">
        <v>271</v>
      </c>
      <c r="E7264" t="s">
        <v>83</v>
      </c>
      <c r="F7264">
        <v>0</v>
      </c>
    </row>
    <row r="7265" spans="1:6">
      <c r="A7265" s="8">
        <v>44518</v>
      </c>
      <c r="B7265" t="s">
        <v>132</v>
      </c>
      <c r="C7265">
        <v>3592</v>
      </c>
      <c r="D7265" s="251" t="s">
        <v>271</v>
      </c>
      <c r="E7265" t="s">
        <v>83</v>
      </c>
      <c r="F7265">
        <v>1</v>
      </c>
    </row>
    <row r="7266" spans="1:6">
      <c r="A7266" s="8">
        <v>44519</v>
      </c>
      <c r="B7266" t="s">
        <v>132</v>
      </c>
      <c r="C7266">
        <v>3404</v>
      </c>
      <c r="D7266" s="251" t="s">
        <v>271</v>
      </c>
      <c r="E7266" t="s">
        <v>83</v>
      </c>
      <c r="F7266">
        <v>0</v>
      </c>
    </row>
    <row r="7267" spans="1:6">
      <c r="A7267" s="8">
        <v>44520</v>
      </c>
      <c r="B7267" t="s">
        <v>132</v>
      </c>
      <c r="C7267">
        <v>3854</v>
      </c>
      <c r="D7267" s="251" t="s">
        <v>271</v>
      </c>
      <c r="E7267" t="s">
        <v>83</v>
      </c>
      <c r="F7267">
        <v>0</v>
      </c>
    </row>
    <row r="7268" spans="1:6">
      <c r="A7268" s="8">
        <v>44521</v>
      </c>
      <c r="B7268" t="s">
        <v>132</v>
      </c>
      <c r="C7268">
        <v>4358</v>
      </c>
      <c r="D7268" s="251" t="s">
        <v>271</v>
      </c>
      <c r="E7268" t="s">
        <v>83</v>
      </c>
      <c r="F7268">
        <v>0</v>
      </c>
    </row>
    <row r="7269" spans="1:6">
      <c r="A7269" s="8">
        <v>44522</v>
      </c>
      <c r="B7269" t="s">
        <v>132</v>
      </c>
      <c r="C7269">
        <v>3753</v>
      </c>
      <c r="D7269" s="251" t="s">
        <v>271</v>
      </c>
      <c r="E7269" t="s">
        <v>83</v>
      </c>
      <c r="F7269">
        <v>0</v>
      </c>
    </row>
    <row r="7270" spans="1:6">
      <c r="A7270" s="8">
        <v>44523</v>
      </c>
      <c r="B7270" t="s">
        <v>132</v>
      </c>
      <c r="C7270">
        <v>3393</v>
      </c>
      <c r="D7270" s="251" t="s">
        <v>271</v>
      </c>
      <c r="E7270" t="s">
        <v>83</v>
      </c>
      <c r="F7270">
        <v>0</v>
      </c>
    </row>
    <row r="7271" spans="1:6">
      <c r="A7271" s="8">
        <v>44524</v>
      </c>
      <c r="B7271" t="s">
        <v>132</v>
      </c>
      <c r="C7271">
        <v>3571</v>
      </c>
      <c r="D7271" s="251" t="s">
        <v>271</v>
      </c>
      <c r="E7271" t="s">
        <v>83</v>
      </c>
      <c r="F7271">
        <v>0</v>
      </c>
    </row>
    <row r="7272" spans="1:6">
      <c r="A7272" s="8">
        <v>44525</v>
      </c>
      <c r="B7272" t="s">
        <v>132</v>
      </c>
      <c r="C7272">
        <v>3486</v>
      </c>
      <c r="D7272" s="251" t="s">
        <v>271</v>
      </c>
      <c r="E7272" t="s">
        <v>83</v>
      </c>
      <c r="F7272">
        <v>0</v>
      </c>
    </row>
    <row r="7273" spans="1:6">
      <c r="A7273" s="8">
        <v>44526</v>
      </c>
      <c r="B7273" t="s">
        <v>132</v>
      </c>
      <c r="C7273">
        <v>3595</v>
      </c>
      <c r="D7273" s="251" t="s">
        <v>271</v>
      </c>
      <c r="E7273" t="s">
        <v>83</v>
      </c>
      <c r="F7273">
        <v>0</v>
      </c>
    </row>
    <row r="7274" spans="1:6">
      <c r="A7274" s="8">
        <v>44527</v>
      </c>
      <c r="B7274" t="s">
        <v>132</v>
      </c>
      <c r="C7274">
        <v>3748</v>
      </c>
      <c r="D7274" s="251" t="s">
        <v>271</v>
      </c>
      <c r="E7274" t="s">
        <v>83</v>
      </c>
      <c r="F7274">
        <v>0</v>
      </c>
    </row>
    <row r="7275" spans="1:6">
      <c r="A7275" s="8">
        <v>44528</v>
      </c>
      <c r="B7275" t="s">
        <v>132</v>
      </c>
      <c r="C7275">
        <v>4192</v>
      </c>
      <c r="D7275" s="251" t="s">
        <v>271</v>
      </c>
      <c r="E7275" t="s">
        <v>83</v>
      </c>
      <c r="F7275">
        <v>0</v>
      </c>
    </row>
    <row r="7276" spans="1:6">
      <c r="A7276" s="8">
        <v>44529</v>
      </c>
      <c r="B7276" t="s">
        <v>132</v>
      </c>
      <c r="C7276">
        <v>3175</v>
      </c>
      <c r="D7276" s="251" t="s">
        <v>271</v>
      </c>
      <c r="E7276" t="s">
        <v>83</v>
      </c>
      <c r="F7276">
        <v>0</v>
      </c>
    </row>
    <row r="7277" spans="1:6">
      <c r="A7277" s="8">
        <v>44530</v>
      </c>
      <c r="B7277" t="s">
        <v>132</v>
      </c>
      <c r="C7277">
        <v>3356</v>
      </c>
      <c r="D7277" s="251" t="s">
        <v>271</v>
      </c>
      <c r="E7277" t="s">
        <v>83</v>
      </c>
      <c r="F7277">
        <v>0</v>
      </c>
    </row>
    <row r="7278" spans="1:6">
      <c r="A7278" s="8">
        <v>44531</v>
      </c>
      <c r="B7278" t="s">
        <v>132</v>
      </c>
      <c r="C7278">
        <v>3169</v>
      </c>
      <c r="D7278" s="251" t="s">
        <v>271</v>
      </c>
      <c r="E7278" t="s">
        <v>83</v>
      </c>
      <c r="F7278">
        <v>0</v>
      </c>
    </row>
    <row r="7279" spans="1:6">
      <c r="A7279" s="8">
        <v>44532</v>
      </c>
      <c r="B7279" t="s">
        <v>132</v>
      </c>
      <c r="C7279">
        <v>3042</v>
      </c>
      <c r="D7279" s="251" t="s">
        <v>271</v>
      </c>
      <c r="E7279" t="s">
        <v>83</v>
      </c>
      <c r="F7279">
        <v>0</v>
      </c>
    </row>
    <row r="7280" spans="1:6">
      <c r="A7280" s="8">
        <v>44533</v>
      </c>
      <c r="B7280" t="s">
        <v>132</v>
      </c>
      <c r="C7280">
        <v>3112</v>
      </c>
      <c r="D7280" s="251" t="s">
        <v>271</v>
      </c>
      <c r="E7280" t="s">
        <v>83</v>
      </c>
      <c r="F7280">
        <v>0</v>
      </c>
    </row>
    <row r="7281" spans="1:6">
      <c r="A7281" s="8">
        <v>44534</v>
      </c>
      <c r="B7281" t="s">
        <v>132</v>
      </c>
      <c r="C7281">
        <v>3805</v>
      </c>
      <c r="D7281" s="251" t="s">
        <v>271</v>
      </c>
      <c r="E7281" t="s">
        <v>83</v>
      </c>
      <c r="F7281">
        <v>0</v>
      </c>
    </row>
    <row r="7282" spans="1:6">
      <c r="A7282" s="8">
        <v>44535</v>
      </c>
      <c r="B7282" t="s">
        <v>132</v>
      </c>
      <c r="C7282">
        <v>4341</v>
      </c>
      <c r="D7282" s="251" t="s">
        <v>271</v>
      </c>
      <c r="E7282" t="s">
        <v>83</v>
      </c>
      <c r="F7282">
        <v>0</v>
      </c>
    </row>
    <row r="7283" spans="1:6">
      <c r="A7283" s="8">
        <v>44536</v>
      </c>
      <c r="B7283" t="s">
        <v>132</v>
      </c>
      <c r="C7283">
        <v>3590</v>
      </c>
      <c r="D7283" s="251" t="s">
        <v>271</v>
      </c>
      <c r="E7283" t="s">
        <v>83</v>
      </c>
      <c r="F7283">
        <v>0</v>
      </c>
    </row>
    <row r="7284" spans="1:6">
      <c r="A7284" s="8">
        <v>44537</v>
      </c>
      <c r="B7284" t="s">
        <v>132</v>
      </c>
      <c r="C7284">
        <v>3396</v>
      </c>
      <c r="D7284" s="251" t="s">
        <v>271</v>
      </c>
      <c r="E7284" t="s">
        <v>83</v>
      </c>
      <c r="F7284">
        <v>0</v>
      </c>
    </row>
    <row r="7285" spans="1:6">
      <c r="A7285" s="8">
        <v>44538</v>
      </c>
      <c r="B7285" t="s">
        <v>132</v>
      </c>
      <c r="C7285">
        <v>3470</v>
      </c>
      <c r="D7285" s="251" t="s">
        <v>271</v>
      </c>
      <c r="E7285" t="s">
        <v>83</v>
      </c>
      <c r="F7285">
        <v>0</v>
      </c>
    </row>
    <row r="7286" spans="1:6">
      <c r="A7286" s="8">
        <v>44539</v>
      </c>
      <c r="B7286" t="s">
        <v>132</v>
      </c>
      <c r="C7286">
        <v>3183</v>
      </c>
      <c r="D7286" s="251" t="s">
        <v>271</v>
      </c>
      <c r="E7286" t="s">
        <v>83</v>
      </c>
      <c r="F7286">
        <v>0</v>
      </c>
    </row>
    <row r="7287" spans="1:6">
      <c r="A7287" s="8">
        <v>44540</v>
      </c>
      <c r="B7287" t="s">
        <v>132</v>
      </c>
      <c r="C7287">
        <v>3442</v>
      </c>
      <c r="D7287" s="251" t="s">
        <v>271</v>
      </c>
      <c r="E7287" t="s">
        <v>83</v>
      </c>
      <c r="F7287">
        <v>0</v>
      </c>
    </row>
    <row r="7288" spans="1:6">
      <c r="A7288" s="8">
        <v>44541</v>
      </c>
      <c r="B7288" t="s">
        <v>132</v>
      </c>
      <c r="C7288">
        <v>3627</v>
      </c>
      <c r="D7288" s="251" t="s">
        <v>271</v>
      </c>
      <c r="E7288" t="s">
        <v>83</v>
      </c>
      <c r="F7288">
        <v>0</v>
      </c>
    </row>
    <row r="7289" spans="1:6">
      <c r="A7289" s="8">
        <v>44542</v>
      </c>
      <c r="B7289" t="s">
        <v>132</v>
      </c>
      <c r="C7289">
        <v>4070</v>
      </c>
      <c r="D7289" s="251" t="s">
        <v>271</v>
      </c>
      <c r="E7289" t="s">
        <v>83</v>
      </c>
      <c r="F7289">
        <v>0</v>
      </c>
    </row>
    <row r="7290" spans="1:6">
      <c r="A7290" s="8">
        <v>44543</v>
      </c>
      <c r="B7290" t="s">
        <v>132</v>
      </c>
      <c r="C7290">
        <v>3612</v>
      </c>
      <c r="D7290" s="251" t="s">
        <v>271</v>
      </c>
      <c r="E7290" t="s">
        <v>83</v>
      </c>
      <c r="F7290">
        <v>0</v>
      </c>
    </row>
    <row r="7291" spans="1:6">
      <c r="A7291" s="8">
        <v>44544</v>
      </c>
      <c r="B7291" t="s">
        <v>132</v>
      </c>
      <c r="C7291">
        <v>3439</v>
      </c>
      <c r="D7291" s="251" t="s">
        <v>271</v>
      </c>
      <c r="E7291" t="s">
        <v>83</v>
      </c>
      <c r="F7291">
        <v>0</v>
      </c>
    </row>
    <row r="7292" spans="1:6">
      <c r="A7292" s="8">
        <v>44545</v>
      </c>
      <c r="B7292" t="s">
        <v>132</v>
      </c>
      <c r="C7292">
        <v>3351</v>
      </c>
      <c r="D7292" s="251" t="s">
        <v>271</v>
      </c>
      <c r="E7292" t="s">
        <v>83</v>
      </c>
      <c r="F7292">
        <v>1</v>
      </c>
    </row>
    <row r="7293" spans="1:6">
      <c r="A7293" s="8">
        <v>44546</v>
      </c>
      <c r="B7293" t="s">
        <v>132</v>
      </c>
      <c r="C7293">
        <v>2990</v>
      </c>
      <c r="D7293" s="251" t="s">
        <v>271</v>
      </c>
      <c r="E7293" t="s">
        <v>83</v>
      </c>
      <c r="F7293">
        <v>0</v>
      </c>
    </row>
    <row r="7294" spans="1:6">
      <c r="A7294" s="8">
        <v>44547</v>
      </c>
      <c r="B7294" t="s">
        <v>132</v>
      </c>
      <c r="C7294">
        <v>3018</v>
      </c>
      <c r="D7294" s="251" t="s">
        <v>271</v>
      </c>
      <c r="E7294" t="s">
        <v>83</v>
      </c>
      <c r="F7294">
        <v>0</v>
      </c>
    </row>
    <row r="7295" spans="1:6">
      <c r="A7295" s="8">
        <v>44548</v>
      </c>
      <c r="B7295" t="s">
        <v>132</v>
      </c>
      <c r="C7295">
        <v>3647</v>
      </c>
      <c r="D7295" s="251" t="s">
        <v>271</v>
      </c>
      <c r="E7295" t="s">
        <v>83</v>
      </c>
      <c r="F7295">
        <v>0</v>
      </c>
    </row>
    <row r="7296" spans="1:6">
      <c r="A7296" s="8">
        <v>44549</v>
      </c>
      <c r="B7296" t="s">
        <v>132</v>
      </c>
      <c r="C7296">
        <v>3751</v>
      </c>
      <c r="D7296" s="251" t="s">
        <v>271</v>
      </c>
      <c r="E7296" t="s">
        <v>83</v>
      </c>
      <c r="F7296">
        <v>0</v>
      </c>
    </row>
    <row r="7297" spans="1:6">
      <c r="A7297" s="8">
        <v>44550</v>
      </c>
      <c r="B7297" t="s">
        <v>132</v>
      </c>
      <c r="C7297">
        <v>3779</v>
      </c>
      <c r="D7297" s="251" t="s">
        <v>271</v>
      </c>
      <c r="E7297" t="s">
        <v>83</v>
      </c>
      <c r="F7297">
        <v>1</v>
      </c>
    </row>
    <row r="7298" spans="1:6">
      <c r="A7298" s="8">
        <v>44551</v>
      </c>
      <c r="B7298" t="s">
        <v>132</v>
      </c>
      <c r="C7298">
        <v>3676</v>
      </c>
      <c r="D7298" s="251" t="s">
        <v>271</v>
      </c>
      <c r="E7298" t="s">
        <v>83</v>
      </c>
      <c r="F7298">
        <v>0</v>
      </c>
    </row>
    <row r="7299" spans="1:6">
      <c r="A7299" s="8">
        <v>44552</v>
      </c>
      <c r="B7299" t="s">
        <v>132</v>
      </c>
      <c r="C7299">
        <v>3268</v>
      </c>
      <c r="D7299" s="251" t="s">
        <v>271</v>
      </c>
      <c r="E7299" t="s">
        <v>83</v>
      </c>
      <c r="F7299">
        <v>0</v>
      </c>
    </row>
    <row r="7300" spans="1:6">
      <c r="A7300" s="8">
        <v>44553</v>
      </c>
      <c r="B7300" t="s">
        <v>132</v>
      </c>
      <c r="C7300">
        <v>3288</v>
      </c>
      <c r="D7300" s="251" t="s">
        <v>271</v>
      </c>
      <c r="E7300" t="s">
        <v>83</v>
      </c>
      <c r="F7300">
        <v>0</v>
      </c>
    </row>
    <row r="7301" spans="1:6">
      <c r="A7301" s="8">
        <v>44554</v>
      </c>
      <c r="B7301" t="s">
        <v>132</v>
      </c>
      <c r="C7301">
        <v>3013</v>
      </c>
      <c r="D7301" s="251" t="s">
        <v>271</v>
      </c>
      <c r="E7301" t="s">
        <v>83</v>
      </c>
      <c r="F7301">
        <v>0</v>
      </c>
    </row>
    <row r="7302" spans="1:6">
      <c r="A7302" s="8">
        <v>44555</v>
      </c>
      <c r="B7302" t="s">
        <v>132</v>
      </c>
      <c r="C7302">
        <v>3278</v>
      </c>
      <c r="D7302" s="251" t="s">
        <v>271</v>
      </c>
      <c r="E7302" t="s">
        <v>83</v>
      </c>
      <c r="F7302">
        <v>0</v>
      </c>
    </row>
    <row r="7303" spans="1:6">
      <c r="A7303" s="8">
        <v>44556</v>
      </c>
      <c r="B7303" t="s">
        <v>132</v>
      </c>
      <c r="C7303">
        <v>4119</v>
      </c>
      <c r="D7303" s="251" t="s">
        <v>271</v>
      </c>
      <c r="E7303" t="s">
        <v>83</v>
      </c>
      <c r="F7303">
        <v>0</v>
      </c>
    </row>
    <row r="7304" spans="1:6">
      <c r="A7304" s="8">
        <v>44557</v>
      </c>
      <c r="B7304" t="s">
        <v>132</v>
      </c>
      <c r="C7304">
        <v>3873</v>
      </c>
      <c r="D7304" s="251" t="s">
        <v>271</v>
      </c>
      <c r="E7304" t="s">
        <v>83</v>
      </c>
      <c r="F7304">
        <v>0</v>
      </c>
    </row>
    <row r="7305" spans="1:6">
      <c r="A7305" s="8">
        <v>44558</v>
      </c>
      <c r="B7305" t="s">
        <v>132</v>
      </c>
      <c r="C7305">
        <v>3884</v>
      </c>
      <c r="D7305" s="251" t="s">
        <v>271</v>
      </c>
      <c r="E7305" t="s">
        <v>83</v>
      </c>
      <c r="F7305">
        <v>0</v>
      </c>
    </row>
    <row r="7306" spans="1:6">
      <c r="A7306" s="8">
        <v>44559</v>
      </c>
      <c r="B7306" t="s">
        <v>132</v>
      </c>
      <c r="C7306">
        <v>3938</v>
      </c>
      <c r="D7306" s="251" t="s">
        <v>271</v>
      </c>
      <c r="E7306" t="s">
        <v>83</v>
      </c>
      <c r="F7306">
        <v>0</v>
      </c>
    </row>
    <row r="7307" spans="1:6">
      <c r="A7307" s="8">
        <v>44560</v>
      </c>
      <c r="B7307" t="s">
        <v>132</v>
      </c>
      <c r="C7307">
        <v>3348</v>
      </c>
      <c r="D7307" s="251" t="s">
        <v>271</v>
      </c>
      <c r="E7307" t="s">
        <v>83</v>
      </c>
      <c r="F7307">
        <v>1</v>
      </c>
    </row>
    <row r="7308" spans="1:6">
      <c r="A7308" s="8">
        <v>44561</v>
      </c>
      <c r="B7308" t="s">
        <v>132</v>
      </c>
      <c r="C7308">
        <v>3376</v>
      </c>
      <c r="D7308" s="251" t="s">
        <v>271</v>
      </c>
      <c r="E7308" t="s">
        <v>83</v>
      </c>
      <c r="F7308">
        <v>0</v>
      </c>
    </row>
    <row r="7309" spans="1:6">
      <c r="A7309" s="8">
        <v>44562</v>
      </c>
      <c r="B7309" t="s">
        <v>132</v>
      </c>
      <c r="C7309">
        <v>4320</v>
      </c>
      <c r="D7309" s="251" t="s">
        <v>271</v>
      </c>
      <c r="E7309" t="s">
        <v>83</v>
      </c>
      <c r="F7309">
        <v>0</v>
      </c>
    </row>
    <row r="7310" spans="1:6">
      <c r="A7310" s="8">
        <v>44563</v>
      </c>
      <c r="B7310" t="s">
        <v>132</v>
      </c>
      <c r="C7310">
        <v>4740</v>
      </c>
      <c r="D7310" s="251" t="s">
        <v>271</v>
      </c>
      <c r="E7310" t="s">
        <v>83</v>
      </c>
      <c r="F7310">
        <v>0</v>
      </c>
    </row>
    <row r="7311" spans="1:6">
      <c r="A7311" s="8">
        <v>44564</v>
      </c>
      <c r="B7311" t="s">
        <v>132</v>
      </c>
      <c r="C7311">
        <v>4051</v>
      </c>
      <c r="D7311" s="251" t="s">
        <v>271</v>
      </c>
      <c r="E7311" t="s">
        <v>83</v>
      </c>
      <c r="F7311">
        <v>0</v>
      </c>
    </row>
    <row r="7312" spans="1:6">
      <c r="A7312" s="8">
        <v>44565</v>
      </c>
      <c r="B7312" t="s">
        <v>132</v>
      </c>
      <c r="C7312">
        <v>4045</v>
      </c>
      <c r="D7312" s="251" t="s">
        <v>271</v>
      </c>
      <c r="E7312" t="s">
        <v>83</v>
      </c>
      <c r="F7312">
        <v>0</v>
      </c>
    </row>
    <row r="7313" spans="1:6">
      <c r="A7313" s="8">
        <v>44566</v>
      </c>
      <c r="B7313" t="s">
        <v>132</v>
      </c>
      <c r="C7313">
        <v>4223</v>
      </c>
      <c r="D7313" s="251" t="s">
        <v>271</v>
      </c>
      <c r="E7313" t="s">
        <v>83</v>
      </c>
      <c r="F7313">
        <v>0</v>
      </c>
    </row>
    <row r="7314" spans="1:6">
      <c r="A7314" s="8">
        <v>44567</v>
      </c>
      <c r="B7314" t="s">
        <v>132</v>
      </c>
      <c r="C7314">
        <v>4220</v>
      </c>
      <c r="D7314" s="251" t="s">
        <v>271</v>
      </c>
      <c r="E7314" t="s">
        <v>83</v>
      </c>
      <c r="F7314">
        <v>0</v>
      </c>
    </row>
    <row r="7315" spans="1:6">
      <c r="A7315" s="8">
        <v>44568</v>
      </c>
      <c r="B7315" t="s">
        <v>132</v>
      </c>
      <c r="C7315">
        <v>4529</v>
      </c>
      <c r="D7315" s="251" t="s">
        <v>271</v>
      </c>
      <c r="E7315" t="s">
        <v>83</v>
      </c>
      <c r="F7315">
        <v>0</v>
      </c>
    </row>
    <row r="7316" spans="1:6">
      <c r="A7316" s="8">
        <v>44569</v>
      </c>
      <c r="B7316" t="s">
        <v>132</v>
      </c>
      <c r="C7316">
        <v>5109</v>
      </c>
      <c r="D7316" s="251" t="s">
        <v>271</v>
      </c>
      <c r="E7316" t="s">
        <v>83</v>
      </c>
      <c r="F7316">
        <v>0</v>
      </c>
    </row>
    <row r="7317" spans="1:6">
      <c r="A7317" s="8">
        <v>44570</v>
      </c>
      <c r="B7317" t="s">
        <v>132</v>
      </c>
      <c r="C7317">
        <v>5374</v>
      </c>
      <c r="D7317" s="251" t="s">
        <v>271</v>
      </c>
      <c r="E7317" t="s">
        <v>83</v>
      </c>
      <c r="F7317">
        <v>0</v>
      </c>
    </row>
    <row r="7318" spans="1:6">
      <c r="A7318" s="8">
        <v>44571</v>
      </c>
      <c r="B7318" t="s">
        <v>132</v>
      </c>
      <c r="C7318">
        <v>4781</v>
      </c>
      <c r="D7318" s="251" t="s">
        <v>271</v>
      </c>
      <c r="E7318" t="s">
        <v>83</v>
      </c>
      <c r="F7318">
        <v>0</v>
      </c>
    </row>
    <row r="7319" spans="1:6">
      <c r="A7319" s="8">
        <v>44572</v>
      </c>
      <c r="B7319" t="s">
        <v>132</v>
      </c>
      <c r="C7319">
        <v>4714</v>
      </c>
      <c r="D7319" s="251" t="s">
        <v>271</v>
      </c>
      <c r="E7319" t="s">
        <v>83</v>
      </c>
      <c r="F7319">
        <v>0</v>
      </c>
    </row>
    <row r="7320" spans="1:6">
      <c r="A7320" s="8">
        <v>44573</v>
      </c>
      <c r="B7320" t="s">
        <v>132</v>
      </c>
      <c r="C7320">
        <v>4665</v>
      </c>
      <c r="D7320" s="251" t="s">
        <v>271</v>
      </c>
      <c r="E7320" t="s">
        <v>83</v>
      </c>
      <c r="F7320">
        <v>1</v>
      </c>
    </row>
    <row r="7321" spans="1:6">
      <c r="A7321" s="8">
        <v>44574</v>
      </c>
      <c r="B7321" t="s">
        <v>132</v>
      </c>
      <c r="C7321">
        <v>5032</v>
      </c>
      <c r="D7321" s="251" t="s">
        <v>271</v>
      </c>
      <c r="E7321" t="s">
        <v>83</v>
      </c>
      <c r="F7321">
        <v>0</v>
      </c>
    </row>
    <row r="7322" spans="1:6">
      <c r="A7322" s="8">
        <v>44575</v>
      </c>
      <c r="B7322" t="s">
        <v>132</v>
      </c>
      <c r="C7322">
        <v>4613</v>
      </c>
      <c r="D7322" s="251" t="s">
        <v>271</v>
      </c>
      <c r="E7322" t="s">
        <v>83</v>
      </c>
      <c r="F7322">
        <v>0</v>
      </c>
    </row>
    <row r="7323" spans="1:6">
      <c r="A7323" s="8">
        <v>44576</v>
      </c>
      <c r="B7323" t="s">
        <v>132</v>
      </c>
      <c r="C7323">
        <v>5987</v>
      </c>
      <c r="D7323" s="251" t="s">
        <v>271</v>
      </c>
      <c r="E7323" t="s">
        <v>83</v>
      </c>
      <c r="F7323">
        <v>0</v>
      </c>
    </row>
    <row r="7324" spans="1:6">
      <c r="A7324" s="8">
        <v>44577</v>
      </c>
      <c r="B7324" t="s">
        <v>132</v>
      </c>
      <c r="C7324">
        <v>6398</v>
      </c>
      <c r="D7324" s="251" t="s">
        <v>271</v>
      </c>
      <c r="E7324" t="s">
        <v>83</v>
      </c>
      <c r="F7324">
        <v>1</v>
      </c>
    </row>
    <row r="7325" spans="1:6">
      <c r="A7325" s="8">
        <v>44578</v>
      </c>
      <c r="B7325" t="s">
        <v>132</v>
      </c>
      <c r="C7325">
        <v>5922</v>
      </c>
      <c r="D7325" s="251" t="s">
        <v>271</v>
      </c>
      <c r="E7325" t="s">
        <v>83</v>
      </c>
      <c r="F7325">
        <v>0</v>
      </c>
    </row>
    <row r="7326" spans="1:6">
      <c r="A7326" s="8">
        <v>44579</v>
      </c>
      <c r="B7326" t="s">
        <v>132</v>
      </c>
      <c r="C7326">
        <v>6544</v>
      </c>
      <c r="D7326" s="251" t="s">
        <v>271</v>
      </c>
      <c r="E7326" t="s">
        <v>83</v>
      </c>
      <c r="F7326">
        <v>0</v>
      </c>
    </row>
    <row r="7327" spans="1:6">
      <c r="A7327" s="8">
        <v>44580</v>
      </c>
      <c r="B7327" t="s">
        <v>132</v>
      </c>
      <c r="C7327">
        <v>6123</v>
      </c>
      <c r="D7327" s="251" t="s">
        <v>271</v>
      </c>
      <c r="E7327" t="s">
        <v>83</v>
      </c>
      <c r="F7327">
        <v>0</v>
      </c>
    </row>
    <row r="7328" spans="1:6">
      <c r="A7328" s="8">
        <v>44581</v>
      </c>
      <c r="B7328" t="s">
        <v>132</v>
      </c>
      <c r="C7328">
        <v>5486</v>
      </c>
      <c r="D7328" s="251" t="s">
        <v>271</v>
      </c>
      <c r="E7328" t="s">
        <v>83</v>
      </c>
      <c r="F7328">
        <v>0</v>
      </c>
    </row>
    <row r="7329" spans="1:6">
      <c r="A7329" s="8">
        <v>44582</v>
      </c>
      <c r="B7329" t="s">
        <v>132</v>
      </c>
      <c r="C7329">
        <v>5347</v>
      </c>
      <c r="D7329" s="251" t="s">
        <v>271</v>
      </c>
      <c r="E7329" t="s">
        <v>83</v>
      </c>
      <c r="F7329">
        <v>0</v>
      </c>
    </row>
    <row r="7330" spans="1:6">
      <c r="A7330" s="8">
        <v>44583</v>
      </c>
      <c r="B7330" t="s">
        <v>132</v>
      </c>
      <c r="C7330">
        <v>5947</v>
      </c>
      <c r="D7330" s="251" t="s">
        <v>271</v>
      </c>
      <c r="E7330" t="s">
        <v>83</v>
      </c>
      <c r="F7330">
        <v>0</v>
      </c>
    </row>
    <row r="7331" spans="1:6">
      <c r="A7331" s="8">
        <v>44584</v>
      </c>
      <c r="B7331" t="s">
        <v>132</v>
      </c>
      <c r="C7331">
        <v>6363</v>
      </c>
      <c r="D7331" s="251" t="s">
        <v>271</v>
      </c>
      <c r="E7331" t="s">
        <v>83</v>
      </c>
      <c r="F7331">
        <v>0</v>
      </c>
    </row>
    <row r="7332" spans="1:6">
      <c r="A7332" s="8">
        <v>44585</v>
      </c>
      <c r="B7332" t="s">
        <v>132</v>
      </c>
      <c r="C7332">
        <v>5933</v>
      </c>
      <c r="D7332" s="251" t="s">
        <v>271</v>
      </c>
      <c r="E7332" t="s">
        <v>83</v>
      </c>
      <c r="F7332">
        <v>0</v>
      </c>
    </row>
    <row r="7333" spans="1:6">
      <c r="A7333" s="8">
        <v>44586</v>
      </c>
      <c r="B7333" t="s">
        <v>132</v>
      </c>
      <c r="C7333">
        <v>6238</v>
      </c>
      <c r="D7333" s="251" t="s">
        <v>271</v>
      </c>
      <c r="E7333" t="s">
        <v>83</v>
      </c>
      <c r="F7333">
        <v>0</v>
      </c>
    </row>
    <row r="7334" spans="1:6">
      <c r="A7334" s="8">
        <v>44587</v>
      </c>
      <c r="B7334" t="s">
        <v>132</v>
      </c>
      <c r="C7334">
        <v>6559</v>
      </c>
      <c r="D7334" s="251" t="s">
        <v>271</v>
      </c>
      <c r="E7334" t="s">
        <v>83</v>
      </c>
      <c r="F7334">
        <v>1</v>
      </c>
    </row>
    <row r="7335" spans="1:6">
      <c r="A7335" s="8">
        <v>44588</v>
      </c>
      <c r="B7335" t="s">
        <v>132</v>
      </c>
      <c r="C7335">
        <v>6224</v>
      </c>
      <c r="D7335" s="251" t="s">
        <v>271</v>
      </c>
      <c r="E7335" t="s">
        <v>83</v>
      </c>
      <c r="F7335">
        <v>0</v>
      </c>
    </row>
    <row r="7336" spans="1:6">
      <c r="A7336" s="8">
        <v>44589</v>
      </c>
      <c r="B7336" t="s">
        <v>132</v>
      </c>
      <c r="C7336">
        <v>6323</v>
      </c>
      <c r="D7336" s="251" t="s">
        <v>271</v>
      </c>
      <c r="E7336" t="s">
        <v>83</v>
      </c>
      <c r="F7336">
        <v>0</v>
      </c>
    </row>
    <row r="7337" spans="1:6">
      <c r="A7337" s="8">
        <v>44590</v>
      </c>
      <c r="B7337" t="s">
        <v>132</v>
      </c>
      <c r="C7337">
        <v>7003</v>
      </c>
      <c r="D7337" s="251" t="s">
        <v>271</v>
      </c>
      <c r="E7337" t="s">
        <v>83</v>
      </c>
      <c r="F7337">
        <v>0</v>
      </c>
    </row>
    <row r="7338" spans="1:6">
      <c r="A7338" s="8">
        <v>44591</v>
      </c>
      <c r="B7338" t="s">
        <v>132</v>
      </c>
      <c r="C7338">
        <v>7466</v>
      </c>
      <c r="D7338" s="251" t="s">
        <v>271</v>
      </c>
      <c r="E7338" t="s">
        <v>83</v>
      </c>
      <c r="F7338">
        <v>0</v>
      </c>
    </row>
    <row r="7339" spans="1:6">
      <c r="A7339" s="8">
        <v>44592</v>
      </c>
      <c r="B7339" t="s">
        <v>132</v>
      </c>
      <c r="C7339">
        <v>6119</v>
      </c>
      <c r="D7339" s="251" t="s">
        <v>271</v>
      </c>
      <c r="E7339" t="s">
        <v>83</v>
      </c>
      <c r="F7339">
        <v>0</v>
      </c>
    </row>
    <row r="7340" spans="1:6">
      <c r="A7340" s="8">
        <v>44593</v>
      </c>
      <c r="B7340" t="s">
        <v>132</v>
      </c>
      <c r="C7340">
        <v>5957</v>
      </c>
      <c r="D7340" s="251" t="s">
        <v>271</v>
      </c>
      <c r="E7340" t="s">
        <v>83</v>
      </c>
      <c r="F7340">
        <v>0</v>
      </c>
    </row>
    <row r="7341" spans="1:6">
      <c r="A7341" s="8">
        <v>44594</v>
      </c>
      <c r="B7341" t="s">
        <v>132</v>
      </c>
      <c r="C7341">
        <v>6081</v>
      </c>
      <c r="D7341" s="251" t="s">
        <v>271</v>
      </c>
      <c r="E7341" t="s">
        <v>83</v>
      </c>
      <c r="F7341">
        <v>0</v>
      </c>
    </row>
    <row r="7342" spans="1:6">
      <c r="A7342" s="8">
        <v>44595</v>
      </c>
      <c r="B7342" t="s">
        <v>132</v>
      </c>
      <c r="C7342">
        <v>6312</v>
      </c>
      <c r="D7342" s="251" t="s">
        <v>271</v>
      </c>
      <c r="E7342" t="s">
        <v>83</v>
      </c>
      <c r="F7342">
        <v>0</v>
      </c>
    </row>
    <row r="7343" spans="1:6">
      <c r="A7343" s="8">
        <v>44596</v>
      </c>
      <c r="B7343" t="s">
        <v>132</v>
      </c>
      <c r="C7343">
        <v>6414</v>
      </c>
      <c r="D7343" s="251" t="s">
        <v>271</v>
      </c>
      <c r="E7343" t="s">
        <v>83</v>
      </c>
      <c r="F7343">
        <v>0</v>
      </c>
    </row>
    <row r="7344" spans="1:6">
      <c r="A7344" s="8">
        <v>44597</v>
      </c>
      <c r="B7344" t="s">
        <v>132</v>
      </c>
      <c r="C7344">
        <v>6841</v>
      </c>
      <c r="D7344" s="251" t="s">
        <v>271</v>
      </c>
      <c r="E7344" t="s">
        <v>83</v>
      </c>
      <c r="F7344">
        <v>0</v>
      </c>
    </row>
    <row r="7345" spans="1:6">
      <c r="A7345" s="8">
        <v>44598</v>
      </c>
      <c r="B7345" t="s">
        <v>132</v>
      </c>
      <c r="C7345">
        <v>6711</v>
      </c>
      <c r="D7345" s="251" t="s">
        <v>271</v>
      </c>
      <c r="E7345" t="s">
        <v>83</v>
      </c>
      <c r="F7345">
        <v>0</v>
      </c>
    </row>
    <row r="7346" spans="1:6">
      <c r="A7346" s="8">
        <v>44599</v>
      </c>
      <c r="B7346" t="s">
        <v>132</v>
      </c>
      <c r="C7346">
        <v>5803</v>
      </c>
      <c r="D7346" s="251" t="s">
        <v>271</v>
      </c>
      <c r="E7346" t="s">
        <v>83</v>
      </c>
      <c r="F7346">
        <v>0</v>
      </c>
    </row>
    <row r="7347" spans="1:6">
      <c r="A7347" s="8">
        <v>44600</v>
      </c>
      <c r="B7347" t="s">
        <v>132</v>
      </c>
      <c r="C7347">
        <v>6061</v>
      </c>
      <c r="D7347" s="251" t="s">
        <v>271</v>
      </c>
      <c r="E7347" t="s">
        <v>83</v>
      </c>
      <c r="F7347">
        <v>0</v>
      </c>
    </row>
    <row r="7348" spans="1:6">
      <c r="A7348" s="8">
        <v>44601</v>
      </c>
      <c r="B7348" t="s">
        <v>132</v>
      </c>
      <c r="C7348">
        <v>5842</v>
      </c>
      <c r="D7348" s="251" t="s">
        <v>271</v>
      </c>
      <c r="E7348" t="s">
        <v>83</v>
      </c>
      <c r="F7348">
        <v>0</v>
      </c>
    </row>
    <row r="7349" spans="1:6">
      <c r="A7349" s="8">
        <v>44602</v>
      </c>
      <c r="B7349" t="s">
        <v>132</v>
      </c>
      <c r="C7349">
        <v>5912</v>
      </c>
      <c r="D7349" s="251" t="s">
        <v>271</v>
      </c>
      <c r="E7349" t="s">
        <v>83</v>
      </c>
      <c r="F7349">
        <v>0</v>
      </c>
    </row>
    <row r="7350" spans="1:6">
      <c r="A7350" s="8">
        <v>44603</v>
      </c>
      <c r="B7350" t="s">
        <v>132</v>
      </c>
      <c r="C7350">
        <v>5887</v>
      </c>
      <c r="D7350" s="251" t="s">
        <v>271</v>
      </c>
      <c r="E7350" t="s">
        <v>83</v>
      </c>
      <c r="F7350">
        <v>0</v>
      </c>
    </row>
    <row r="7351" spans="1:6">
      <c r="A7351" s="8">
        <v>44604</v>
      </c>
      <c r="B7351" t="s">
        <v>132</v>
      </c>
      <c r="C7351">
        <v>7316</v>
      </c>
      <c r="D7351" s="251" t="s">
        <v>271</v>
      </c>
      <c r="E7351" t="s">
        <v>83</v>
      </c>
      <c r="F7351">
        <v>0</v>
      </c>
    </row>
    <row r="7352" spans="1:6">
      <c r="A7352" s="8">
        <v>44605</v>
      </c>
      <c r="B7352" t="s">
        <v>132</v>
      </c>
      <c r="C7352">
        <v>7507</v>
      </c>
      <c r="D7352" s="251" t="s">
        <v>271</v>
      </c>
      <c r="E7352" t="s">
        <v>83</v>
      </c>
      <c r="F7352">
        <v>0</v>
      </c>
    </row>
    <row r="7353" spans="1:6">
      <c r="A7353" s="8">
        <v>44606</v>
      </c>
      <c r="B7353" t="s">
        <v>132</v>
      </c>
      <c r="C7353">
        <v>6938</v>
      </c>
      <c r="D7353" s="251" t="s">
        <v>271</v>
      </c>
      <c r="E7353" t="s">
        <v>83</v>
      </c>
      <c r="F7353">
        <v>0</v>
      </c>
    </row>
    <row r="7354" spans="1:6">
      <c r="A7354" s="8">
        <v>44607</v>
      </c>
      <c r="B7354" t="s">
        <v>132</v>
      </c>
      <c r="C7354">
        <v>6832</v>
      </c>
      <c r="D7354" s="251" t="s">
        <v>271</v>
      </c>
      <c r="E7354" t="s">
        <v>83</v>
      </c>
      <c r="F7354">
        <v>0</v>
      </c>
    </row>
    <row r="7355" spans="1:6">
      <c r="A7355" s="8">
        <v>44608</v>
      </c>
      <c r="B7355" t="s">
        <v>132</v>
      </c>
      <c r="C7355">
        <v>6871</v>
      </c>
      <c r="D7355" s="251" t="s">
        <v>271</v>
      </c>
      <c r="E7355" t="s">
        <v>83</v>
      </c>
      <c r="F7355">
        <v>0</v>
      </c>
    </row>
    <row r="7356" spans="1:6">
      <c r="A7356" s="8">
        <v>44609</v>
      </c>
      <c r="B7356" t="s">
        <v>132</v>
      </c>
      <c r="C7356">
        <v>6815</v>
      </c>
      <c r="D7356" s="251" t="s">
        <v>271</v>
      </c>
      <c r="E7356" t="s">
        <v>83</v>
      </c>
      <c r="F7356">
        <v>0</v>
      </c>
    </row>
    <row r="7357" spans="1:6">
      <c r="A7357" s="8">
        <v>44610</v>
      </c>
      <c r="B7357" t="s">
        <v>132</v>
      </c>
      <c r="C7357">
        <v>6828</v>
      </c>
      <c r="D7357" s="251" t="s">
        <v>271</v>
      </c>
      <c r="E7357" t="s">
        <v>83</v>
      </c>
      <c r="F7357">
        <v>0</v>
      </c>
    </row>
    <row r="7358" spans="1:6">
      <c r="A7358" s="8">
        <v>44611</v>
      </c>
      <c r="B7358" t="s">
        <v>132</v>
      </c>
      <c r="C7358">
        <v>7743</v>
      </c>
      <c r="D7358" s="251" t="s">
        <v>271</v>
      </c>
      <c r="E7358" t="s">
        <v>83</v>
      </c>
      <c r="F7358">
        <v>0</v>
      </c>
    </row>
    <row r="7359" spans="1:6">
      <c r="A7359" s="8">
        <v>44612</v>
      </c>
      <c r="B7359" t="s">
        <v>132</v>
      </c>
      <c r="C7359">
        <v>8298</v>
      </c>
      <c r="D7359" s="251" t="s">
        <v>271</v>
      </c>
      <c r="E7359" t="s">
        <v>83</v>
      </c>
      <c r="F7359">
        <v>0</v>
      </c>
    </row>
    <row r="7360" spans="1:6">
      <c r="A7360" s="8">
        <v>44613</v>
      </c>
      <c r="B7360" t="s">
        <v>132</v>
      </c>
      <c r="C7360">
        <v>7390</v>
      </c>
      <c r="D7360" s="251" t="s">
        <v>271</v>
      </c>
      <c r="E7360" t="s">
        <v>83</v>
      </c>
      <c r="F7360">
        <v>0</v>
      </c>
    </row>
    <row r="7361" spans="1:6">
      <c r="A7361" s="8">
        <v>44614</v>
      </c>
      <c r="B7361" t="s">
        <v>132</v>
      </c>
      <c r="C7361">
        <v>6798</v>
      </c>
      <c r="D7361" s="251" t="s">
        <v>271</v>
      </c>
      <c r="E7361" t="s">
        <v>83</v>
      </c>
      <c r="F7361">
        <v>0</v>
      </c>
    </row>
    <row r="7362" spans="1:6">
      <c r="A7362" s="8">
        <v>44615</v>
      </c>
      <c r="B7362" t="s">
        <v>132</v>
      </c>
      <c r="C7362">
        <v>6748</v>
      </c>
      <c r="D7362" s="251" t="s">
        <v>271</v>
      </c>
      <c r="E7362" t="s">
        <v>83</v>
      </c>
      <c r="F7362">
        <v>0</v>
      </c>
    </row>
    <row r="7363" spans="1:6">
      <c r="A7363" s="8">
        <v>44616</v>
      </c>
      <c r="B7363" t="s">
        <v>132</v>
      </c>
      <c r="C7363">
        <v>6814</v>
      </c>
      <c r="D7363" s="251" t="s">
        <v>271</v>
      </c>
      <c r="E7363" t="s">
        <v>83</v>
      </c>
      <c r="F7363">
        <v>0</v>
      </c>
    </row>
    <row r="7364" spans="1:6">
      <c r="A7364" s="8">
        <v>44617</v>
      </c>
      <c r="B7364" t="s">
        <v>132</v>
      </c>
      <c r="C7364">
        <v>6684</v>
      </c>
      <c r="D7364" s="251" t="s">
        <v>271</v>
      </c>
      <c r="E7364" t="s">
        <v>83</v>
      </c>
      <c r="F7364">
        <v>0</v>
      </c>
    </row>
    <row r="7365" spans="1:6">
      <c r="A7365" s="8">
        <v>44618</v>
      </c>
      <c r="B7365" t="s">
        <v>132</v>
      </c>
      <c r="C7365">
        <v>7917</v>
      </c>
      <c r="D7365" s="251" t="s">
        <v>271</v>
      </c>
      <c r="E7365" t="s">
        <v>83</v>
      </c>
      <c r="F7365">
        <v>0</v>
      </c>
    </row>
    <row r="7366" spans="1:6">
      <c r="A7366" s="8">
        <v>44619</v>
      </c>
      <c r="B7366" t="s">
        <v>132</v>
      </c>
      <c r="C7366">
        <v>8468</v>
      </c>
      <c r="D7366" s="251" t="s">
        <v>271</v>
      </c>
      <c r="E7366" t="s">
        <v>83</v>
      </c>
      <c r="F7366">
        <v>0</v>
      </c>
    </row>
    <row r="7367" spans="1:6">
      <c r="A7367" s="8">
        <v>44620</v>
      </c>
      <c r="B7367" t="s">
        <v>132</v>
      </c>
      <c r="C7367">
        <v>6460</v>
      </c>
      <c r="D7367" s="251" t="s">
        <v>271</v>
      </c>
      <c r="E7367" t="s">
        <v>83</v>
      </c>
      <c r="F7367">
        <v>0</v>
      </c>
    </row>
    <row r="7368" spans="1:6">
      <c r="A7368" s="8">
        <v>44621</v>
      </c>
      <c r="B7368" t="s">
        <v>132</v>
      </c>
      <c r="C7368">
        <v>6021</v>
      </c>
      <c r="D7368" s="251" t="s">
        <v>271</v>
      </c>
      <c r="E7368" t="s">
        <v>83</v>
      </c>
      <c r="F7368">
        <v>0</v>
      </c>
    </row>
    <row r="7369" spans="1:6">
      <c r="A7369" s="8">
        <v>44622</v>
      </c>
      <c r="B7369" t="s">
        <v>132</v>
      </c>
      <c r="C7369">
        <v>5914</v>
      </c>
      <c r="D7369" s="251" t="s">
        <v>271</v>
      </c>
      <c r="E7369" t="s">
        <v>83</v>
      </c>
      <c r="F7369">
        <v>0</v>
      </c>
    </row>
    <row r="7370" spans="1:6">
      <c r="A7370" s="8">
        <v>44623</v>
      </c>
      <c r="B7370" t="s">
        <v>132</v>
      </c>
      <c r="C7370">
        <v>5541</v>
      </c>
      <c r="D7370" s="251" t="s">
        <v>271</v>
      </c>
      <c r="E7370" t="s">
        <v>83</v>
      </c>
      <c r="F7370">
        <v>0</v>
      </c>
    </row>
    <row r="7371" spans="1:6">
      <c r="A7371" s="8">
        <v>44624</v>
      </c>
      <c r="B7371" t="s">
        <v>132</v>
      </c>
      <c r="C7371">
        <v>6484</v>
      </c>
      <c r="D7371" s="251" t="s">
        <v>271</v>
      </c>
      <c r="E7371" t="s">
        <v>83</v>
      </c>
      <c r="F7371">
        <v>0</v>
      </c>
    </row>
    <row r="7372" spans="1:6">
      <c r="A7372" s="8">
        <v>44625</v>
      </c>
      <c r="B7372" t="s">
        <v>132</v>
      </c>
      <c r="C7372">
        <v>6843</v>
      </c>
      <c r="D7372" s="251" t="s">
        <v>271</v>
      </c>
      <c r="E7372" t="s">
        <v>83</v>
      </c>
      <c r="F7372">
        <v>0</v>
      </c>
    </row>
    <row r="7373" spans="1:6">
      <c r="A7373" s="8">
        <v>44626</v>
      </c>
      <c r="B7373" t="s">
        <v>132</v>
      </c>
      <c r="C7373">
        <v>7286</v>
      </c>
      <c r="D7373" s="251" t="s">
        <v>271</v>
      </c>
      <c r="E7373" t="s">
        <v>83</v>
      </c>
      <c r="F7373">
        <v>0</v>
      </c>
    </row>
    <row r="7374" spans="1:6">
      <c r="A7374" s="8">
        <v>44627</v>
      </c>
      <c r="B7374" t="s">
        <v>132</v>
      </c>
      <c r="C7374">
        <v>5951</v>
      </c>
      <c r="D7374" s="251" t="s">
        <v>271</v>
      </c>
      <c r="E7374" t="s">
        <v>83</v>
      </c>
      <c r="F7374">
        <v>0</v>
      </c>
    </row>
    <row r="7375" spans="1:6">
      <c r="A7375" s="8">
        <v>44628</v>
      </c>
      <c r="B7375" t="s">
        <v>132</v>
      </c>
      <c r="C7375">
        <v>5467</v>
      </c>
      <c r="D7375" s="251" t="s">
        <v>271</v>
      </c>
      <c r="E7375" t="s">
        <v>83</v>
      </c>
      <c r="F7375">
        <v>0</v>
      </c>
    </row>
    <row r="7376" spans="1:6">
      <c r="A7376" s="8">
        <v>44629</v>
      </c>
      <c r="B7376" t="s">
        <v>132</v>
      </c>
      <c r="C7376">
        <v>5295</v>
      </c>
      <c r="D7376" s="251" t="s">
        <v>271</v>
      </c>
      <c r="E7376" t="s">
        <v>83</v>
      </c>
      <c r="F7376">
        <v>1</v>
      </c>
    </row>
    <row r="7377" spans="1:6">
      <c r="A7377" s="8">
        <v>44630</v>
      </c>
      <c r="B7377" t="s">
        <v>132</v>
      </c>
      <c r="C7377">
        <v>4639</v>
      </c>
      <c r="D7377" s="251" t="s">
        <v>271</v>
      </c>
      <c r="E7377" t="s">
        <v>83</v>
      </c>
      <c r="F7377">
        <v>0</v>
      </c>
    </row>
    <row r="7378" spans="1:6">
      <c r="A7378" s="8">
        <v>44631</v>
      </c>
      <c r="B7378" t="s">
        <v>132</v>
      </c>
      <c r="C7378">
        <v>4343</v>
      </c>
      <c r="D7378" s="251" t="s">
        <v>271</v>
      </c>
      <c r="E7378" t="s">
        <v>83</v>
      </c>
      <c r="F7378">
        <v>1</v>
      </c>
    </row>
    <row r="7379" spans="1:6">
      <c r="A7379" s="8">
        <v>44632</v>
      </c>
      <c r="B7379" t="s">
        <v>132</v>
      </c>
      <c r="C7379">
        <v>4956</v>
      </c>
      <c r="D7379" s="251" t="s">
        <v>271</v>
      </c>
      <c r="E7379" t="s">
        <v>83</v>
      </c>
      <c r="F7379">
        <v>0</v>
      </c>
    </row>
    <row r="7380" spans="1:6">
      <c r="A7380" s="8">
        <v>44633</v>
      </c>
      <c r="B7380" t="s">
        <v>132</v>
      </c>
      <c r="C7380">
        <v>4962</v>
      </c>
      <c r="D7380" s="251" t="s">
        <v>271</v>
      </c>
      <c r="E7380" t="s">
        <v>83</v>
      </c>
      <c r="F7380">
        <v>0</v>
      </c>
    </row>
    <row r="7381" spans="1:6">
      <c r="A7381" s="8">
        <v>44634</v>
      </c>
      <c r="B7381" t="s">
        <v>132</v>
      </c>
      <c r="C7381">
        <v>4293</v>
      </c>
      <c r="D7381" s="251" t="s">
        <v>271</v>
      </c>
      <c r="E7381" t="s">
        <v>83</v>
      </c>
      <c r="F7381">
        <v>0</v>
      </c>
    </row>
    <row r="7382" spans="1:6">
      <c r="A7382" s="8">
        <v>44635</v>
      </c>
      <c r="B7382" t="s">
        <v>132</v>
      </c>
      <c r="C7382">
        <v>4110</v>
      </c>
      <c r="D7382" s="251" t="s">
        <v>271</v>
      </c>
      <c r="E7382" t="s">
        <v>83</v>
      </c>
      <c r="F7382">
        <v>0</v>
      </c>
    </row>
    <row r="7383" spans="1:6">
      <c r="A7383" s="8">
        <v>44636</v>
      </c>
      <c r="B7383" t="s">
        <v>132</v>
      </c>
      <c r="C7383">
        <v>4026</v>
      </c>
      <c r="D7383" s="251" t="s">
        <v>271</v>
      </c>
      <c r="E7383" t="s">
        <v>83</v>
      </c>
      <c r="F7383">
        <v>0</v>
      </c>
    </row>
    <row r="7384" spans="1:6">
      <c r="A7384" s="8">
        <v>44637</v>
      </c>
      <c r="B7384" t="s">
        <v>132</v>
      </c>
      <c r="C7384">
        <v>3754</v>
      </c>
      <c r="D7384" s="251" t="s">
        <v>271</v>
      </c>
      <c r="E7384" t="s">
        <v>83</v>
      </c>
      <c r="F7384">
        <v>0</v>
      </c>
    </row>
    <row r="7385" spans="1:6">
      <c r="A7385" s="8">
        <v>44638</v>
      </c>
      <c r="B7385" t="s">
        <v>132</v>
      </c>
      <c r="C7385">
        <v>4098</v>
      </c>
      <c r="D7385" s="251" t="s">
        <v>271</v>
      </c>
      <c r="E7385" t="s">
        <v>83</v>
      </c>
      <c r="F7385">
        <v>0</v>
      </c>
    </row>
    <row r="7386" spans="1:6">
      <c r="A7386" s="8">
        <v>44639</v>
      </c>
      <c r="B7386" t="s">
        <v>132</v>
      </c>
      <c r="C7386">
        <v>4512</v>
      </c>
      <c r="D7386" s="251" t="s">
        <v>271</v>
      </c>
      <c r="E7386" t="s">
        <v>83</v>
      </c>
      <c r="F7386">
        <v>0</v>
      </c>
    </row>
    <row r="7387" spans="1:6">
      <c r="A7387" s="8">
        <v>44640</v>
      </c>
      <c r="B7387" t="s">
        <v>132</v>
      </c>
      <c r="C7387">
        <v>4717</v>
      </c>
      <c r="D7387" s="251" t="s">
        <v>271</v>
      </c>
      <c r="E7387" t="s">
        <v>83</v>
      </c>
      <c r="F7387">
        <v>0</v>
      </c>
    </row>
    <row r="7388" spans="1:6">
      <c r="A7388" s="8">
        <v>44641</v>
      </c>
      <c r="B7388" t="s">
        <v>132</v>
      </c>
      <c r="C7388">
        <v>3872</v>
      </c>
      <c r="D7388" s="251" t="s">
        <v>271</v>
      </c>
      <c r="E7388" t="s">
        <v>83</v>
      </c>
      <c r="F7388">
        <v>0</v>
      </c>
    </row>
    <row r="7389" spans="1:6">
      <c r="A7389" s="8">
        <v>44642</v>
      </c>
      <c r="B7389" t="s">
        <v>132</v>
      </c>
      <c r="C7389">
        <v>3876</v>
      </c>
      <c r="D7389" s="251" t="s">
        <v>271</v>
      </c>
      <c r="E7389" t="s">
        <v>83</v>
      </c>
      <c r="F7389">
        <v>0</v>
      </c>
    </row>
    <row r="7390" spans="1:6">
      <c r="A7390" s="8">
        <v>44643</v>
      </c>
      <c r="B7390" t="s">
        <v>132</v>
      </c>
      <c r="C7390">
        <v>3747</v>
      </c>
      <c r="D7390" s="251" t="s">
        <v>271</v>
      </c>
      <c r="E7390" t="s">
        <v>83</v>
      </c>
      <c r="F7390">
        <v>1</v>
      </c>
    </row>
    <row r="7391" spans="1:6">
      <c r="A7391" s="8">
        <v>44644</v>
      </c>
      <c r="B7391" t="s">
        <v>132</v>
      </c>
      <c r="C7391">
        <v>4062</v>
      </c>
      <c r="D7391" s="251" t="s">
        <v>271</v>
      </c>
      <c r="E7391" t="s">
        <v>83</v>
      </c>
      <c r="F7391">
        <v>0</v>
      </c>
    </row>
    <row r="7392" spans="1:6">
      <c r="A7392" s="8">
        <v>44645</v>
      </c>
      <c r="B7392" t="s">
        <v>132</v>
      </c>
      <c r="C7392">
        <v>3808</v>
      </c>
      <c r="D7392" s="251" t="s">
        <v>271</v>
      </c>
      <c r="E7392" t="s">
        <v>83</v>
      </c>
      <c r="F7392">
        <v>0</v>
      </c>
    </row>
    <row r="7393" spans="1:6">
      <c r="A7393" s="8">
        <v>44646</v>
      </c>
      <c r="B7393" t="s">
        <v>132</v>
      </c>
      <c r="C7393">
        <v>4860</v>
      </c>
      <c r="D7393" s="251" t="s">
        <v>271</v>
      </c>
      <c r="E7393" t="s">
        <v>83</v>
      </c>
      <c r="F7393">
        <v>0</v>
      </c>
    </row>
    <row r="7394" spans="1:6">
      <c r="A7394" s="8">
        <v>44647</v>
      </c>
      <c r="B7394" t="s">
        <v>132</v>
      </c>
      <c r="C7394">
        <v>4903</v>
      </c>
      <c r="D7394" s="251" t="s">
        <v>271</v>
      </c>
      <c r="E7394" t="s">
        <v>83</v>
      </c>
      <c r="F7394">
        <v>0</v>
      </c>
    </row>
    <row r="7395" spans="1:6">
      <c r="A7395" s="8">
        <v>44648</v>
      </c>
      <c r="B7395" t="s">
        <v>132</v>
      </c>
      <c r="C7395">
        <v>4153</v>
      </c>
      <c r="D7395" s="251" t="s">
        <v>271</v>
      </c>
      <c r="E7395" t="s">
        <v>83</v>
      </c>
      <c r="F7395">
        <v>0</v>
      </c>
    </row>
    <row r="7396" spans="1:6">
      <c r="A7396" s="8">
        <v>44649</v>
      </c>
      <c r="B7396" t="s">
        <v>132</v>
      </c>
      <c r="C7396">
        <v>3864</v>
      </c>
      <c r="D7396" s="251" t="s">
        <v>271</v>
      </c>
      <c r="E7396" t="s">
        <v>83</v>
      </c>
      <c r="F7396">
        <v>0</v>
      </c>
    </row>
    <row r="7397" spans="1:6">
      <c r="A7397" s="8">
        <v>44650</v>
      </c>
      <c r="B7397" t="s">
        <v>132</v>
      </c>
      <c r="C7397">
        <v>3667</v>
      </c>
      <c r="D7397" s="251" t="s">
        <v>271</v>
      </c>
      <c r="E7397" t="s">
        <v>83</v>
      </c>
      <c r="F7397">
        <v>0</v>
      </c>
    </row>
    <row r="7398" spans="1:6">
      <c r="A7398" s="8">
        <v>44651</v>
      </c>
      <c r="B7398" t="s">
        <v>132</v>
      </c>
      <c r="C7398">
        <v>3478</v>
      </c>
      <c r="D7398" s="251" t="s">
        <v>271</v>
      </c>
      <c r="E7398" t="s">
        <v>83</v>
      </c>
      <c r="F7398">
        <v>0</v>
      </c>
    </row>
    <row r="7399" spans="1:6">
      <c r="A7399" s="8">
        <v>44378</v>
      </c>
      <c r="B7399" t="s">
        <v>132</v>
      </c>
      <c r="C7399">
        <v>1297</v>
      </c>
      <c r="D7399" s="251" t="s">
        <v>271</v>
      </c>
      <c r="E7399" t="s">
        <v>80</v>
      </c>
      <c r="F7399">
        <v>0</v>
      </c>
    </row>
    <row r="7400" spans="1:6">
      <c r="A7400" s="8">
        <v>44379</v>
      </c>
      <c r="B7400" t="s">
        <v>132</v>
      </c>
      <c r="C7400">
        <v>949</v>
      </c>
      <c r="D7400" s="251" t="s">
        <v>271</v>
      </c>
      <c r="E7400" t="s">
        <v>80</v>
      </c>
      <c r="F7400">
        <v>0</v>
      </c>
    </row>
    <row r="7401" spans="1:6">
      <c r="A7401" s="8">
        <v>44380</v>
      </c>
      <c r="B7401" t="s">
        <v>132</v>
      </c>
      <c r="C7401">
        <v>1209</v>
      </c>
      <c r="D7401" s="251" t="s">
        <v>271</v>
      </c>
      <c r="E7401" t="s">
        <v>80</v>
      </c>
      <c r="F7401">
        <v>0</v>
      </c>
    </row>
    <row r="7402" spans="1:6">
      <c r="A7402" s="8">
        <v>44381</v>
      </c>
      <c r="B7402" t="s">
        <v>132</v>
      </c>
      <c r="C7402">
        <v>1234</v>
      </c>
      <c r="D7402" s="251" t="s">
        <v>271</v>
      </c>
      <c r="E7402" t="s">
        <v>80</v>
      </c>
      <c r="F7402">
        <v>0</v>
      </c>
    </row>
    <row r="7403" spans="1:6">
      <c r="A7403" s="8">
        <v>44382</v>
      </c>
      <c r="B7403" t="s">
        <v>132</v>
      </c>
      <c r="C7403">
        <v>1488</v>
      </c>
      <c r="D7403" s="251" t="s">
        <v>271</v>
      </c>
      <c r="E7403" t="s">
        <v>80</v>
      </c>
      <c r="F7403">
        <v>0</v>
      </c>
    </row>
    <row r="7404" spans="1:6">
      <c r="A7404" s="8">
        <v>44383</v>
      </c>
      <c r="B7404" t="s">
        <v>132</v>
      </c>
      <c r="C7404">
        <v>1423</v>
      </c>
      <c r="D7404" s="251" t="s">
        <v>271</v>
      </c>
      <c r="E7404" t="s">
        <v>80</v>
      </c>
      <c r="F7404">
        <v>0</v>
      </c>
    </row>
    <row r="7405" spans="1:6">
      <c r="A7405" s="8">
        <v>44384</v>
      </c>
      <c r="B7405" t="s">
        <v>132</v>
      </c>
      <c r="C7405">
        <v>1446</v>
      </c>
      <c r="D7405" s="251" t="s">
        <v>271</v>
      </c>
      <c r="E7405" t="s">
        <v>80</v>
      </c>
      <c r="F7405">
        <v>1</v>
      </c>
    </row>
    <row r="7406" spans="1:6">
      <c r="A7406" s="8">
        <v>44385</v>
      </c>
      <c r="B7406" t="s">
        <v>132</v>
      </c>
      <c r="C7406">
        <v>1362</v>
      </c>
      <c r="D7406" s="251" t="s">
        <v>271</v>
      </c>
      <c r="E7406" t="s">
        <v>80</v>
      </c>
      <c r="F7406">
        <v>0</v>
      </c>
    </row>
    <row r="7407" spans="1:6">
      <c r="A7407" s="8">
        <v>44386</v>
      </c>
      <c r="B7407" t="s">
        <v>132</v>
      </c>
      <c r="C7407">
        <v>1224</v>
      </c>
      <c r="D7407" s="251" t="s">
        <v>271</v>
      </c>
      <c r="E7407" t="s">
        <v>80</v>
      </c>
      <c r="F7407">
        <v>0</v>
      </c>
    </row>
    <row r="7408" spans="1:6">
      <c r="A7408" s="8">
        <v>44387</v>
      </c>
      <c r="B7408" t="s">
        <v>132</v>
      </c>
      <c r="C7408">
        <v>1256</v>
      </c>
      <c r="D7408" s="251" t="s">
        <v>271</v>
      </c>
      <c r="E7408" t="s">
        <v>80</v>
      </c>
      <c r="F7408">
        <v>0</v>
      </c>
    </row>
    <row r="7409" spans="1:6">
      <c r="A7409" s="8">
        <v>44388</v>
      </c>
      <c r="B7409" t="s">
        <v>132</v>
      </c>
      <c r="C7409">
        <v>1415</v>
      </c>
      <c r="D7409" s="251" t="s">
        <v>271</v>
      </c>
      <c r="E7409" t="s">
        <v>80</v>
      </c>
      <c r="F7409">
        <v>0</v>
      </c>
    </row>
    <row r="7410" spans="1:6">
      <c r="A7410" s="8">
        <v>44389</v>
      </c>
      <c r="B7410" t="s">
        <v>132</v>
      </c>
      <c r="C7410">
        <v>1205</v>
      </c>
      <c r="D7410" s="251" t="s">
        <v>271</v>
      </c>
      <c r="E7410" t="s">
        <v>80</v>
      </c>
      <c r="F7410">
        <v>0</v>
      </c>
    </row>
    <row r="7411" spans="1:6">
      <c r="A7411" s="8">
        <v>44390</v>
      </c>
      <c r="B7411" t="s">
        <v>132</v>
      </c>
      <c r="C7411">
        <v>1306</v>
      </c>
      <c r="D7411" s="251" t="s">
        <v>271</v>
      </c>
      <c r="E7411" t="s">
        <v>80</v>
      </c>
      <c r="F7411">
        <v>0</v>
      </c>
    </row>
    <row r="7412" spans="1:6">
      <c r="A7412" s="8">
        <v>44391</v>
      </c>
      <c r="B7412" t="s">
        <v>132</v>
      </c>
      <c r="C7412">
        <v>1238</v>
      </c>
      <c r="D7412" s="251" t="s">
        <v>271</v>
      </c>
      <c r="E7412" t="s">
        <v>80</v>
      </c>
      <c r="F7412">
        <v>0</v>
      </c>
    </row>
    <row r="7413" spans="1:6">
      <c r="A7413" s="8">
        <v>44392</v>
      </c>
      <c r="B7413" t="s">
        <v>132</v>
      </c>
      <c r="C7413">
        <v>1140</v>
      </c>
      <c r="D7413" s="251" t="s">
        <v>271</v>
      </c>
      <c r="E7413" t="s">
        <v>80</v>
      </c>
      <c r="F7413">
        <v>1</v>
      </c>
    </row>
    <row r="7414" spans="1:6">
      <c r="A7414" s="8">
        <v>44393</v>
      </c>
      <c r="B7414" t="s">
        <v>132</v>
      </c>
      <c r="C7414">
        <v>1202</v>
      </c>
      <c r="D7414" s="251" t="s">
        <v>271</v>
      </c>
      <c r="E7414" t="s">
        <v>80</v>
      </c>
      <c r="F7414">
        <v>0</v>
      </c>
    </row>
    <row r="7415" spans="1:6">
      <c r="A7415" s="8">
        <v>44394</v>
      </c>
      <c r="B7415" t="s">
        <v>132</v>
      </c>
      <c r="C7415">
        <v>1348</v>
      </c>
      <c r="D7415" s="251" t="s">
        <v>271</v>
      </c>
      <c r="E7415" t="s">
        <v>80</v>
      </c>
      <c r="F7415">
        <v>0</v>
      </c>
    </row>
    <row r="7416" spans="1:6">
      <c r="A7416" s="8">
        <v>44395</v>
      </c>
      <c r="B7416" t="s">
        <v>132</v>
      </c>
      <c r="C7416">
        <v>1508</v>
      </c>
      <c r="D7416" s="251" t="s">
        <v>271</v>
      </c>
      <c r="E7416" t="s">
        <v>80</v>
      </c>
      <c r="F7416">
        <v>0</v>
      </c>
    </row>
    <row r="7417" spans="1:6">
      <c r="A7417" s="8">
        <v>44396</v>
      </c>
      <c r="B7417" t="s">
        <v>132</v>
      </c>
      <c r="C7417">
        <v>1414</v>
      </c>
      <c r="D7417" s="251" t="s">
        <v>271</v>
      </c>
      <c r="E7417" t="s">
        <v>80</v>
      </c>
      <c r="F7417">
        <v>0</v>
      </c>
    </row>
    <row r="7418" spans="1:6">
      <c r="A7418" s="8">
        <v>44397</v>
      </c>
      <c r="B7418" t="s">
        <v>132</v>
      </c>
      <c r="C7418">
        <v>1366</v>
      </c>
      <c r="D7418" s="251" t="s">
        <v>271</v>
      </c>
      <c r="E7418" t="s">
        <v>80</v>
      </c>
      <c r="F7418">
        <v>0</v>
      </c>
    </row>
    <row r="7419" spans="1:6">
      <c r="A7419" s="8">
        <v>44398</v>
      </c>
      <c r="B7419" t="s">
        <v>132</v>
      </c>
      <c r="C7419">
        <v>1334</v>
      </c>
      <c r="D7419" s="251" t="s">
        <v>271</v>
      </c>
      <c r="E7419" t="s">
        <v>80</v>
      </c>
      <c r="F7419">
        <v>1</v>
      </c>
    </row>
    <row r="7420" spans="1:6">
      <c r="A7420" s="8">
        <v>44399</v>
      </c>
      <c r="B7420" t="s">
        <v>132</v>
      </c>
      <c r="C7420">
        <v>1276</v>
      </c>
      <c r="D7420" s="251" t="s">
        <v>271</v>
      </c>
      <c r="E7420" t="s">
        <v>80</v>
      </c>
      <c r="F7420">
        <v>0</v>
      </c>
    </row>
    <row r="7421" spans="1:6">
      <c r="A7421" s="8">
        <v>44400</v>
      </c>
      <c r="B7421" t="s">
        <v>132</v>
      </c>
      <c r="C7421">
        <v>1411</v>
      </c>
      <c r="D7421" s="251" t="s">
        <v>271</v>
      </c>
      <c r="E7421" t="s">
        <v>80</v>
      </c>
      <c r="F7421">
        <v>0</v>
      </c>
    </row>
    <row r="7422" spans="1:6">
      <c r="A7422" s="8">
        <v>44401</v>
      </c>
      <c r="B7422" t="s">
        <v>132</v>
      </c>
      <c r="C7422">
        <v>1254</v>
      </c>
      <c r="D7422" s="251" t="s">
        <v>271</v>
      </c>
      <c r="E7422" t="s">
        <v>80</v>
      </c>
      <c r="F7422">
        <v>1</v>
      </c>
    </row>
    <row r="7423" spans="1:6">
      <c r="A7423" s="8">
        <v>44402</v>
      </c>
      <c r="B7423" t="s">
        <v>132</v>
      </c>
      <c r="C7423">
        <v>1476</v>
      </c>
      <c r="D7423" s="251" t="s">
        <v>271</v>
      </c>
      <c r="E7423" t="s">
        <v>80</v>
      </c>
      <c r="F7423">
        <v>0</v>
      </c>
    </row>
    <row r="7424" spans="1:6">
      <c r="A7424" s="8">
        <v>44403</v>
      </c>
      <c r="B7424" t="s">
        <v>132</v>
      </c>
      <c r="C7424">
        <v>1319</v>
      </c>
      <c r="D7424" s="251" t="s">
        <v>271</v>
      </c>
      <c r="E7424" t="s">
        <v>80</v>
      </c>
      <c r="F7424">
        <v>0</v>
      </c>
    </row>
    <row r="7425" spans="1:6">
      <c r="A7425" s="8">
        <v>44404</v>
      </c>
      <c r="B7425" t="s">
        <v>132</v>
      </c>
      <c r="C7425">
        <v>1335</v>
      </c>
      <c r="D7425" s="251" t="s">
        <v>271</v>
      </c>
      <c r="E7425" t="s">
        <v>80</v>
      </c>
      <c r="F7425">
        <v>0</v>
      </c>
    </row>
    <row r="7426" spans="1:6">
      <c r="A7426" s="8">
        <v>44405</v>
      </c>
      <c r="B7426" t="s">
        <v>132</v>
      </c>
      <c r="C7426">
        <v>1315</v>
      </c>
      <c r="D7426" s="251" t="s">
        <v>271</v>
      </c>
      <c r="E7426" t="s">
        <v>80</v>
      </c>
      <c r="F7426">
        <v>0</v>
      </c>
    </row>
    <row r="7427" spans="1:6">
      <c r="A7427" s="8">
        <v>44406</v>
      </c>
      <c r="B7427" t="s">
        <v>132</v>
      </c>
      <c r="C7427">
        <v>1467</v>
      </c>
      <c r="D7427" s="251" t="s">
        <v>271</v>
      </c>
      <c r="E7427" t="s">
        <v>80</v>
      </c>
      <c r="F7427">
        <v>1</v>
      </c>
    </row>
    <row r="7428" spans="1:6">
      <c r="A7428" s="8">
        <v>44407</v>
      </c>
      <c r="B7428" t="s">
        <v>132</v>
      </c>
      <c r="C7428">
        <v>1284</v>
      </c>
      <c r="D7428" s="251" t="s">
        <v>271</v>
      </c>
      <c r="E7428" t="s">
        <v>80</v>
      </c>
      <c r="F7428">
        <v>0</v>
      </c>
    </row>
    <row r="7429" spans="1:6">
      <c r="A7429" s="8">
        <v>44408</v>
      </c>
      <c r="B7429" t="s">
        <v>132</v>
      </c>
      <c r="C7429">
        <v>1479</v>
      </c>
      <c r="D7429" s="251" t="s">
        <v>271</v>
      </c>
      <c r="E7429" t="s">
        <v>80</v>
      </c>
      <c r="F7429">
        <v>0</v>
      </c>
    </row>
    <row r="7430" spans="1:6">
      <c r="A7430" s="8">
        <v>44409</v>
      </c>
      <c r="B7430" t="s">
        <v>132</v>
      </c>
      <c r="C7430">
        <v>1447</v>
      </c>
      <c r="D7430" s="251" t="s">
        <v>271</v>
      </c>
      <c r="E7430" t="s">
        <v>80</v>
      </c>
      <c r="F7430">
        <v>0</v>
      </c>
    </row>
    <row r="7431" spans="1:6">
      <c r="A7431" s="8">
        <v>44410</v>
      </c>
      <c r="B7431" t="s">
        <v>132</v>
      </c>
      <c r="C7431">
        <v>1405</v>
      </c>
      <c r="D7431" s="251" t="s">
        <v>271</v>
      </c>
      <c r="E7431" t="s">
        <v>80</v>
      </c>
      <c r="F7431">
        <v>0</v>
      </c>
    </row>
    <row r="7432" spans="1:6">
      <c r="A7432" s="8">
        <v>44411</v>
      </c>
      <c r="B7432" t="s">
        <v>132</v>
      </c>
      <c r="C7432">
        <v>1499</v>
      </c>
      <c r="D7432" s="251" t="s">
        <v>271</v>
      </c>
      <c r="E7432" t="s">
        <v>80</v>
      </c>
      <c r="F7432">
        <v>0</v>
      </c>
    </row>
    <row r="7433" spans="1:6">
      <c r="A7433" s="8">
        <v>44412</v>
      </c>
      <c r="B7433" t="s">
        <v>132</v>
      </c>
      <c r="C7433">
        <v>1493</v>
      </c>
      <c r="D7433" s="251" t="s">
        <v>271</v>
      </c>
      <c r="E7433" t="s">
        <v>80</v>
      </c>
      <c r="F7433">
        <v>1</v>
      </c>
    </row>
    <row r="7434" spans="1:6">
      <c r="A7434" s="8">
        <v>44413</v>
      </c>
      <c r="B7434" t="s">
        <v>132</v>
      </c>
      <c r="C7434">
        <v>1564</v>
      </c>
      <c r="D7434" s="251" t="s">
        <v>271</v>
      </c>
      <c r="E7434" t="s">
        <v>80</v>
      </c>
      <c r="F7434">
        <v>1</v>
      </c>
    </row>
    <row r="7435" spans="1:6">
      <c r="A7435" s="8">
        <v>44414</v>
      </c>
      <c r="B7435" t="s">
        <v>132</v>
      </c>
      <c r="C7435">
        <v>1332</v>
      </c>
      <c r="D7435" s="251" t="s">
        <v>271</v>
      </c>
      <c r="E7435" t="s">
        <v>80</v>
      </c>
      <c r="F7435">
        <v>0</v>
      </c>
    </row>
    <row r="7436" spans="1:6">
      <c r="A7436" s="8">
        <v>44415</v>
      </c>
      <c r="B7436" t="s">
        <v>132</v>
      </c>
      <c r="C7436">
        <v>1471</v>
      </c>
      <c r="D7436" s="251" t="s">
        <v>271</v>
      </c>
      <c r="E7436" t="s">
        <v>80</v>
      </c>
      <c r="F7436">
        <v>0</v>
      </c>
    </row>
    <row r="7437" spans="1:6">
      <c r="A7437" s="8">
        <v>44416</v>
      </c>
      <c r="B7437" t="s">
        <v>132</v>
      </c>
      <c r="C7437">
        <v>1544</v>
      </c>
      <c r="D7437" s="251" t="s">
        <v>271</v>
      </c>
      <c r="E7437" t="s">
        <v>80</v>
      </c>
      <c r="F7437">
        <v>0</v>
      </c>
    </row>
    <row r="7438" spans="1:6">
      <c r="A7438" s="8">
        <v>44417</v>
      </c>
      <c r="B7438" t="s">
        <v>132</v>
      </c>
      <c r="C7438">
        <v>1358</v>
      </c>
      <c r="D7438" s="251" t="s">
        <v>271</v>
      </c>
      <c r="E7438" t="s">
        <v>80</v>
      </c>
      <c r="F7438">
        <v>0</v>
      </c>
    </row>
    <row r="7439" spans="1:6">
      <c r="A7439" s="8">
        <v>44418</v>
      </c>
      <c r="B7439" t="s">
        <v>132</v>
      </c>
      <c r="C7439">
        <v>1506</v>
      </c>
      <c r="D7439" s="251" t="s">
        <v>271</v>
      </c>
      <c r="E7439" t="s">
        <v>80</v>
      </c>
      <c r="F7439">
        <v>0</v>
      </c>
    </row>
    <row r="7440" spans="1:6">
      <c r="A7440" s="8">
        <v>44419</v>
      </c>
      <c r="B7440" t="s">
        <v>132</v>
      </c>
      <c r="C7440">
        <v>1399</v>
      </c>
      <c r="D7440" s="251" t="s">
        <v>271</v>
      </c>
      <c r="E7440" t="s">
        <v>80</v>
      </c>
      <c r="F7440">
        <v>1</v>
      </c>
    </row>
    <row r="7441" spans="1:6">
      <c r="A7441" s="8">
        <v>44420</v>
      </c>
      <c r="B7441" t="s">
        <v>132</v>
      </c>
      <c r="C7441">
        <v>1451</v>
      </c>
      <c r="D7441" s="251" t="s">
        <v>271</v>
      </c>
      <c r="E7441" t="s">
        <v>80</v>
      </c>
      <c r="F7441">
        <v>0</v>
      </c>
    </row>
    <row r="7442" spans="1:6">
      <c r="A7442" s="8">
        <v>44421</v>
      </c>
      <c r="B7442" t="s">
        <v>132</v>
      </c>
      <c r="C7442">
        <v>1671</v>
      </c>
      <c r="D7442" s="251" t="s">
        <v>271</v>
      </c>
      <c r="E7442" t="s">
        <v>80</v>
      </c>
      <c r="F7442">
        <v>0</v>
      </c>
    </row>
    <row r="7443" spans="1:6">
      <c r="A7443" s="8">
        <v>44422</v>
      </c>
      <c r="B7443" t="s">
        <v>132</v>
      </c>
      <c r="C7443">
        <v>1719</v>
      </c>
      <c r="D7443" s="251" t="s">
        <v>271</v>
      </c>
      <c r="E7443" t="s">
        <v>80</v>
      </c>
      <c r="F7443">
        <v>0</v>
      </c>
    </row>
    <row r="7444" spans="1:6">
      <c r="A7444" s="8">
        <v>44423</v>
      </c>
      <c r="B7444" t="s">
        <v>132</v>
      </c>
      <c r="C7444">
        <v>1953</v>
      </c>
      <c r="D7444" s="251" t="s">
        <v>271</v>
      </c>
      <c r="E7444" t="s">
        <v>80</v>
      </c>
      <c r="F7444">
        <v>0</v>
      </c>
    </row>
    <row r="7445" spans="1:6">
      <c r="A7445" s="8">
        <v>44424</v>
      </c>
      <c r="B7445" t="s">
        <v>132</v>
      </c>
      <c r="C7445">
        <v>1667</v>
      </c>
      <c r="D7445" s="251" t="s">
        <v>271</v>
      </c>
      <c r="E7445" t="s">
        <v>80</v>
      </c>
      <c r="F7445">
        <v>1</v>
      </c>
    </row>
    <row r="7446" spans="1:6">
      <c r="A7446" s="8">
        <v>44425</v>
      </c>
      <c r="B7446" t="s">
        <v>132</v>
      </c>
      <c r="C7446">
        <v>2011</v>
      </c>
      <c r="D7446" s="251" t="s">
        <v>271</v>
      </c>
      <c r="E7446" t="s">
        <v>80</v>
      </c>
      <c r="F7446">
        <v>0</v>
      </c>
    </row>
    <row r="7447" spans="1:6">
      <c r="A7447" s="8">
        <v>44426</v>
      </c>
      <c r="B7447" t="s">
        <v>132</v>
      </c>
      <c r="C7447">
        <v>2027</v>
      </c>
      <c r="D7447" s="251" t="s">
        <v>271</v>
      </c>
      <c r="E7447" t="s">
        <v>80</v>
      </c>
      <c r="F7447">
        <v>1</v>
      </c>
    </row>
    <row r="7448" spans="1:6">
      <c r="A7448" s="8">
        <v>44427</v>
      </c>
      <c r="B7448" t="s">
        <v>132</v>
      </c>
      <c r="C7448">
        <v>2133</v>
      </c>
      <c r="D7448" s="251" t="s">
        <v>271</v>
      </c>
      <c r="E7448" t="s">
        <v>80</v>
      </c>
      <c r="F7448">
        <v>1</v>
      </c>
    </row>
    <row r="7449" spans="1:6">
      <c r="A7449" s="8">
        <v>44428</v>
      </c>
      <c r="B7449" t="s">
        <v>132</v>
      </c>
      <c r="C7449">
        <v>1931</v>
      </c>
      <c r="D7449" s="251" t="s">
        <v>271</v>
      </c>
      <c r="E7449" t="s">
        <v>80</v>
      </c>
      <c r="F7449">
        <v>0</v>
      </c>
    </row>
    <row r="7450" spans="1:6">
      <c r="A7450" s="8">
        <v>44429</v>
      </c>
      <c r="B7450" t="s">
        <v>132</v>
      </c>
      <c r="C7450">
        <v>2222</v>
      </c>
      <c r="D7450" s="251" t="s">
        <v>271</v>
      </c>
      <c r="E7450" t="s">
        <v>80</v>
      </c>
      <c r="F7450">
        <v>0</v>
      </c>
    </row>
    <row r="7451" spans="1:6">
      <c r="A7451" s="8">
        <v>44430</v>
      </c>
      <c r="B7451" t="s">
        <v>132</v>
      </c>
      <c r="C7451">
        <v>2367</v>
      </c>
      <c r="D7451" s="251" t="s">
        <v>271</v>
      </c>
      <c r="E7451" t="s">
        <v>80</v>
      </c>
      <c r="F7451">
        <v>0</v>
      </c>
    </row>
    <row r="7452" spans="1:6">
      <c r="A7452" s="8">
        <v>44431</v>
      </c>
      <c r="B7452" t="s">
        <v>132</v>
      </c>
      <c r="C7452">
        <v>1946</v>
      </c>
      <c r="D7452" s="251" t="s">
        <v>271</v>
      </c>
      <c r="E7452" t="s">
        <v>80</v>
      </c>
      <c r="F7452">
        <v>1</v>
      </c>
    </row>
    <row r="7453" spans="1:6">
      <c r="A7453" s="8">
        <v>44432</v>
      </c>
      <c r="B7453" t="s">
        <v>132</v>
      </c>
      <c r="C7453">
        <v>2035</v>
      </c>
      <c r="D7453" s="251" t="s">
        <v>271</v>
      </c>
      <c r="E7453" t="s">
        <v>80</v>
      </c>
      <c r="F7453">
        <v>0</v>
      </c>
    </row>
    <row r="7454" spans="1:6">
      <c r="A7454" s="8">
        <v>44433</v>
      </c>
      <c r="B7454" t="s">
        <v>132</v>
      </c>
      <c r="C7454">
        <v>2025</v>
      </c>
      <c r="D7454" s="251" t="s">
        <v>271</v>
      </c>
      <c r="E7454" t="s">
        <v>80</v>
      </c>
      <c r="F7454">
        <v>0</v>
      </c>
    </row>
    <row r="7455" spans="1:6">
      <c r="A7455" s="8">
        <v>44434</v>
      </c>
      <c r="B7455" t="s">
        <v>132</v>
      </c>
      <c r="C7455">
        <v>1989</v>
      </c>
      <c r="D7455" s="251" t="s">
        <v>271</v>
      </c>
      <c r="E7455" t="s">
        <v>80</v>
      </c>
      <c r="F7455">
        <v>1</v>
      </c>
    </row>
    <row r="7456" spans="1:6">
      <c r="A7456" s="8">
        <v>44435</v>
      </c>
      <c r="B7456" t="s">
        <v>132</v>
      </c>
      <c r="C7456">
        <v>2225</v>
      </c>
      <c r="D7456" s="251" t="s">
        <v>271</v>
      </c>
      <c r="E7456" t="s">
        <v>80</v>
      </c>
      <c r="F7456">
        <v>0</v>
      </c>
    </row>
    <row r="7457" spans="1:6">
      <c r="A7457" s="8">
        <v>44436</v>
      </c>
      <c r="B7457" t="s">
        <v>132</v>
      </c>
      <c r="C7457">
        <v>2286</v>
      </c>
      <c r="D7457" s="251" t="s">
        <v>271</v>
      </c>
      <c r="E7457" t="s">
        <v>80</v>
      </c>
      <c r="F7457">
        <v>0</v>
      </c>
    </row>
    <row r="7458" spans="1:6">
      <c r="A7458" s="8">
        <v>44437</v>
      </c>
      <c r="B7458" t="s">
        <v>132</v>
      </c>
      <c r="C7458">
        <v>2461</v>
      </c>
      <c r="D7458" s="251" t="s">
        <v>271</v>
      </c>
      <c r="E7458" t="s">
        <v>80</v>
      </c>
      <c r="F7458">
        <v>0</v>
      </c>
    </row>
    <row r="7459" spans="1:6">
      <c r="A7459" s="8">
        <v>44438</v>
      </c>
      <c r="B7459" t="s">
        <v>132</v>
      </c>
      <c r="C7459">
        <v>2045</v>
      </c>
      <c r="D7459" s="251" t="s">
        <v>271</v>
      </c>
      <c r="E7459" t="s">
        <v>80</v>
      </c>
      <c r="F7459">
        <v>0</v>
      </c>
    </row>
    <row r="7460" spans="1:6">
      <c r="A7460" s="8">
        <v>44439</v>
      </c>
      <c r="B7460" t="s">
        <v>132</v>
      </c>
      <c r="C7460">
        <v>2126</v>
      </c>
      <c r="D7460" s="251" t="s">
        <v>271</v>
      </c>
      <c r="E7460" t="s">
        <v>80</v>
      </c>
      <c r="F7460">
        <v>1</v>
      </c>
    </row>
    <row r="7461" spans="1:6">
      <c r="A7461" s="8">
        <v>44440</v>
      </c>
      <c r="B7461" t="s">
        <v>132</v>
      </c>
      <c r="C7461">
        <v>2443</v>
      </c>
      <c r="D7461" s="251" t="s">
        <v>271</v>
      </c>
      <c r="E7461" t="s">
        <v>80</v>
      </c>
      <c r="F7461">
        <v>0</v>
      </c>
    </row>
    <row r="7462" spans="1:6">
      <c r="A7462" s="8">
        <v>44441</v>
      </c>
      <c r="B7462" t="s">
        <v>132</v>
      </c>
      <c r="C7462">
        <v>2274</v>
      </c>
      <c r="D7462" s="251" t="s">
        <v>271</v>
      </c>
      <c r="E7462" t="s">
        <v>80</v>
      </c>
      <c r="F7462">
        <v>1</v>
      </c>
    </row>
    <row r="7463" spans="1:6">
      <c r="A7463" s="8">
        <v>44442</v>
      </c>
      <c r="B7463" t="s">
        <v>132</v>
      </c>
      <c r="C7463">
        <v>2237</v>
      </c>
      <c r="D7463" s="251" t="s">
        <v>271</v>
      </c>
      <c r="E7463" t="s">
        <v>80</v>
      </c>
      <c r="F7463">
        <v>0</v>
      </c>
    </row>
    <row r="7464" spans="1:6">
      <c r="A7464" s="8">
        <v>44443</v>
      </c>
      <c r="B7464" t="s">
        <v>132</v>
      </c>
      <c r="C7464">
        <v>2389</v>
      </c>
      <c r="D7464" s="251" t="s">
        <v>271</v>
      </c>
      <c r="E7464" t="s">
        <v>80</v>
      </c>
      <c r="F7464">
        <v>0</v>
      </c>
    </row>
    <row r="7465" spans="1:6">
      <c r="A7465" s="8">
        <v>44444</v>
      </c>
      <c r="B7465" t="s">
        <v>132</v>
      </c>
      <c r="C7465">
        <v>2577</v>
      </c>
      <c r="D7465" s="251" t="s">
        <v>271</v>
      </c>
      <c r="E7465" t="s">
        <v>80</v>
      </c>
      <c r="F7465">
        <v>0</v>
      </c>
    </row>
    <row r="7466" spans="1:6">
      <c r="A7466" s="8">
        <v>44445</v>
      </c>
      <c r="B7466" t="s">
        <v>132</v>
      </c>
      <c r="C7466">
        <v>2741</v>
      </c>
      <c r="D7466" s="251" t="s">
        <v>271</v>
      </c>
      <c r="E7466" t="s">
        <v>80</v>
      </c>
      <c r="F7466">
        <v>0</v>
      </c>
    </row>
    <row r="7467" spans="1:6">
      <c r="A7467" s="8">
        <v>44446</v>
      </c>
      <c r="B7467" t="s">
        <v>132</v>
      </c>
      <c r="C7467">
        <v>2305</v>
      </c>
      <c r="D7467" s="251" t="s">
        <v>271</v>
      </c>
      <c r="E7467" t="s">
        <v>80</v>
      </c>
      <c r="F7467">
        <v>0</v>
      </c>
    </row>
    <row r="7468" spans="1:6">
      <c r="A7468" s="8">
        <v>44447</v>
      </c>
      <c r="B7468" t="s">
        <v>132</v>
      </c>
      <c r="C7468">
        <v>2644</v>
      </c>
      <c r="D7468" s="251" t="s">
        <v>271</v>
      </c>
      <c r="E7468" t="s">
        <v>80</v>
      </c>
      <c r="F7468">
        <v>1</v>
      </c>
    </row>
    <row r="7469" spans="1:6">
      <c r="A7469" s="8">
        <v>44448</v>
      </c>
      <c r="B7469" t="s">
        <v>132</v>
      </c>
      <c r="C7469">
        <v>2451</v>
      </c>
      <c r="D7469" s="251" t="s">
        <v>271</v>
      </c>
      <c r="E7469" t="s">
        <v>80</v>
      </c>
      <c r="F7469">
        <v>0</v>
      </c>
    </row>
    <row r="7470" spans="1:6">
      <c r="A7470" s="8">
        <v>44449</v>
      </c>
      <c r="B7470" t="s">
        <v>132</v>
      </c>
      <c r="C7470">
        <v>2404</v>
      </c>
      <c r="D7470" s="251" t="s">
        <v>271</v>
      </c>
      <c r="E7470" t="s">
        <v>80</v>
      </c>
      <c r="F7470">
        <v>0</v>
      </c>
    </row>
    <row r="7471" spans="1:6">
      <c r="A7471" s="8">
        <v>44450</v>
      </c>
      <c r="B7471" t="s">
        <v>132</v>
      </c>
      <c r="C7471">
        <v>2955</v>
      </c>
      <c r="D7471" s="251" t="s">
        <v>271</v>
      </c>
      <c r="E7471" t="s">
        <v>80</v>
      </c>
      <c r="F7471">
        <v>0</v>
      </c>
    </row>
    <row r="7472" spans="1:6">
      <c r="A7472" s="8">
        <v>44451</v>
      </c>
      <c r="B7472" t="s">
        <v>132</v>
      </c>
      <c r="C7472">
        <v>3067</v>
      </c>
      <c r="D7472" s="251" t="s">
        <v>271</v>
      </c>
      <c r="E7472" t="s">
        <v>80</v>
      </c>
      <c r="F7472">
        <v>0</v>
      </c>
    </row>
    <row r="7473" spans="1:6">
      <c r="A7473" s="8">
        <v>44452</v>
      </c>
      <c r="B7473" t="s">
        <v>132</v>
      </c>
      <c r="C7473">
        <v>2825</v>
      </c>
      <c r="D7473" s="251" t="s">
        <v>271</v>
      </c>
      <c r="E7473" t="s">
        <v>80</v>
      </c>
      <c r="F7473">
        <v>0</v>
      </c>
    </row>
    <row r="7474" spans="1:6">
      <c r="A7474" s="8">
        <v>44453</v>
      </c>
      <c r="B7474" t="s">
        <v>132</v>
      </c>
      <c r="C7474">
        <v>2594</v>
      </c>
      <c r="D7474" s="251" t="s">
        <v>271</v>
      </c>
      <c r="E7474" t="s">
        <v>80</v>
      </c>
      <c r="F7474">
        <v>0</v>
      </c>
    </row>
    <row r="7475" spans="1:6">
      <c r="A7475" s="8">
        <v>44454</v>
      </c>
      <c r="B7475" t="s">
        <v>132</v>
      </c>
      <c r="C7475">
        <v>3001</v>
      </c>
      <c r="D7475" s="251" t="s">
        <v>271</v>
      </c>
      <c r="E7475" t="s">
        <v>80</v>
      </c>
      <c r="F7475">
        <v>0</v>
      </c>
    </row>
    <row r="7476" spans="1:6">
      <c r="A7476" s="8">
        <v>44455</v>
      </c>
      <c r="B7476" t="s">
        <v>132</v>
      </c>
      <c r="C7476">
        <v>2572</v>
      </c>
      <c r="D7476" s="251" t="s">
        <v>271</v>
      </c>
      <c r="E7476" t="s">
        <v>80</v>
      </c>
      <c r="F7476">
        <v>0</v>
      </c>
    </row>
    <row r="7477" spans="1:6">
      <c r="A7477" s="8">
        <v>44456</v>
      </c>
      <c r="B7477" t="s">
        <v>132</v>
      </c>
      <c r="C7477">
        <v>2523</v>
      </c>
      <c r="D7477" s="251" t="s">
        <v>271</v>
      </c>
      <c r="E7477" t="s">
        <v>80</v>
      </c>
      <c r="F7477">
        <v>0</v>
      </c>
    </row>
    <row r="7478" spans="1:6">
      <c r="A7478" s="8">
        <v>44457</v>
      </c>
      <c r="B7478" t="s">
        <v>132</v>
      </c>
      <c r="C7478">
        <v>2673</v>
      </c>
      <c r="D7478" s="251" t="s">
        <v>271</v>
      </c>
      <c r="E7478" t="s">
        <v>80</v>
      </c>
      <c r="F7478">
        <v>1</v>
      </c>
    </row>
    <row r="7479" spans="1:6">
      <c r="A7479" s="8">
        <v>44458</v>
      </c>
      <c r="B7479" t="s">
        <v>132</v>
      </c>
      <c r="C7479">
        <v>2942</v>
      </c>
      <c r="D7479" s="251" t="s">
        <v>271</v>
      </c>
      <c r="E7479" t="s">
        <v>80</v>
      </c>
      <c r="F7479">
        <v>0</v>
      </c>
    </row>
    <row r="7480" spans="1:6">
      <c r="A7480" s="8">
        <v>44459</v>
      </c>
      <c r="B7480" t="s">
        <v>132</v>
      </c>
      <c r="C7480">
        <v>2878</v>
      </c>
      <c r="D7480" s="251" t="s">
        <v>271</v>
      </c>
      <c r="E7480" t="s">
        <v>80</v>
      </c>
      <c r="F7480">
        <v>0</v>
      </c>
    </row>
    <row r="7481" spans="1:6">
      <c r="A7481" s="8">
        <v>44460</v>
      </c>
      <c r="B7481" t="s">
        <v>132</v>
      </c>
      <c r="C7481">
        <v>3002</v>
      </c>
      <c r="D7481" s="251" t="s">
        <v>271</v>
      </c>
      <c r="E7481" t="s">
        <v>80</v>
      </c>
      <c r="F7481">
        <v>0</v>
      </c>
    </row>
    <row r="7482" spans="1:6">
      <c r="A7482" s="8">
        <v>44461</v>
      </c>
      <c r="B7482" t="s">
        <v>132</v>
      </c>
      <c r="C7482">
        <v>2689</v>
      </c>
      <c r="D7482" s="251" t="s">
        <v>271</v>
      </c>
      <c r="E7482" t="s">
        <v>80</v>
      </c>
      <c r="F7482">
        <v>0</v>
      </c>
    </row>
    <row r="7483" spans="1:6">
      <c r="A7483" s="8">
        <v>44462</v>
      </c>
      <c r="B7483" t="s">
        <v>132</v>
      </c>
      <c r="C7483">
        <v>2539</v>
      </c>
      <c r="D7483" s="251" t="s">
        <v>271</v>
      </c>
      <c r="E7483" t="s">
        <v>80</v>
      </c>
      <c r="F7483">
        <v>0</v>
      </c>
    </row>
    <row r="7484" spans="1:6">
      <c r="A7484" s="8">
        <v>44463</v>
      </c>
      <c r="B7484" t="s">
        <v>132</v>
      </c>
      <c r="C7484">
        <v>2309</v>
      </c>
      <c r="D7484" s="251" t="s">
        <v>271</v>
      </c>
      <c r="E7484" t="s">
        <v>80</v>
      </c>
      <c r="F7484">
        <v>1</v>
      </c>
    </row>
    <row r="7485" spans="1:6">
      <c r="A7485" s="8">
        <v>44464</v>
      </c>
      <c r="B7485" t="s">
        <v>132</v>
      </c>
      <c r="C7485">
        <v>2596</v>
      </c>
      <c r="D7485" s="251" t="s">
        <v>271</v>
      </c>
      <c r="E7485" t="s">
        <v>80</v>
      </c>
      <c r="F7485">
        <v>0</v>
      </c>
    </row>
    <row r="7486" spans="1:6">
      <c r="A7486" s="8">
        <v>44465</v>
      </c>
      <c r="B7486" t="s">
        <v>132</v>
      </c>
      <c r="C7486">
        <v>2642</v>
      </c>
      <c r="D7486" s="251" t="s">
        <v>271</v>
      </c>
      <c r="E7486" t="s">
        <v>80</v>
      </c>
      <c r="F7486">
        <v>0</v>
      </c>
    </row>
    <row r="7487" spans="1:6">
      <c r="A7487" s="8">
        <v>44466</v>
      </c>
      <c r="B7487" t="s">
        <v>132</v>
      </c>
      <c r="C7487">
        <v>2371</v>
      </c>
      <c r="D7487" s="251" t="s">
        <v>271</v>
      </c>
      <c r="E7487" t="s">
        <v>80</v>
      </c>
      <c r="F7487">
        <v>0</v>
      </c>
    </row>
    <row r="7488" spans="1:6">
      <c r="A7488" s="8">
        <v>44467</v>
      </c>
      <c r="B7488" t="s">
        <v>132</v>
      </c>
      <c r="C7488">
        <v>2458</v>
      </c>
      <c r="D7488" s="251" t="s">
        <v>271</v>
      </c>
      <c r="E7488" t="s">
        <v>80</v>
      </c>
      <c r="F7488">
        <v>0</v>
      </c>
    </row>
    <row r="7489" spans="1:6">
      <c r="A7489" s="8">
        <v>44468</v>
      </c>
      <c r="B7489" t="s">
        <v>132</v>
      </c>
      <c r="C7489">
        <v>2679</v>
      </c>
      <c r="D7489" s="251" t="s">
        <v>271</v>
      </c>
      <c r="E7489" t="s">
        <v>80</v>
      </c>
      <c r="F7489">
        <v>1</v>
      </c>
    </row>
    <row r="7490" spans="1:6">
      <c r="A7490" s="8">
        <v>44469</v>
      </c>
      <c r="B7490" t="s">
        <v>132</v>
      </c>
      <c r="C7490">
        <v>2840</v>
      </c>
      <c r="D7490" s="251" t="s">
        <v>271</v>
      </c>
      <c r="E7490" t="s">
        <v>80</v>
      </c>
      <c r="F7490">
        <v>0</v>
      </c>
    </row>
    <row r="7491" spans="1:6">
      <c r="A7491" s="8">
        <v>44470</v>
      </c>
      <c r="B7491" t="s">
        <v>132</v>
      </c>
      <c r="C7491">
        <v>2712</v>
      </c>
      <c r="D7491" s="251" t="s">
        <v>271</v>
      </c>
      <c r="E7491" t="s">
        <v>80</v>
      </c>
      <c r="F7491">
        <v>0</v>
      </c>
    </row>
    <row r="7492" spans="1:6">
      <c r="A7492" s="8">
        <v>44471</v>
      </c>
      <c r="B7492" t="s">
        <v>132</v>
      </c>
      <c r="C7492">
        <v>2921</v>
      </c>
      <c r="D7492" s="251" t="s">
        <v>271</v>
      </c>
      <c r="E7492" t="s">
        <v>80</v>
      </c>
      <c r="F7492">
        <v>0</v>
      </c>
    </row>
    <row r="7493" spans="1:6">
      <c r="A7493" s="8">
        <v>44472</v>
      </c>
      <c r="B7493" t="s">
        <v>132</v>
      </c>
      <c r="C7493">
        <v>3252</v>
      </c>
      <c r="D7493" s="251" t="s">
        <v>271</v>
      </c>
      <c r="E7493" t="s">
        <v>80</v>
      </c>
      <c r="F7493">
        <v>0</v>
      </c>
    </row>
    <row r="7494" spans="1:6">
      <c r="A7494" s="8">
        <v>44473</v>
      </c>
      <c r="B7494" t="s">
        <v>132</v>
      </c>
      <c r="C7494">
        <v>2752</v>
      </c>
      <c r="D7494" s="251" t="s">
        <v>271</v>
      </c>
      <c r="E7494" t="s">
        <v>80</v>
      </c>
      <c r="F7494">
        <v>0</v>
      </c>
    </row>
    <row r="7495" spans="1:6">
      <c r="A7495" s="8">
        <v>44474</v>
      </c>
      <c r="B7495" t="s">
        <v>132</v>
      </c>
      <c r="C7495">
        <v>2619</v>
      </c>
      <c r="D7495" s="251" t="s">
        <v>271</v>
      </c>
      <c r="E7495" t="s">
        <v>80</v>
      </c>
      <c r="F7495">
        <v>0</v>
      </c>
    </row>
    <row r="7496" spans="1:6">
      <c r="A7496" s="8">
        <v>44475</v>
      </c>
      <c r="B7496" t="s">
        <v>132</v>
      </c>
      <c r="C7496">
        <v>2629</v>
      </c>
      <c r="D7496" s="251" t="s">
        <v>271</v>
      </c>
      <c r="E7496" t="s">
        <v>80</v>
      </c>
      <c r="F7496">
        <v>0</v>
      </c>
    </row>
    <row r="7497" spans="1:6">
      <c r="A7497" s="8">
        <v>44476</v>
      </c>
      <c r="B7497" t="s">
        <v>132</v>
      </c>
      <c r="C7497">
        <v>2723</v>
      </c>
      <c r="D7497" s="251" t="s">
        <v>271</v>
      </c>
      <c r="E7497" t="s">
        <v>80</v>
      </c>
      <c r="F7497">
        <v>0</v>
      </c>
    </row>
    <row r="7498" spans="1:6">
      <c r="A7498" s="8">
        <v>44477</v>
      </c>
      <c r="B7498" t="s">
        <v>132</v>
      </c>
      <c r="C7498">
        <v>2872</v>
      </c>
      <c r="D7498" s="251" t="s">
        <v>271</v>
      </c>
      <c r="E7498" t="s">
        <v>80</v>
      </c>
      <c r="F7498">
        <v>1</v>
      </c>
    </row>
    <row r="7499" spans="1:6">
      <c r="A7499" s="8">
        <v>44478</v>
      </c>
      <c r="B7499" t="s">
        <v>132</v>
      </c>
      <c r="C7499">
        <v>3333</v>
      </c>
      <c r="D7499" s="251" t="s">
        <v>271</v>
      </c>
      <c r="E7499" t="s">
        <v>80</v>
      </c>
      <c r="F7499">
        <v>0</v>
      </c>
    </row>
    <row r="7500" spans="1:6">
      <c r="A7500" s="8">
        <v>44479</v>
      </c>
      <c r="B7500" t="s">
        <v>132</v>
      </c>
      <c r="C7500">
        <v>3466</v>
      </c>
      <c r="D7500" s="251" t="s">
        <v>271</v>
      </c>
      <c r="E7500" t="s">
        <v>80</v>
      </c>
      <c r="F7500">
        <v>0</v>
      </c>
    </row>
    <row r="7501" spans="1:6">
      <c r="A7501" s="8">
        <v>44480</v>
      </c>
      <c r="B7501" t="s">
        <v>132</v>
      </c>
      <c r="C7501">
        <v>3057</v>
      </c>
      <c r="D7501" s="251" t="s">
        <v>271</v>
      </c>
      <c r="E7501" t="s">
        <v>80</v>
      </c>
      <c r="F7501">
        <v>0</v>
      </c>
    </row>
    <row r="7502" spans="1:6">
      <c r="A7502" s="8">
        <v>44481</v>
      </c>
      <c r="B7502" t="s">
        <v>132</v>
      </c>
      <c r="C7502">
        <v>3103</v>
      </c>
      <c r="D7502" s="251" t="s">
        <v>271</v>
      </c>
      <c r="E7502" t="s">
        <v>80</v>
      </c>
      <c r="F7502">
        <v>0</v>
      </c>
    </row>
    <row r="7503" spans="1:6">
      <c r="A7503" s="8">
        <v>44482</v>
      </c>
      <c r="B7503" t="s">
        <v>132</v>
      </c>
      <c r="C7503">
        <v>3143</v>
      </c>
      <c r="D7503" s="251" t="s">
        <v>271</v>
      </c>
      <c r="E7503" t="s">
        <v>80</v>
      </c>
      <c r="F7503">
        <v>0</v>
      </c>
    </row>
    <row r="7504" spans="1:6">
      <c r="A7504" s="8">
        <v>44483</v>
      </c>
      <c r="B7504" t="s">
        <v>132</v>
      </c>
      <c r="C7504">
        <v>3279</v>
      </c>
      <c r="D7504" s="251" t="s">
        <v>271</v>
      </c>
      <c r="E7504" t="s">
        <v>80</v>
      </c>
      <c r="F7504">
        <v>1</v>
      </c>
    </row>
    <row r="7505" spans="1:6">
      <c r="A7505" s="8">
        <v>44484</v>
      </c>
      <c r="B7505" t="s">
        <v>132</v>
      </c>
      <c r="C7505">
        <v>3100</v>
      </c>
      <c r="D7505" s="251" t="s">
        <v>271</v>
      </c>
      <c r="E7505" t="s">
        <v>80</v>
      </c>
      <c r="F7505">
        <v>0</v>
      </c>
    </row>
    <row r="7506" spans="1:6">
      <c r="A7506" s="8">
        <v>44485</v>
      </c>
      <c r="B7506" t="s">
        <v>132</v>
      </c>
      <c r="C7506">
        <v>3507</v>
      </c>
      <c r="D7506" s="251" t="s">
        <v>271</v>
      </c>
      <c r="E7506" t="s">
        <v>80</v>
      </c>
      <c r="F7506">
        <v>0</v>
      </c>
    </row>
    <row r="7507" spans="1:6">
      <c r="A7507" s="8">
        <v>44486</v>
      </c>
      <c r="B7507" t="s">
        <v>132</v>
      </c>
      <c r="C7507">
        <v>3727</v>
      </c>
      <c r="D7507" s="251" t="s">
        <v>271</v>
      </c>
      <c r="E7507" t="s">
        <v>80</v>
      </c>
      <c r="F7507">
        <v>0</v>
      </c>
    </row>
    <row r="7508" spans="1:6">
      <c r="A7508" s="8">
        <v>44487</v>
      </c>
      <c r="B7508" t="s">
        <v>132</v>
      </c>
      <c r="C7508">
        <v>3180</v>
      </c>
      <c r="D7508" s="251" t="s">
        <v>271</v>
      </c>
      <c r="E7508" t="s">
        <v>80</v>
      </c>
      <c r="F7508">
        <v>0</v>
      </c>
    </row>
    <row r="7509" spans="1:6">
      <c r="A7509" s="8">
        <v>44488</v>
      </c>
      <c r="B7509" t="s">
        <v>132</v>
      </c>
      <c r="C7509">
        <v>3118</v>
      </c>
      <c r="D7509" s="251" t="s">
        <v>271</v>
      </c>
      <c r="E7509" t="s">
        <v>80</v>
      </c>
      <c r="F7509">
        <v>0</v>
      </c>
    </row>
    <row r="7510" spans="1:6">
      <c r="A7510" s="8">
        <v>44489</v>
      </c>
      <c r="B7510" t="s">
        <v>132</v>
      </c>
      <c r="C7510">
        <v>3079</v>
      </c>
      <c r="D7510" s="251" t="s">
        <v>271</v>
      </c>
      <c r="E7510" t="s">
        <v>80</v>
      </c>
      <c r="F7510">
        <v>0</v>
      </c>
    </row>
    <row r="7511" spans="1:6">
      <c r="A7511" s="8">
        <v>44490</v>
      </c>
      <c r="B7511" t="s">
        <v>132</v>
      </c>
      <c r="C7511">
        <v>3096</v>
      </c>
      <c r="D7511" s="251" t="s">
        <v>271</v>
      </c>
      <c r="E7511" t="s">
        <v>80</v>
      </c>
      <c r="F7511">
        <v>0</v>
      </c>
    </row>
    <row r="7512" spans="1:6">
      <c r="A7512" s="8">
        <v>44491</v>
      </c>
      <c r="B7512" t="s">
        <v>132</v>
      </c>
      <c r="C7512">
        <v>3036</v>
      </c>
      <c r="D7512" s="251" t="s">
        <v>271</v>
      </c>
      <c r="E7512" t="s">
        <v>80</v>
      </c>
      <c r="F7512">
        <v>1</v>
      </c>
    </row>
    <row r="7513" spans="1:6">
      <c r="A7513" s="8">
        <v>44492</v>
      </c>
      <c r="B7513" t="s">
        <v>132</v>
      </c>
      <c r="C7513">
        <v>3269</v>
      </c>
      <c r="D7513" s="251" t="s">
        <v>271</v>
      </c>
      <c r="E7513" t="s">
        <v>80</v>
      </c>
      <c r="F7513">
        <v>0</v>
      </c>
    </row>
    <row r="7514" spans="1:6">
      <c r="A7514" s="8">
        <v>44493</v>
      </c>
      <c r="B7514" t="s">
        <v>132</v>
      </c>
      <c r="C7514">
        <v>3561</v>
      </c>
      <c r="D7514" s="251" t="s">
        <v>271</v>
      </c>
      <c r="E7514" t="s">
        <v>80</v>
      </c>
      <c r="F7514">
        <v>0</v>
      </c>
    </row>
    <row r="7515" spans="1:6">
      <c r="A7515" s="8">
        <v>44494</v>
      </c>
      <c r="B7515" t="s">
        <v>132</v>
      </c>
      <c r="C7515">
        <v>2920</v>
      </c>
      <c r="D7515" s="251" t="s">
        <v>271</v>
      </c>
      <c r="E7515" t="s">
        <v>80</v>
      </c>
      <c r="F7515">
        <v>0</v>
      </c>
    </row>
    <row r="7516" spans="1:6">
      <c r="A7516" s="8">
        <v>44495</v>
      </c>
      <c r="B7516" t="s">
        <v>132</v>
      </c>
      <c r="C7516">
        <v>2798</v>
      </c>
      <c r="D7516" s="251" t="s">
        <v>271</v>
      </c>
      <c r="E7516" t="s">
        <v>80</v>
      </c>
      <c r="F7516">
        <v>0</v>
      </c>
    </row>
    <row r="7517" spans="1:6">
      <c r="A7517" s="8">
        <v>44496</v>
      </c>
      <c r="B7517" t="s">
        <v>132</v>
      </c>
      <c r="C7517">
        <v>2940</v>
      </c>
      <c r="D7517" s="251" t="s">
        <v>271</v>
      </c>
      <c r="E7517" t="s">
        <v>80</v>
      </c>
      <c r="F7517">
        <v>0</v>
      </c>
    </row>
    <row r="7518" spans="1:6">
      <c r="A7518" s="8">
        <v>44497</v>
      </c>
      <c r="B7518" t="s">
        <v>132</v>
      </c>
      <c r="C7518">
        <v>2931</v>
      </c>
      <c r="D7518" s="251" t="s">
        <v>271</v>
      </c>
      <c r="E7518" t="s">
        <v>80</v>
      </c>
      <c r="F7518">
        <v>0</v>
      </c>
    </row>
    <row r="7519" spans="1:6">
      <c r="A7519" s="8">
        <v>44498</v>
      </c>
      <c r="B7519" t="s">
        <v>132</v>
      </c>
      <c r="C7519">
        <v>2567</v>
      </c>
      <c r="D7519" s="251" t="s">
        <v>271</v>
      </c>
      <c r="E7519" t="s">
        <v>80</v>
      </c>
      <c r="F7519">
        <v>0</v>
      </c>
    </row>
    <row r="7520" spans="1:6">
      <c r="A7520" s="8">
        <v>44499</v>
      </c>
      <c r="B7520" t="s">
        <v>132</v>
      </c>
      <c r="C7520">
        <v>3099</v>
      </c>
      <c r="D7520" s="251" t="s">
        <v>271</v>
      </c>
      <c r="E7520" t="s">
        <v>80</v>
      </c>
      <c r="F7520">
        <v>0</v>
      </c>
    </row>
    <row r="7521" spans="1:6">
      <c r="A7521" s="8">
        <v>44500</v>
      </c>
      <c r="B7521" t="s">
        <v>132</v>
      </c>
      <c r="C7521">
        <v>3298</v>
      </c>
      <c r="D7521" s="251" t="s">
        <v>271</v>
      </c>
      <c r="E7521" t="s">
        <v>80</v>
      </c>
      <c r="F7521">
        <v>0</v>
      </c>
    </row>
    <row r="7522" spans="1:6">
      <c r="A7522" s="8">
        <v>44501</v>
      </c>
      <c r="B7522" t="s">
        <v>132</v>
      </c>
      <c r="C7522">
        <v>3418</v>
      </c>
      <c r="D7522" s="251" t="s">
        <v>271</v>
      </c>
      <c r="E7522" t="s">
        <v>80</v>
      </c>
      <c r="F7522">
        <v>0</v>
      </c>
    </row>
    <row r="7523" spans="1:6">
      <c r="A7523" s="8">
        <v>44502</v>
      </c>
      <c r="B7523" t="s">
        <v>132</v>
      </c>
      <c r="C7523">
        <v>3412</v>
      </c>
      <c r="D7523" s="251" t="s">
        <v>271</v>
      </c>
      <c r="E7523" t="s">
        <v>80</v>
      </c>
      <c r="F7523">
        <v>0</v>
      </c>
    </row>
    <row r="7524" spans="1:6">
      <c r="A7524" s="8">
        <v>44503</v>
      </c>
      <c r="B7524" t="s">
        <v>132</v>
      </c>
      <c r="C7524">
        <v>3475</v>
      </c>
      <c r="D7524" s="251" t="s">
        <v>271</v>
      </c>
      <c r="E7524" t="s">
        <v>80</v>
      </c>
      <c r="F7524">
        <v>0</v>
      </c>
    </row>
    <row r="7525" spans="1:6">
      <c r="A7525" s="8">
        <v>44504</v>
      </c>
      <c r="B7525" t="s">
        <v>132</v>
      </c>
      <c r="C7525">
        <v>3497</v>
      </c>
      <c r="D7525" s="251" t="s">
        <v>271</v>
      </c>
      <c r="E7525" t="s">
        <v>80</v>
      </c>
      <c r="F7525">
        <v>1</v>
      </c>
    </row>
    <row r="7526" spans="1:6">
      <c r="A7526" s="8">
        <v>44505</v>
      </c>
      <c r="B7526" t="s">
        <v>132</v>
      </c>
      <c r="C7526">
        <v>3302</v>
      </c>
      <c r="D7526" s="251" t="s">
        <v>271</v>
      </c>
      <c r="E7526" t="s">
        <v>80</v>
      </c>
      <c r="F7526">
        <v>0</v>
      </c>
    </row>
    <row r="7527" spans="1:6">
      <c r="A7527" s="8">
        <v>44506</v>
      </c>
      <c r="B7527" t="s">
        <v>132</v>
      </c>
      <c r="C7527">
        <v>3477</v>
      </c>
      <c r="D7527" s="251" t="s">
        <v>271</v>
      </c>
      <c r="E7527" t="s">
        <v>80</v>
      </c>
      <c r="F7527">
        <v>0</v>
      </c>
    </row>
    <row r="7528" spans="1:6">
      <c r="A7528" s="8">
        <v>44507</v>
      </c>
      <c r="B7528" t="s">
        <v>132</v>
      </c>
      <c r="C7528">
        <v>3935</v>
      </c>
      <c r="D7528" s="251" t="s">
        <v>271</v>
      </c>
      <c r="E7528" t="s">
        <v>80</v>
      </c>
      <c r="F7528">
        <v>0</v>
      </c>
    </row>
    <row r="7529" spans="1:6">
      <c r="A7529" s="8">
        <v>44508</v>
      </c>
      <c r="B7529" t="s">
        <v>132</v>
      </c>
      <c r="C7529">
        <v>3499</v>
      </c>
      <c r="D7529" s="251" t="s">
        <v>271</v>
      </c>
      <c r="E7529" t="s">
        <v>80</v>
      </c>
      <c r="F7529">
        <v>0</v>
      </c>
    </row>
    <row r="7530" spans="1:6">
      <c r="A7530" s="8">
        <v>44509</v>
      </c>
      <c r="B7530" t="s">
        <v>132</v>
      </c>
      <c r="C7530">
        <v>3605</v>
      </c>
      <c r="D7530" s="251" t="s">
        <v>271</v>
      </c>
      <c r="E7530" t="s">
        <v>80</v>
      </c>
      <c r="F7530">
        <v>0</v>
      </c>
    </row>
    <row r="7531" spans="1:6">
      <c r="A7531" s="8">
        <v>44510</v>
      </c>
      <c r="B7531" t="s">
        <v>132</v>
      </c>
      <c r="C7531">
        <v>4049</v>
      </c>
      <c r="D7531" s="251" t="s">
        <v>271</v>
      </c>
      <c r="E7531" t="s">
        <v>80</v>
      </c>
      <c r="F7531">
        <v>0</v>
      </c>
    </row>
    <row r="7532" spans="1:6">
      <c r="A7532" s="8">
        <v>44511</v>
      </c>
      <c r="B7532" t="s">
        <v>132</v>
      </c>
      <c r="C7532">
        <v>3860</v>
      </c>
      <c r="D7532" s="251" t="s">
        <v>271</v>
      </c>
      <c r="E7532" t="s">
        <v>80</v>
      </c>
      <c r="F7532">
        <v>1</v>
      </c>
    </row>
    <row r="7533" spans="1:6">
      <c r="A7533" s="8">
        <v>44512</v>
      </c>
      <c r="B7533" t="s">
        <v>132</v>
      </c>
      <c r="C7533">
        <v>4043</v>
      </c>
      <c r="D7533" s="251" t="s">
        <v>271</v>
      </c>
      <c r="E7533" t="s">
        <v>80</v>
      </c>
      <c r="F7533">
        <v>0</v>
      </c>
    </row>
    <row r="7534" spans="1:6">
      <c r="A7534" s="8">
        <v>44513</v>
      </c>
      <c r="B7534" t="s">
        <v>132</v>
      </c>
      <c r="C7534">
        <v>3739</v>
      </c>
      <c r="D7534" s="251" t="s">
        <v>271</v>
      </c>
      <c r="E7534" t="s">
        <v>80</v>
      </c>
      <c r="F7534">
        <v>0</v>
      </c>
    </row>
    <row r="7535" spans="1:6">
      <c r="A7535" s="8">
        <v>44514</v>
      </c>
      <c r="B7535" t="s">
        <v>132</v>
      </c>
      <c r="C7535">
        <v>3853</v>
      </c>
      <c r="D7535" s="251" t="s">
        <v>271</v>
      </c>
      <c r="E7535" t="s">
        <v>80</v>
      </c>
      <c r="F7535">
        <v>0</v>
      </c>
    </row>
    <row r="7536" spans="1:6">
      <c r="A7536" s="8">
        <v>44515</v>
      </c>
      <c r="B7536" t="s">
        <v>132</v>
      </c>
      <c r="C7536">
        <v>3485</v>
      </c>
      <c r="D7536" s="251" t="s">
        <v>271</v>
      </c>
      <c r="E7536" t="s">
        <v>80</v>
      </c>
      <c r="F7536">
        <v>0</v>
      </c>
    </row>
    <row r="7537" spans="1:6">
      <c r="A7537" s="8">
        <v>44516</v>
      </c>
      <c r="B7537" t="s">
        <v>132</v>
      </c>
      <c r="C7537">
        <v>3771</v>
      </c>
      <c r="D7537" s="251" t="s">
        <v>271</v>
      </c>
      <c r="E7537" t="s">
        <v>80</v>
      </c>
      <c r="F7537">
        <v>0</v>
      </c>
    </row>
    <row r="7538" spans="1:6">
      <c r="A7538" s="8">
        <v>44517</v>
      </c>
      <c r="B7538" t="s">
        <v>132</v>
      </c>
      <c r="C7538">
        <v>3506</v>
      </c>
      <c r="D7538" s="251" t="s">
        <v>271</v>
      </c>
      <c r="E7538" t="s">
        <v>80</v>
      </c>
      <c r="F7538">
        <v>0</v>
      </c>
    </row>
    <row r="7539" spans="1:6">
      <c r="A7539" s="8">
        <v>44518</v>
      </c>
      <c r="B7539" t="s">
        <v>132</v>
      </c>
      <c r="C7539">
        <v>3592</v>
      </c>
      <c r="D7539" s="251" t="s">
        <v>271</v>
      </c>
      <c r="E7539" t="s">
        <v>80</v>
      </c>
      <c r="F7539">
        <v>0</v>
      </c>
    </row>
    <row r="7540" spans="1:6">
      <c r="A7540" s="8">
        <v>44519</v>
      </c>
      <c r="B7540" t="s">
        <v>132</v>
      </c>
      <c r="C7540">
        <v>3404</v>
      </c>
      <c r="D7540" s="251" t="s">
        <v>271</v>
      </c>
      <c r="E7540" t="s">
        <v>80</v>
      </c>
      <c r="F7540">
        <v>1</v>
      </c>
    </row>
    <row r="7541" spans="1:6">
      <c r="A7541" s="8">
        <v>44520</v>
      </c>
      <c r="B7541" t="s">
        <v>132</v>
      </c>
      <c r="C7541">
        <v>3854</v>
      </c>
      <c r="D7541" s="251" t="s">
        <v>271</v>
      </c>
      <c r="E7541" t="s">
        <v>80</v>
      </c>
      <c r="F7541">
        <v>0</v>
      </c>
    </row>
    <row r="7542" spans="1:6">
      <c r="A7542" s="8">
        <v>44521</v>
      </c>
      <c r="B7542" t="s">
        <v>132</v>
      </c>
      <c r="C7542">
        <v>4358</v>
      </c>
      <c r="D7542" s="251" t="s">
        <v>271</v>
      </c>
      <c r="E7542" t="s">
        <v>80</v>
      </c>
      <c r="F7542">
        <v>0</v>
      </c>
    </row>
    <row r="7543" spans="1:6">
      <c r="A7543" s="8">
        <v>44522</v>
      </c>
      <c r="B7543" t="s">
        <v>132</v>
      </c>
      <c r="C7543">
        <v>3753</v>
      </c>
      <c r="D7543" s="251" t="s">
        <v>271</v>
      </c>
      <c r="E7543" t="s">
        <v>80</v>
      </c>
      <c r="F7543">
        <v>0</v>
      </c>
    </row>
    <row r="7544" spans="1:6">
      <c r="A7544" s="8">
        <v>44523</v>
      </c>
      <c r="B7544" t="s">
        <v>132</v>
      </c>
      <c r="C7544">
        <v>3393</v>
      </c>
      <c r="D7544" s="251" t="s">
        <v>271</v>
      </c>
      <c r="E7544" t="s">
        <v>80</v>
      </c>
      <c r="F7544">
        <v>0</v>
      </c>
    </row>
    <row r="7545" spans="1:6">
      <c r="A7545" s="8">
        <v>44524</v>
      </c>
      <c r="B7545" t="s">
        <v>132</v>
      </c>
      <c r="C7545">
        <v>3571</v>
      </c>
      <c r="D7545" s="251" t="s">
        <v>271</v>
      </c>
      <c r="E7545" t="s">
        <v>80</v>
      </c>
      <c r="F7545">
        <v>0</v>
      </c>
    </row>
    <row r="7546" spans="1:6">
      <c r="A7546" s="8">
        <v>44525</v>
      </c>
      <c r="B7546" t="s">
        <v>132</v>
      </c>
      <c r="C7546">
        <v>3486</v>
      </c>
      <c r="D7546" s="251" t="s">
        <v>271</v>
      </c>
      <c r="E7546" t="s">
        <v>80</v>
      </c>
      <c r="F7546">
        <v>1</v>
      </c>
    </row>
    <row r="7547" spans="1:6">
      <c r="A7547" s="8">
        <v>44526</v>
      </c>
      <c r="B7547" t="s">
        <v>132</v>
      </c>
      <c r="C7547">
        <v>3595</v>
      </c>
      <c r="D7547" s="251" t="s">
        <v>271</v>
      </c>
      <c r="E7547" t="s">
        <v>80</v>
      </c>
      <c r="F7547">
        <v>0</v>
      </c>
    </row>
    <row r="7548" spans="1:6">
      <c r="A7548" s="8">
        <v>44527</v>
      </c>
      <c r="B7548" t="s">
        <v>132</v>
      </c>
      <c r="C7548">
        <v>3748</v>
      </c>
      <c r="D7548" s="251" t="s">
        <v>271</v>
      </c>
      <c r="E7548" t="s">
        <v>80</v>
      </c>
      <c r="F7548">
        <v>0</v>
      </c>
    </row>
    <row r="7549" spans="1:6">
      <c r="A7549" s="8">
        <v>44528</v>
      </c>
      <c r="B7549" t="s">
        <v>132</v>
      </c>
      <c r="C7549">
        <v>4192</v>
      </c>
      <c r="D7549" s="251" t="s">
        <v>271</v>
      </c>
      <c r="E7549" t="s">
        <v>80</v>
      </c>
      <c r="F7549">
        <v>0</v>
      </c>
    </row>
    <row r="7550" spans="1:6">
      <c r="A7550" s="8">
        <v>44529</v>
      </c>
      <c r="B7550" t="s">
        <v>132</v>
      </c>
      <c r="C7550">
        <v>3175</v>
      </c>
      <c r="D7550" s="251" t="s">
        <v>271</v>
      </c>
      <c r="E7550" t="s">
        <v>80</v>
      </c>
      <c r="F7550">
        <v>0</v>
      </c>
    </row>
    <row r="7551" spans="1:6">
      <c r="A7551" s="8">
        <v>44530</v>
      </c>
      <c r="B7551" t="s">
        <v>132</v>
      </c>
      <c r="C7551">
        <v>3356</v>
      </c>
      <c r="D7551" s="251" t="s">
        <v>271</v>
      </c>
      <c r="E7551" t="s">
        <v>80</v>
      </c>
      <c r="F7551">
        <v>1</v>
      </c>
    </row>
    <row r="7552" spans="1:6">
      <c r="A7552" s="8">
        <v>44531</v>
      </c>
      <c r="B7552" t="s">
        <v>132</v>
      </c>
      <c r="C7552">
        <v>3169</v>
      </c>
      <c r="D7552" s="251" t="s">
        <v>271</v>
      </c>
      <c r="E7552" t="s">
        <v>80</v>
      </c>
      <c r="F7552">
        <v>0</v>
      </c>
    </row>
    <row r="7553" spans="1:6">
      <c r="A7553" s="8">
        <v>44532</v>
      </c>
      <c r="B7553" t="s">
        <v>132</v>
      </c>
      <c r="C7553">
        <v>3042</v>
      </c>
      <c r="D7553" s="251" t="s">
        <v>271</v>
      </c>
      <c r="E7553" t="s">
        <v>80</v>
      </c>
      <c r="F7553">
        <v>1</v>
      </c>
    </row>
    <row r="7554" spans="1:6">
      <c r="A7554" s="8">
        <v>44533</v>
      </c>
      <c r="B7554" t="s">
        <v>132</v>
      </c>
      <c r="C7554">
        <v>3112</v>
      </c>
      <c r="D7554" s="251" t="s">
        <v>271</v>
      </c>
      <c r="E7554" t="s">
        <v>80</v>
      </c>
      <c r="F7554">
        <v>0</v>
      </c>
    </row>
    <row r="7555" spans="1:6">
      <c r="A7555" s="8">
        <v>44534</v>
      </c>
      <c r="B7555" t="s">
        <v>132</v>
      </c>
      <c r="C7555">
        <v>3805</v>
      </c>
      <c r="D7555" s="251" t="s">
        <v>271</v>
      </c>
      <c r="E7555" t="s">
        <v>80</v>
      </c>
      <c r="F7555">
        <v>0</v>
      </c>
    </row>
    <row r="7556" spans="1:6">
      <c r="A7556" s="8">
        <v>44535</v>
      </c>
      <c r="B7556" t="s">
        <v>132</v>
      </c>
      <c r="C7556">
        <v>4341</v>
      </c>
      <c r="D7556" s="251" t="s">
        <v>271</v>
      </c>
      <c r="E7556" t="s">
        <v>80</v>
      </c>
      <c r="F7556">
        <v>0</v>
      </c>
    </row>
    <row r="7557" spans="1:6">
      <c r="A7557" s="8">
        <v>44536</v>
      </c>
      <c r="B7557" t="s">
        <v>132</v>
      </c>
      <c r="C7557">
        <v>3590</v>
      </c>
      <c r="D7557" s="251" t="s">
        <v>271</v>
      </c>
      <c r="E7557" t="s">
        <v>80</v>
      </c>
      <c r="F7557">
        <v>0</v>
      </c>
    </row>
    <row r="7558" spans="1:6">
      <c r="A7558" s="8">
        <v>44537</v>
      </c>
      <c r="B7558" t="s">
        <v>132</v>
      </c>
      <c r="C7558">
        <v>3396</v>
      </c>
      <c r="D7558" s="251" t="s">
        <v>271</v>
      </c>
      <c r="E7558" t="s">
        <v>80</v>
      </c>
      <c r="F7558">
        <v>0</v>
      </c>
    </row>
    <row r="7559" spans="1:6">
      <c r="A7559" s="8">
        <v>44538</v>
      </c>
      <c r="B7559" t="s">
        <v>132</v>
      </c>
      <c r="C7559">
        <v>3470</v>
      </c>
      <c r="D7559" s="251" t="s">
        <v>271</v>
      </c>
      <c r="E7559" t="s">
        <v>80</v>
      </c>
      <c r="F7559">
        <v>0</v>
      </c>
    </row>
    <row r="7560" spans="1:6">
      <c r="A7560" s="8">
        <v>44539</v>
      </c>
      <c r="B7560" t="s">
        <v>132</v>
      </c>
      <c r="C7560">
        <v>3183</v>
      </c>
      <c r="D7560" s="251" t="s">
        <v>271</v>
      </c>
      <c r="E7560" t="s">
        <v>80</v>
      </c>
      <c r="F7560">
        <v>1</v>
      </c>
    </row>
    <row r="7561" spans="1:6">
      <c r="A7561" s="8">
        <v>44540</v>
      </c>
      <c r="B7561" t="s">
        <v>132</v>
      </c>
      <c r="C7561">
        <v>3442</v>
      </c>
      <c r="D7561" s="251" t="s">
        <v>271</v>
      </c>
      <c r="E7561" t="s">
        <v>80</v>
      </c>
      <c r="F7561">
        <v>0</v>
      </c>
    </row>
    <row r="7562" spans="1:6">
      <c r="A7562" s="8">
        <v>44541</v>
      </c>
      <c r="B7562" t="s">
        <v>132</v>
      </c>
      <c r="C7562">
        <v>3627</v>
      </c>
      <c r="D7562" s="251" t="s">
        <v>271</v>
      </c>
      <c r="E7562" t="s">
        <v>80</v>
      </c>
      <c r="F7562">
        <v>0</v>
      </c>
    </row>
    <row r="7563" spans="1:6">
      <c r="A7563" s="8">
        <v>44542</v>
      </c>
      <c r="B7563" t="s">
        <v>132</v>
      </c>
      <c r="C7563">
        <v>4070</v>
      </c>
      <c r="D7563" s="251" t="s">
        <v>271</v>
      </c>
      <c r="E7563" t="s">
        <v>80</v>
      </c>
      <c r="F7563">
        <v>0</v>
      </c>
    </row>
    <row r="7564" spans="1:6">
      <c r="A7564" s="8">
        <v>44543</v>
      </c>
      <c r="B7564" t="s">
        <v>132</v>
      </c>
      <c r="C7564">
        <v>3612</v>
      </c>
      <c r="D7564" s="251" t="s">
        <v>271</v>
      </c>
      <c r="E7564" t="s">
        <v>80</v>
      </c>
      <c r="F7564">
        <v>0</v>
      </c>
    </row>
    <row r="7565" spans="1:6">
      <c r="A7565" s="8">
        <v>44544</v>
      </c>
      <c r="B7565" t="s">
        <v>132</v>
      </c>
      <c r="C7565">
        <v>3439</v>
      </c>
      <c r="D7565" s="251" t="s">
        <v>271</v>
      </c>
      <c r="E7565" t="s">
        <v>80</v>
      </c>
      <c r="F7565">
        <v>0</v>
      </c>
    </row>
    <row r="7566" spans="1:6">
      <c r="A7566" s="8">
        <v>44545</v>
      </c>
      <c r="B7566" t="s">
        <v>132</v>
      </c>
      <c r="C7566">
        <v>3351</v>
      </c>
      <c r="D7566" s="251" t="s">
        <v>271</v>
      </c>
      <c r="E7566" t="s">
        <v>80</v>
      </c>
      <c r="F7566">
        <v>0</v>
      </c>
    </row>
    <row r="7567" spans="1:6">
      <c r="A7567" s="8">
        <v>44546</v>
      </c>
      <c r="B7567" t="s">
        <v>132</v>
      </c>
      <c r="C7567">
        <v>2990</v>
      </c>
      <c r="D7567" s="251" t="s">
        <v>271</v>
      </c>
      <c r="E7567" t="s">
        <v>80</v>
      </c>
      <c r="F7567">
        <v>1</v>
      </c>
    </row>
    <row r="7568" spans="1:6">
      <c r="A7568" s="8">
        <v>44547</v>
      </c>
      <c r="B7568" t="s">
        <v>132</v>
      </c>
      <c r="C7568">
        <v>3018</v>
      </c>
      <c r="D7568" s="251" t="s">
        <v>271</v>
      </c>
      <c r="E7568" t="s">
        <v>80</v>
      </c>
      <c r="F7568">
        <v>1</v>
      </c>
    </row>
    <row r="7569" spans="1:6">
      <c r="A7569" s="8">
        <v>44548</v>
      </c>
      <c r="B7569" t="s">
        <v>132</v>
      </c>
      <c r="C7569">
        <v>3647</v>
      </c>
      <c r="D7569" s="251" t="s">
        <v>271</v>
      </c>
      <c r="E7569" t="s">
        <v>80</v>
      </c>
      <c r="F7569">
        <v>0</v>
      </c>
    </row>
    <row r="7570" spans="1:6">
      <c r="A7570" s="8">
        <v>44549</v>
      </c>
      <c r="B7570" t="s">
        <v>132</v>
      </c>
      <c r="C7570">
        <v>3751</v>
      </c>
      <c r="D7570" s="251" t="s">
        <v>271</v>
      </c>
      <c r="E7570" t="s">
        <v>80</v>
      </c>
      <c r="F7570">
        <v>0</v>
      </c>
    </row>
    <row r="7571" spans="1:6">
      <c r="A7571" s="8">
        <v>44550</v>
      </c>
      <c r="B7571" t="s">
        <v>132</v>
      </c>
      <c r="C7571">
        <v>3779</v>
      </c>
      <c r="D7571" s="251" t="s">
        <v>271</v>
      </c>
      <c r="E7571" t="s">
        <v>80</v>
      </c>
      <c r="F7571">
        <v>0</v>
      </c>
    </row>
    <row r="7572" spans="1:6">
      <c r="A7572" s="8">
        <v>44551</v>
      </c>
      <c r="B7572" t="s">
        <v>132</v>
      </c>
      <c r="C7572">
        <v>3676</v>
      </c>
      <c r="D7572" s="251" t="s">
        <v>271</v>
      </c>
      <c r="E7572" t="s">
        <v>80</v>
      </c>
      <c r="F7572">
        <v>1</v>
      </c>
    </row>
    <row r="7573" spans="1:6">
      <c r="A7573" s="8">
        <v>44552</v>
      </c>
      <c r="B7573" t="s">
        <v>132</v>
      </c>
      <c r="C7573">
        <v>3268</v>
      </c>
      <c r="D7573" s="251" t="s">
        <v>271</v>
      </c>
      <c r="E7573" t="s">
        <v>80</v>
      </c>
      <c r="F7573">
        <v>1</v>
      </c>
    </row>
    <row r="7574" spans="1:6">
      <c r="A7574" s="8">
        <v>44553</v>
      </c>
      <c r="B7574" t="s">
        <v>132</v>
      </c>
      <c r="C7574">
        <v>3288</v>
      </c>
      <c r="D7574" s="251" t="s">
        <v>271</v>
      </c>
      <c r="E7574" t="s">
        <v>80</v>
      </c>
      <c r="F7574">
        <v>0</v>
      </c>
    </row>
    <row r="7575" spans="1:6">
      <c r="A7575" s="8">
        <v>44554</v>
      </c>
      <c r="B7575" t="s">
        <v>132</v>
      </c>
      <c r="C7575">
        <v>3013</v>
      </c>
      <c r="D7575" s="251" t="s">
        <v>271</v>
      </c>
      <c r="E7575" t="s">
        <v>80</v>
      </c>
      <c r="F7575">
        <v>1</v>
      </c>
    </row>
    <row r="7576" spans="1:6">
      <c r="A7576" s="8">
        <v>44555</v>
      </c>
      <c r="B7576" t="s">
        <v>132</v>
      </c>
      <c r="C7576">
        <v>3278</v>
      </c>
      <c r="D7576" s="251" t="s">
        <v>271</v>
      </c>
      <c r="E7576" t="s">
        <v>80</v>
      </c>
      <c r="F7576">
        <v>0</v>
      </c>
    </row>
    <row r="7577" spans="1:6">
      <c r="A7577" s="8">
        <v>44556</v>
      </c>
      <c r="B7577" t="s">
        <v>132</v>
      </c>
      <c r="C7577">
        <v>4119</v>
      </c>
      <c r="D7577" s="251" t="s">
        <v>271</v>
      </c>
      <c r="E7577" t="s">
        <v>80</v>
      </c>
      <c r="F7577">
        <v>0</v>
      </c>
    </row>
    <row r="7578" spans="1:6">
      <c r="A7578" s="8">
        <v>44557</v>
      </c>
      <c r="B7578" t="s">
        <v>132</v>
      </c>
      <c r="C7578">
        <v>3873</v>
      </c>
      <c r="D7578" s="251" t="s">
        <v>271</v>
      </c>
      <c r="E7578" t="s">
        <v>80</v>
      </c>
      <c r="F7578">
        <v>1</v>
      </c>
    </row>
    <row r="7579" spans="1:6">
      <c r="A7579" s="8">
        <v>44558</v>
      </c>
      <c r="B7579" t="s">
        <v>132</v>
      </c>
      <c r="C7579">
        <v>3884</v>
      </c>
      <c r="D7579" s="251" t="s">
        <v>271</v>
      </c>
      <c r="E7579" t="s">
        <v>80</v>
      </c>
      <c r="F7579">
        <v>1</v>
      </c>
    </row>
    <row r="7580" spans="1:6">
      <c r="A7580" s="8">
        <v>44559</v>
      </c>
      <c r="B7580" t="s">
        <v>132</v>
      </c>
      <c r="C7580">
        <v>3938</v>
      </c>
      <c r="D7580" s="251" t="s">
        <v>271</v>
      </c>
      <c r="E7580" t="s">
        <v>80</v>
      </c>
      <c r="F7580">
        <v>1</v>
      </c>
    </row>
    <row r="7581" spans="1:6">
      <c r="A7581" s="8">
        <v>44560</v>
      </c>
      <c r="B7581" t="s">
        <v>132</v>
      </c>
      <c r="C7581">
        <v>3348</v>
      </c>
      <c r="D7581" s="251" t="s">
        <v>271</v>
      </c>
      <c r="E7581" t="s">
        <v>80</v>
      </c>
      <c r="F7581">
        <v>1</v>
      </c>
    </row>
    <row r="7582" spans="1:6">
      <c r="A7582" s="8">
        <v>44561</v>
      </c>
      <c r="B7582" t="s">
        <v>132</v>
      </c>
      <c r="C7582">
        <v>3376</v>
      </c>
      <c r="D7582" s="251" t="s">
        <v>271</v>
      </c>
      <c r="E7582" t="s">
        <v>80</v>
      </c>
      <c r="F7582">
        <v>0</v>
      </c>
    </row>
    <row r="7583" spans="1:6">
      <c r="A7583" s="8">
        <v>44562</v>
      </c>
      <c r="B7583" t="s">
        <v>132</v>
      </c>
      <c r="C7583">
        <v>4320</v>
      </c>
      <c r="D7583" s="251" t="s">
        <v>271</v>
      </c>
      <c r="E7583" t="s">
        <v>80</v>
      </c>
      <c r="F7583">
        <v>0</v>
      </c>
    </row>
    <row r="7584" spans="1:6">
      <c r="A7584" s="8">
        <v>44563</v>
      </c>
      <c r="B7584" t="s">
        <v>132</v>
      </c>
      <c r="C7584">
        <v>4740</v>
      </c>
      <c r="D7584" s="251" t="s">
        <v>271</v>
      </c>
      <c r="E7584" t="s">
        <v>80</v>
      </c>
      <c r="F7584">
        <v>0</v>
      </c>
    </row>
    <row r="7585" spans="1:6">
      <c r="A7585" s="8">
        <v>44564</v>
      </c>
      <c r="B7585" t="s">
        <v>132</v>
      </c>
      <c r="C7585">
        <v>4051</v>
      </c>
      <c r="D7585" s="251" t="s">
        <v>271</v>
      </c>
      <c r="E7585" t="s">
        <v>80</v>
      </c>
      <c r="F7585">
        <v>0</v>
      </c>
    </row>
    <row r="7586" spans="1:6">
      <c r="A7586" s="8">
        <v>44565</v>
      </c>
      <c r="B7586" t="s">
        <v>132</v>
      </c>
      <c r="C7586">
        <v>4045</v>
      </c>
      <c r="D7586" s="251" t="s">
        <v>271</v>
      </c>
      <c r="E7586" t="s">
        <v>80</v>
      </c>
      <c r="F7586">
        <v>1</v>
      </c>
    </row>
    <row r="7587" spans="1:6">
      <c r="A7587" s="8">
        <v>44566</v>
      </c>
      <c r="B7587" t="s">
        <v>132</v>
      </c>
      <c r="C7587">
        <v>4223</v>
      </c>
      <c r="D7587" s="251" t="s">
        <v>271</v>
      </c>
      <c r="E7587" t="s">
        <v>80</v>
      </c>
      <c r="F7587">
        <v>0</v>
      </c>
    </row>
    <row r="7588" spans="1:6">
      <c r="A7588" s="8">
        <v>44567</v>
      </c>
      <c r="B7588" t="s">
        <v>132</v>
      </c>
      <c r="C7588">
        <v>4220</v>
      </c>
      <c r="D7588" s="251" t="s">
        <v>271</v>
      </c>
      <c r="E7588" t="s">
        <v>80</v>
      </c>
      <c r="F7588">
        <v>1</v>
      </c>
    </row>
    <row r="7589" spans="1:6">
      <c r="A7589" s="8">
        <v>44568</v>
      </c>
      <c r="B7589" t="s">
        <v>132</v>
      </c>
      <c r="C7589">
        <v>4529</v>
      </c>
      <c r="D7589" s="251" t="s">
        <v>271</v>
      </c>
      <c r="E7589" t="s">
        <v>80</v>
      </c>
      <c r="F7589">
        <v>0</v>
      </c>
    </row>
    <row r="7590" spans="1:6">
      <c r="A7590" s="8">
        <v>44569</v>
      </c>
      <c r="B7590" t="s">
        <v>132</v>
      </c>
      <c r="C7590">
        <v>5109</v>
      </c>
      <c r="D7590" s="251" t="s">
        <v>271</v>
      </c>
      <c r="E7590" t="s">
        <v>80</v>
      </c>
      <c r="F7590">
        <v>0</v>
      </c>
    </row>
    <row r="7591" spans="1:6">
      <c r="A7591" s="8">
        <v>44570</v>
      </c>
      <c r="B7591" t="s">
        <v>132</v>
      </c>
      <c r="C7591">
        <v>5374</v>
      </c>
      <c r="D7591" s="251" t="s">
        <v>271</v>
      </c>
      <c r="E7591" t="s">
        <v>80</v>
      </c>
      <c r="F7591">
        <v>0</v>
      </c>
    </row>
    <row r="7592" spans="1:6">
      <c r="A7592" s="8">
        <v>44571</v>
      </c>
      <c r="B7592" t="s">
        <v>132</v>
      </c>
      <c r="C7592">
        <v>4781</v>
      </c>
      <c r="D7592" s="251" t="s">
        <v>271</v>
      </c>
      <c r="E7592" t="s">
        <v>80</v>
      </c>
      <c r="F7592">
        <v>0</v>
      </c>
    </row>
    <row r="7593" spans="1:6">
      <c r="A7593" s="8">
        <v>44572</v>
      </c>
      <c r="B7593" t="s">
        <v>132</v>
      </c>
      <c r="C7593">
        <v>4714</v>
      </c>
      <c r="D7593" s="251" t="s">
        <v>271</v>
      </c>
      <c r="E7593" t="s">
        <v>80</v>
      </c>
      <c r="F7593">
        <v>0</v>
      </c>
    </row>
    <row r="7594" spans="1:6">
      <c r="A7594" s="8">
        <v>44573</v>
      </c>
      <c r="B7594" t="s">
        <v>132</v>
      </c>
      <c r="C7594">
        <v>4665</v>
      </c>
      <c r="D7594" s="251" t="s">
        <v>271</v>
      </c>
      <c r="E7594" t="s">
        <v>80</v>
      </c>
      <c r="F7594">
        <v>0</v>
      </c>
    </row>
    <row r="7595" spans="1:6">
      <c r="A7595" s="8">
        <v>44574</v>
      </c>
      <c r="B7595" t="s">
        <v>132</v>
      </c>
      <c r="C7595">
        <v>5032</v>
      </c>
      <c r="D7595" s="251" t="s">
        <v>271</v>
      </c>
      <c r="E7595" t="s">
        <v>80</v>
      </c>
      <c r="F7595">
        <v>1</v>
      </c>
    </row>
    <row r="7596" spans="1:6">
      <c r="A7596" s="8">
        <v>44575</v>
      </c>
      <c r="B7596" t="s">
        <v>132</v>
      </c>
      <c r="C7596">
        <v>4613</v>
      </c>
      <c r="D7596" s="251" t="s">
        <v>271</v>
      </c>
      <c r="E7596" t="s">
        <v>80</v>
      </c>
      <c r="F7596">
        <v>0</v>
      </c>
    </row>
    <row r="7597" spans="1:6">
      <c r="A7597" s="8">
        <v>44576</v>
      </c>
      <c r="B7597" t="s">
        <v>132</v>
      </c>
      <c r="C7597">
        <v>5987</v>
      </c>
      <c r="D7597" s="251" t="s">
        <v>271</v>
      </c>
      <c r="E7597" t="s">
        <v>80</v>
      </c>
      <c r="F7597">
        <v>0</v>
      </c>
    </row>
    <row r="7598" spans="1:6">
      <c r="A7598" s="8">
        <v>44577</v>
      </c>
      <c r="B7598" t="s">
        <v>132</v>
      </c>
      <c r="C7598">
        <v>6398</v>
      </c>
      <c r="D7598" s="251" t="s">
        <v>271</v>
      </c>
      <c r="E7598" t="s">
        <v>80</v>
      </c>
      <c r="F7598">
        <v>0</v>
      </c>
    </row>
    <row r="7599" spans="1:6">
      <c r="A7599" s="8">
        <v>44578</v>
      </c>
      <c r="B7599" t="s">
        <v>132</v>
      </c>
      <c r="C7599">
        <v>5922</v>
      </c>
      <c r="D7599" s="251" t="s">
        <v>271</v>
      </c>
      <c r="E7599" t="s">
        <v>80</v>
      </c>
      <c r="F7599">
        <v>1</v>
      </c>
    </row>
    <row r="7600" spans="1:6">
      <c r="A7600" s="8">
        <v>44579</v>
      </c>
      <c r="B7600" t="s">
        <v>132</v>
      </c>
      <c r="C7600">
        <v>6544</v>
      </c>
      <c r="D7600" s="251" t="s">
        <v>271</v>
      </c>
      <c r="E7600" t="s">
        <v>80</v>
      </c>
      <c r="F7600">
        <v>0</v>
      </c>
    </row>
    <row r="7601" spans="1:6">
      <c r="A7601" s="8">
        <v>44580</v>
      </c>
      <c r="B7601" t="s">
        <v>132</v>
      </c>
      <c r="C7601">
        <v>6123</v>
      </c>
      <c r="D7601" s="251" t="s">
        <v>271</v>
      </c>
      <c r="E7601" t="s">
        <v>80</v>
      </c>
      <c r="F7601">
        <v>0</v>
      </c>
    </row>
    <row r="7602" spans="1:6">
      <c r="A7602" s="8">
        <v>44581</v>
      </c>
      <c r="B7602" t="s">
        <v>132</v>
      </c>
      <c r="C7602">
        <v>5486</v>
      </c>
      <c r="D7602" s="251" t="s">
        <v>271</v>
      </c>
      <c r="E7602" t="s">
        <v>80</v>
      </c>
      <c r="F7602">
        <v>1</v>
      </c>
    </row>
    <row r="7603" spans="1:6">
      <c r="A7603" s="8">
        <v>44582</v>
      </c>
      <c r="B7603" t="s">
        <v>132</v>
      </c>
      <c r="C7603">
        <v>5347</v>
      </c>
      <c r="D7603" s="251" t="s">
        <v>271</v>
      </c>
      <c r="E7603" t="s">
        <v>80</v>
      </c>
      <c r="F7603">
        <v>1</v>
      </c>
    </row>
    <row r="7604" spans="1:6">
      <c r="A7604" s="8">
        <v>44583</v>
      </c>
      <c r="B7604" t="s">
        <v>132</v>
      </c>
      <c r="C7604">
        <v>5947</v>
      </c>
      <c r="D7604" s="251" t="s">
        <v>271</v>
      </c>
      <c r="E7604" t="s">
        <v>80</v>
      </c>
      <c r="F7604">
        <v>0</v>
      </c>
    </row>
    <row r="7605" spans="1:6">
      <c r="A7605" s="8">
        <v>44584</v>
      </c>
      <c r="B7605" t="s">
        <v>132</v>
      </c>
      <c r="C7605">
        <v>6363</v>
      </c>
      <c r="D7605" s="251" t="s">
        <v>271</v>
      </c>
      <c r="E7605" t="s">
        <v>80</v>
      </c>
      <c r="F7605">
        <v>0</v>
      </c>
    </row>
    <row r="7606" spans="1:6">
      <c r="A7606" s="8">
        <v>44585</v>
      </c>
      <c r="B7606" t="s">
        <v>132</v>
      </c>
      <c r="C7606">
        <v>5933</v>
      </c>
      <c r="D7606" s="251" t="s">
        <v>271</v>
      </c>
      <c r="E7606" t="s">
        <v>80</v>
      </c>
      <c r="F7606">
        <v>0</v>
      </c>
    </row>
    <row r="7607" spans="1:6">
      <c r="A7607" s="8">
        <v>44586</v>
      </c>
      <c r="B7607" t="s">
        <v>132</v>
      </c>
      <c r="C7607">
        <v>6238</v>
      </c>
      <c r="D7607" s="251" t="s">
        <v>271</v>
      </c>
      <c r="E7607" t="s">
        <v>80</v>
      </c>
      <c r="F7607">
        <v>0</v>
      </c>
    </row>
    <row r="7608" spans="1:6">
      <c r="A7608" s="8">
        <v>44587</v>
      </c>
      <c r="B7608" t="s">
        <v>132</v>
      </c>
      <c r="C7608">
        <v>6559</v>
      </c>
      <c r="D7608" s="251" t="s">
        <v>271</v>
      </c>
      <c r="E7608" t="s">
        <v>80</v>
      </c>
      <c r="F7608">
        <v>1</v>
      </c>
    </row>
    <row r="7609" spans="1:6">
      <c r="A7609" s="8">
        <v>44588</v>
      </c>
      <c r="B7609" t="s">
        <v>132</v>
      </c>
      <c r="C7609">
        <v>6224</v>
      </c>
      <c r="D7609" s="251" t="s">
        <v>271</v>
      </c>
      <c r="E7609" t="s">
        <v>80</v>
      </c>
      <c r="F7609">
        <v>0</v>
      </c>
    </row>
    <row r="7610" spans="1:6">
      <c r="A7610" s="8">
        <v>44589</v>
      </c>
      <c r="B7610" t="s">
        <v>132</v>
      </c>
      <c r="C7610">
        <v>6323</v>
      </c>
      <c r="D7610" s="251" t="s">
        <v>271</v>
      </c>
      <c r="E7610" t="s">
        <v>80</v>
      </c>
      <c r="F7610">
        <v>0</v>
      </c>
    </row>
    <row r="7611" spans="1:6">
      <c r="A7611" s="8">
        <v>44590</v>
      </c>
      <c r="B7611" t="s">
        <v>132</v>
      </c>
      <c r="C7611">
        <v>7003</v>
      </c>
      <c r="D7611" s="251" t="s">
        <v>271</v>
      </c>
      <c r="E7611" t="s">
        <v>80</v>
      </c>
      <c r="F7611">
        <v>0</v>
      </c>
    </row>
    <row r="7612" spans="1:6">
      <c r="A7612" s="8">
        <v>44591</v>
      </c>
      <c r="B7612" t="s">
        <v>132</v>
      </c>
      <c r="C7612">
        <v>7466</v>
      </c>
      <c r="D7612" s="251" t="s">
        <v>271</v>
      </c>
      <c r="E7612" t="s">
        <v>80</v>
      </c>
      <c r="F7612">
        <v>0</v>
      </c>
    </row>
    <row r="7613" spans="1:6">
      <c r="A7613" s="8">
        <v>44592</v>
      </c>
      <c r="B7613" t="s">
        <v>132</v>
      </c>
      <c r="C7613">
        <v>6119</v>
      </c>
      <c r="D7613" s="251" t="s">
        <v>271</v>
      </c>
      <c r="E7613" t="s">
        <v>80</v>
      </c>
      <c r="F7613">
        <v>0</v>
      </c>
    </row>
    <row r="7614" spans="1:6">
      <c r="A7614" s="8">
        <v>44593</v>
      </c>
      <c r="B7614" t="s">
        <v>132</v>
      </c>
      <c r="C7614">
        <v>5957</v>
      </c>
      <c r="D7614" s="251" t="s">
        <v>271</v>
      </c>
      <c r="E7614" t="s">
        <v>80</v>
      </c>
      <c r="F7614">
        <v>0</v>
      </c>
    </row>
    <row r="7615" spans="1:6">
      <c r="A7615" s="8">
        <v>44594</v>
      </c>
      <c r="B7615" t="s">
        <v>132</v>
      </c>
      <c r="C7615">
        <v>6081</v>
      </c>
      <c r="D7615" s="251" t="s">
        <v>271</v>
      </c>
      <c r="E7615" t="s">
        <v>80</v>
      </c>
      <c r="F7615">
        <v>0</v>
      </c>
    </row>
    <row r="7616" spans="1:6">
      <c r="A7616" s="8">
        <v>44595</v>
      </c>
      <c r="B7616" t="s">
        <v>132</v>
      </c>
      <c r="C7616">
        <v>6312</v>
      </c>
      <c r="D7616" s="251" t="s">
        <v>271</v>
      </c>
      <c r="E7616" t="s">
        <v>80</v>
      </c>
      <c r="F7616">
        <v>0</v>
      </c>
    </row>
    <row r="7617" spans="1:6">
      <c r="A7617" s="8">
        <v>44596</v>
      </c>
      <c r="B7617" t="s">
        <v>132</v>
      </c>
      <c r="C7617">
        <v>6414</v>
      </c>
      <c r="D7617" s="251" t="s">
        <v>271</v>
      </c>
      <c r="E7617" t="s">
        <v>80</v>
      </c>
      <c r="F7617">
        <v>0</v>
      </c>
    </row>
    <row r="7618" spans="1:6">
      <c r="A7618" s="8">
        <v>44597</v>
      </c>
      <c r="B7618" t="s">
        <v>132</v>
      </c>
      <c r="C7618">
        <v>6841</v>
      </c>
      <c r="D7618" s="251" t="s">
        <v>271</v>
      </c>
      <c r="E7618" t="s">
        <v>80</v>
      </c>
      <c r="F7618">
        <v>0</v>
      </c>
    </row>
    <row r="7619" spans="1:6">
      <c r="A7619" s="8">
        <v>44598</v>
      </c>
      <c r="B7619" t="s">
        <v>132</v>
      </c>
      <c r="C7619">
        <v>6711</v>
      </c>
      <c r="D7619" s="251" t="s">
        <v>271</v>
      </c>
      <c r="E7619" t="s">
        <v>80</v>
      </c>
      <c r="F7619">
        <v>0</v>
      </c>
    </row>
    <row r="7620" spans="1:6">
      <c r="A7620" s="8">
        <v>44599</v>
      </c>
      <c r="B7620" t="s">
        <v>132</v>
      </c>
      <c r="C7620">
        <v>5803</v>
      </c>
      <c r="D7620" s="251" t="s">
        <v>271</v>
      </c>
      <c r="E7620" t="s">
        <v>80</v>
      </c>
      <c r="F7620">
        <v>0</v>
      </c>
    </row>
    <row r="7621" spans="1:6">
      <c r="A7621" s="8">
        <v>44600</v>
      </c>
      <c r="B7621" t="s">
        <v>132</v>
      </c>
      <c r="C7621">
        <v>6061</v>
      </c>
      <c r="D7621" s="251" t="s">
        <v>271</v>
      </c>
      <c r="E7621" t="s">
        <v>80</v>
      </c>
      <c r="F7621">
        <v>0</v>
      </c>
    </row>
    <row r="7622" spans="1:6">
      <c r="A7622" s="8">
        <v>44601</v>
      </c>
      <c r="B7622" t="s">
        <v>132</v>
      </c>
      <c r="C7622">
        <v>5842</v>
      </c>
      <c r="D7622" s="251" t="s">
        <v>271</v>
      </c>
      <c r="E7622" t="s">
        <v>80</v>
      </c>
      <c r="F7622">
        <v>1</v>
      </c>
    </row>
    <row r="7623" spans="1:6">
      <c r="A7623" s="8">
        <v>44602</v>
      </c>
      <c r="B7623" t="s">
        <v>132</v>
      </c>
      <c r="C7623">
        <v>5912</v>
      </c>
      <c r="D7623" s="251" t="s">
        <v>271</v>
      </c>
      <c r="E7623" t="s">
        <v>80</v>
      </c>
      <c r="F7623">
        <v>0</v>
      </c>
    </row>
    <row r="7624" spans="1:6">
      <c r="A7624" s="8">
        <v>44603</v>
      </c>
      <c r="B7624" t="s">
        <v>132</v>
      </c>
      <c r="C7624">
        <v>5887</v>
      </c>
      <c r="D7624" s="251" t="s">
        <v>271</v>
      </c>
      <c r="E7624" t="s">
        <v>80</v>
      </c>
      <c r="F7624">
        <v>0</v>
      </c>
    </row>
    <row r="7625" spans="1:6">
      <c r="A7625" s="8">
        <v>44604</v>
      </c>
      <c r="B7625" t="s">
        <v>132</v>
      </c>
      <c r="C7625">
        <v>7316</v>
      </c>
      <c r="D7625" s="251" t="s">
        <v>271</v>
      </c>
      <c r="E7625" t="s">
        <v>80</v>
      </c>
      <c r="F7625">
        <v>0</v>
      </c>
    </row>
    <row r="7626" spans="1:6">
      <c r="A7626" s="8">
        <v>44605</v>
      </c>
      <c r="B7626" t="s">
        <v>132</v>
      </c>
      <c r="C7626">
        <v>7507</v>
      </c>
      <c r="D7626" s="251" t="s">
        <v>271</v>
      </c>
      <c r="E7626" t="s">
        <v>80</v>
      </c>
      <c r="F7626">
        <v>0</v>
      </c>
    </row>
    <row r="7627" spans="1:6">
      <c r="A7627" s="8">
        <v>44606</v>
      </c>
      <c r="B7627" t="s">
        <v>132</v>
      </c>
      <c r="C7627">
        <v>6938</v>
      </c>
      <c r="D7627" s="251" t="s">
        <v>271</v>
      </c>
      <c r="E7627" t="s">
        <v>80</v>
      </c>
      <c r="F7627">
        <v>0</v>
      </c>
    </row>
    <row r="7628" spans="1:6">
      <c r="A7628" s="8">
        <v>44607</v>
      </c>
      <c r="B7628" t="s">
        <v>132</v>
      </c>
      <c r="C7628">
        <v>6832</v>
      </c>
      <c r="D7628" s="251" t="s">
        <v>271</v>
      </c>
      <c r="E7628" t="s">
        <v>80</v>
      </c>
      <c r="F7628">
        <v>0</v>
      </c>
    </row>
    <row r="7629" spans="1:6">
      <c r="A7629" s="8">
        <v>44608</v>
      </c>
      <c r="B7629" t="s">
        <v>132</v>
      </c>
      <c r="C7629">
        <v>6871</v>
      </c>
      <c r="D7629" s="251" t="s">
        <v>271</v>
      </c>
      <c r="E7629" t="s">
        <v>80</v>
      </c>
      <c r="F7629">
        <v>1</v>
      </c>
    </row>
    <row r="7630" spans="1:6">
      <c r="A7630" s="8">
        <v>44609</v>
      </c>
      <c r="B7630" t="s">
        <v>132</v>
      </c>
      <c r="C7630">
        <v>6815</v>
      </c>
      <c r="D7630" s="251" t="s">
        <v>271</v>
      </c>
      <c r="E7630" t="s">
        <v>80</v>
      </c>
      <c r="F7630">
        <v>1</v>
      </c>
    </row>
    <row r="7631" spans="1:6">
      <c r="A7631" s="8">
        <v>44610</v>
      </c>
      <c r="B7631" t="s">
        <v>132</v>
      </c>
      <c r="C7631">
        <v>6828</v>
      </c>
      <c r="D7631" s="251" t="s">
        <v>271</v>
      </c>
      <c r="E7631" t="s">
        <v>80</v>
      </c>
      <c r="F7631">
        <v>1</v>
      </c>
    </row>
    <row r="7632" spans="1:6">
      <c r="A7632" s="8">
        <v>44611</v>
      </c>
      <c r="B7632" t="s">
        <v>132</v>
      </c>
      <c r="C7632">
        <v>7743</v>
      </c>
      <c r="D7632" s="251" t="s">
        <v>271</v>
      </c>
      <c r="E7632" t="s">
        <v>80</v>
      </c>
      <c r="F7632">
        <v>0</v>
      </c>
    </row>
    <row r="7633" spans="1:6">
      <c r="A7633" s="8">
        <v>44612</v>
      </c>
      <c r="B7633" t="s">
        <v>132</v>
      </c>
      <c r="C7633">
        <v>8298</v>
      </c>
      <c r="D7633" s="251" t="s">
        <v>271</v>
      </c>
      <c r="E7633" t="s">
        <v>80</v>
      </c>
      <c r="F7633">
        <v>0</v>
      </c>
    </row>
    <row r="7634" spans="1:6">
      <c r="A7634" s="8">
        <v>44613</v>
      </c>
      <c r="B7634" t="s">
        <v>132</v>
      </c>
      <c r="C7634">
        <v>7390</v>
      </c>
      <c r="D7634" s="251" t="s">
        <v>271</v>
      </c>
      <c r="E7634" t="s">
        <v>80</v>
      </c>
      <c r="F7634">
        <v>0</v>
      </c>
    </row>
    <row r="7635" spans="1:6">
      <c r="A7635" s="8">
        <v>44614</v>
      </c>
      <c r="B7635" t="s">
        <v>132</v>
      </c>
      <c r="C7635">
        <v>6798</v>
      </c>
      <c r="D7635" s="251" t="s">
        <v>271</v>
      </c>
      <c r="E7635" t="s">
        <v>80</v>
      </c>
      <c r="F7635">
        <v>0</v>
      </c>
    </row>
    <row r="7636" spans="1:6">
      <c r="A7636" s="8">
        <v>44615</v>
      </c>
      <c r="B7636" t="s">
        <v>132</v>
      </c>
      <c r="C7636">
        <v>6748</v>
      </c>
      <c r="D7636" s="251" t="s">
        <v>271</v>
      </c>
      <c r="E7636" t="s">
        <v>80</v>
      </c>
      <c r="F7636">
        <v>0</v>
      </c>
    </row>
    <row r="7637" spans="1:6">
      <c r="A7637" s="8">
        <v>44616</v>
      </c>
      <c r="B7637" t="s">
        <v>132</v>
      </c>
      <c r="C7637">
        <v>6814</v>
      </c>
      <c r="D7637" s="251" t="s">
        <v>271</v>
      </c>
      <c r="E7637" t="s">
        <v>80</v>
      </c>
      <c r="F7637">
        <v>1</v>
      </c>
    </row>
    <row r="7638" spans="1:6">
      <c r="A7638" s="8">
        <v>44617</v>
      </c>
      <c r="B7638" t="s">
        <v>132</v>
      </c>
      <c r="C7638">
        <v>6684</v>
      </c>
      <c r="D7638" s="251" t="s">
        <v>271</v>
      </c>
      <c r="E7638" t="s">
        <v>80</v>
      </c>
      <c r="F7638">
        <v>1</v>
      </c>
    </row>
    <row r="7639" spans="1:6">
      <c r="A7639" s="8">
        <v>44618</v>
      </c>
      <c r="B7639" t="s">
        <v>132</v>
      </c>
      <c r="C7639">
        <v>7917</v>
      </c>
      <c r="D7639" s="251" t="s">
        <v>271</v>
      </c>
      <c r="E7639" t="s">
        <v>80</v>
      </c>
      <c r="F7639">
        <v>0</v>
      </c>
    </row>
    <row r="7640" spans="1:6">
      <c r="A7640" s="8">
        <v>44619</v>
      </c>
      <c r="B7640" t="s">
        <v>132</v>
      </c>
      <c r="C7640">
        <v>8468</v>
      </c>
      <c r="D7640" s="251" t="s">
        <v>271</v>
      </c>
      <c r="E7640" t="s">
        <v>80</v>
      </c>
      <c r="F7640">
        <v>0</v>
      </c>
    </row>
    <row r="7641" spans="1:6">
      <c r="A7641" s="8">
        <v>44620</v>
      </c>
      <c r="B7641" t="s">
        <v>132</v>
      </c>
      <c r="C7641">
        <v>6460</v>
      </c>
      <c r="D7641" s="251" t="s">
        <v>271</v>
      </c>
      <c r="E7641" t="s">
        <v>80</v>
      </c>
      <c r="F7641">
        <v>0</v>
      </c>
    </row>
    <row r="7642" spans="1:6">
      <c r="A7642" s="8">
        <v>44621</v>
      </c>
      <c r="B7642" t="s">
        <v>132</v>
      </c>
      <c r="C7642">
        <v>6021</v>
      </c>
      <c r="D7642" s="251" t="s">
        <v>271</v>
      </c>
      <c r="E7642" t="s">
        <v>80</v>
      </c>
      <c r="F7642">
        <v>0</v>
      </c>
    </row>
    <row r="7643" spans="1:6">
      <c r="A7643" s="8">
        <v>44622</v>
      </c>
      <c r="B7643" t="s">
        <v>132</v>
      </c>
      <c r="C7643">
        <v>5914</v>
      </c>
      <c r="D7643" s="251" t="s">
        <v>271</v>
      </c>
      <c r="E7643" t="s">
        <v>80</v>
      </c>
      <c r="F7643">
        <v>1</v>
      </c>
    </row>
    <row r="7644" spans="1:6">
      <c r="A7644" s="8">
        <v>44623</v>
      </c>
      <c r="B7644" t="s">
        <v>132</v>
      </c>
      <c r="C7644">
        <v>5541</v>
      </c>
      <c r="D7644" s="251" t="s">
        <v>271</v>
      </c>
      <c r="E7644" t="s">
        <v>80</v>
      </c>
      <c r="F7644">
        <v>1</v>
      </c>
    </row>
    <row r="7645" spans="1:6">
      <c r="A7645" s="8">
        <v>44624</v>
      </c>
      <c r="B7645" t="s">
        <v>132</v>
      </c>
      <c r="C7645">
        <v>6484</v>
      </c>
      <c r="D7645" s="251" t="s">
        <v>271</v>
      </c>
      <c r="E7645" t="s">
        <v>80</v>
      </c>
      <c r="F7645">
        <v>1</v>
      </c>
    </row>
    <row r="7646" spans="1:6">
      <c r="A7646" s="8">
        <v>44625</v>
      </c>
      <c r="B7646" t="s">
        <v>132</v>
      </c>
      <c r="C7646">
        <v>6843</v>
      </c>
      <c r="D7646" s="251" t="s">
        <v>271</v>
      </c>
      <c r="E7646" t="s">
        <v>80</v>
      </c>
      <c r="F7646">
        <v>0</v>
      </c>
    </row>
    <row r="7647" spans="1:6">
      <c r="A7647" s="8">
        <v>44626</v>
      </c>
      <c r="B7647" t="s">
        <v>132</v>
      </c>
      <c r="C7647">
        <v>7286</v>
      </c>
      <c r="D7647" s="251" t="s">
        <v>271</v>
      </c>
      <c r="E7647" t="s">
        <v>80</v>
      </c>
      <c r="F7647">
        <v>0</v>
      </c>
    </row>
    <row r="7648" spans="1:6">
      <c r="A7648" s="8">
        <v>44627</v>
      </c>
      <c r="B7648" t="s">
        <v>132</v>
      </c>
      <c r="C7648">
        <v>5951</v>
      </c>
      <c r="D7648" s="251" t="s">
        <v>271</v>
      </c>
      <c r="E7648" t="s">
        <v>80</v>
      </c>
      <c r="F7648">
        <v>0</v>
      </c>
    </row>
    <row r="7649" spans="1:6">
      <c r="A7649" s="8">
        <v>44628</v>
      </c>
      <c r="B7649" t="s">
        <v>132</v>
      </c>
      <c r="C7649">
        <v>5467</v>
      </c>
      <c r="D7649" s="251" t="s">
        <v>271</v>
      </c>
      <c r="E7649" t="s">
        <v>80</v>
      </c>
      <c r="F7649">
        <v>0</v>
      </c>
    </row>
    <row r="7650" spans="1:6">
      <c r="A7650" s="8">
        <v>44629</v>
      </c>
      <c r="B7650" t="s">
        <v>132</v>
      </c>
      <c r="C7650">
        <v>5295</v>
      </c>
      <c r="D7650" s="251" t="s">
        <v>271</v>
      </c>
      <c r="E7650" t="s">
        <v>80</v>
      </c>
      <c r="F7650">
        <v>0</v>
      </c>
    </row>
    <row r="7651" spans="1:6">
      <c r="A7651" s="8">
        <v>44630</v>
      </c>
      <c r="B7651" t="s">
        <v>132</v>
      </c>
      <c r="C7651">
        <v>4639</v>
      </c>
      <c r="D7651" s="251" t="s">
        <v>271</v>
      </c>
      <c r="E7651" t="s">
        <v>80</v>
      </c>
      <c r="F7651">
        <v>1</v>
      </c>
    </row>
    <row r="7652" spans="1:6">
      <c r="A7652" s="8">
        <v>44631</v>
      </c>
      <c r="B7652" t="s">
        <v>132</v>
      </c>
      <c r="C7652">
        <v>4343</v>
      </c>
      <c r="D7652" s="251" t="s">
        <v>271</v>
      </c>
      <c r="E7652" t="s">
        <v>80</v>
      </c>
      <c r="F7652">
        <v>1</v>
      </c>
    </row>
    <row r="7653" spans="1:6">
      <c r="A7653" s="8">
        <v>44632</v>
      </c>
      <c r="B7653" t="s">
        <v>132</v>
      </c>
      <c r="C7653">
        <v>4956</v>
      </c>
      <c r="D7653" s="251" t="s">
        <v>271</v>
      </c>
      <c r="E7653" t="s">
        <v>80</v>
      </c>
      <c r="F7653">
        <v>0</v>
      </c>
    </row>
    <row r="7654" spans="1:6">
      <c r="A7654" s="8">
        <v>44633</v>
      </c>
      <c r="B7654" t="s">
        <v>132</v>
      </c>
      <c r="C7654">
        <v>4962</v>
      </c>
      <c r="D7654" s="251" t="s">
        <v>271</v>
      </c>
      <c r="E7654" t="s">
        <v>80</v>
      </c>
      <c r="F7654">
        <v>0</v>
      </c>
    </row>
    <row r="7655" spans="1:6">
      <c r="A7655" s="8">
        <v>44634</v>
      </c>
      <c r="B7655" t="s">
        <v>132</v>
      </c>
      <c r="C7655">
        <v>4293</v>
      </c>
      <c r="D7655" s="251" t="s">
        <v>271</v>
      </c>
      <c r="E7655" t="s">
        <v>80</v>
      </c>
      <c r="F7655">
        <v>1</v>
      </c>
    </row>
    <row r="7656" spans="1:6">
      <c r="A7656" s="8">
        <v>44635</v>
      </c>
      <c r="B7656" t="s">
        <v>132</v>
      </c>
      <c r="C7656">
        <v>4110</v>
      </c>
      <c r="D7656" s="251" t="s">
        <v>271</v>
      </c>
      <c r="E7656" t="s">
        <v>80</v>
      </c>
      <c r="F7656">
        <v>0</v>
      </c>
    </row>
    <row r="7657" spans="1:6">
      <c r="A7657" s="8">
        <v>44636</v>
      </c>
      <c r="B7657" t="s">
        <v>132</v>
      </c>
      <c r="C7657">
        <v>4026</v>
      </c>
      <c r="D7657" s="251" t="s">
        <v>271</v>
      </c>
      <c r="E7657" t="s">
        <v>80</v>
      </c>
      <c r="F7657">
        <v>0</v>
      </c>
    </row>
    <row r="7658" spans="1:6">
      <c r="A7658" s="8">
        <v>44637</v>
      </c>
      <c r="B7658" t="s">
        <v>132</v>
      </c>
      <c r="C7658">
        <v>3754</v>
      </c>
      <c r="D7658" s="251" t="s">
        <v>271</v>
      </c>
      <c r="E7658" t="s">
        <v>80</v>
      </c>
      <c r="F7658">
        <v>1</v>
      </c>
    </row>
    <row r="7659" spans="1:6">
      <c r="A7659" s="8">
        <v>44638</v>
      </c>
      <c r="B7659" t="s">
        <v>132</v>
      </c>
      <c r="C7659">
        <v>4098</v>
      </c>
      <c r="D7659" s="251" t="s">
        <v>271</v>
      </c>
      <c r="E7659" t="s">
        <v>80</v>
      </c>
      <c r="F7659">
        <v>1</v>
      </c>
    </row>
    <row r="7660" spans="1:6">
      <c r="A7660" s="8">
        <v>44639</v>
      </c>
      <c r="B7660" t="s">
        <v>132</v>
      </c>
      <c r="C7660">
        <v>4512</v>
      </c>
      <c r="D7660" s="251" t="s">
        <v>271</v>
      </c>
      <c r="E7660" t="s">
        <v>80</v>
      </c>
      <c r="F7660">
        <v>0</v>
      </c>
    </row>
    <row r="7661" spans="1:6">
      <c r="A7661" s="8">
        <v>44640</v>
      </c>
      <c r="B7661" t="s">
        <v>132</v>
      </c>
      <c r="C7661">
        <v>4717</v>
      </c>
      <c r="D7661" s="251" t="s">
        <v>271</v>
      </c>
      <c r="E7661" t="s">
        <v>80</v>
      </c>
      <c r="F7661">
        <v>0</v>
      </c>
    </row>
    <row r="7662" spans="1:6">
      <c r="A7662" s="8">
        <v>44641</v>
      </c>
      <c r="B7662" t="s">
        <v>132</v>
      </c>
      <c r="C7662">
        <v>3872</v>
      </c>
      <c r="D7662" s="251" t="s">
        <v>271</v>
      </c>
      <c r="E7662" t="s">
        <v>80</v>
      </c>
      <c r="F7662">
        <v>1</v>
      </c>
    </row>
    <row r="7663" spans="1:6">
      <c r="A7663" s="8">
        <v>44642</v>
      </c>
      <c r="B7663" t="s">
        <v>132</v>
      </c>
      <c r="C7663">
        <v>3876</v>
      </c>
      <c r="D7663" s="251" t="s">
        <v>271</v>
      </c>
      <c r="E7663" t="s">
        <v>80</v>
      </c>
      <c r="F7663">
        <v>1</v>
      </c>
    </row>
    <row r="7664" spans="1:6">
      <c r="A7664" s="8">
        <v>44643</v>
      </c>
      <c r="B7664" t="s">
        <v>132</v>
      </c>
      <c r="C7664">
        <v>3747</v>
      </c>
      <c r="D7664" s="251" t="s">
        <v>271</v>
      </c>
      <c r="E7664" t="s">
        <v>80</v>
      </c>
      <c r="F7664">
        <v>0</v>
      </c>
    </row>
    <row r="7665" spans="1:6">
      <c r="A7665" s="8">
        <v>44644</v>
      </c>
      <c r="B7665" t="s">
        <v>132</v>
      </c>
      <c r="C7665">
        <v>4062</v>
      </c>
      <c r="D7665" s="251" t="s">
        <v>271</v>
      </c>
      <c r="E7665" t="s">
        <v>80</v>
      </c>
      <c r="F7665">
        <v>1</v>
      </c>
    </row>
    <row r="7666" spans="1:6">
      <c r="A7666" s="8">
        <v>44645</v>
      </c>
      <c r="B7666" t="s">
        <v>132</v>
      </c>
      <c r="C7666">
        <v>3808</v>
      </c>
      <c r="D7666" s="251" t="s">
        <v>271</v>
      </c>
      <c r="E7666" t="s">
        <v>80</v>
      </c>
      <c r="F7666">
        <v>1</v>
      </c>
    </row>
    <row r="7667" spans="1:6">
      <c r="A7667" s="8">
        <v>44646</v>
      </c>
      <c r="B7667" t="s">
        <v>132</v>
      </c>
      <c r="C7667">
        <v>4860</v>
      </c>
      <c r="D7667" s="251" t="s">
        <v>271</v>
      </c>
      <c r="E7667" t="s">
        <v>80</v>
      </c>
      <c r="F7667">
        <v>0</v>
      </c>
    </row>
    <row r="7668" spans="1:6">
      <c r="A7668" s="8">
        <v>44647</v>
      </c>
      <c r="B7668" t="s">
        <v>132</v>
      </c>
      <c r="C7668">
        <v>4903</v>
      </c>
      <c r="D7668" s="251" t="s">
        <v>271</v>
      </c>
      <c r="E7668" t="s">
        <v>80</v>
      </c>
      <c r="F7668">
        <v>0</v>
      </c>
    </row>
    <row r="7669" spans="1:6">
      <c r="A7669" s="8">
        <v>44648</v>
      </c>
      <c r="B7669" t="s">
        <v>132</v>
      </c>
      <c r="C7669">
        <v>4153</v>
      </c>
      <c r="D7669" s="251" t="s">
        <v>271</v>
      </c>
      <c r="E7669" t="s">
        <v>80</v>
      </c>
      <c r="F7669">
        <v>1</v>
      </c>
    </row>
    <row r="7670" spans="1:6">
      <c r="A7670" s="8">
        <v>44649</v>
      </c>
      <c r="B7670" t="s">
        <v>132</v>
      </c>
      <c r="C7670">
        <v>3864</v>
      </c>
      <c r="D7670" s="251" t="s">
        <v>271</v>
      </c>
      <c r="E7670" t="s">
        <v>80</v>
      </c>
      <c r="F7670">
        <v>0</v>
      </c>
    </row>
    <row r="7671" spans="1:6">
      <c r="A7671" s="8">
        <v>44650</v>
      </c>
      <c r="B7671" t="s">
        <v>132</v>
      </c>
      <c r="C7671">
        <v>3667</v>
      </c>
      <c r="D7671" s="251" t="s">
        <v>271</v>
      </c>
      <c r="E7671" t="s">
        <v>80</v>
      </c>
      <c r="F7671">
        <v>0</v>
      </c>
    </row>
    <row r="7672" spans="1:6">
      <c r="A7672" s="8">
        <v>44651</v>
      </c>
      <c r="B7672" t="s">
        <v>132</v>
      </c>
      <c r="C7672">
        <v>3478</v>
      </c>
      <c r="D7672" s="251" t="s">
        <v>271</v>
      </c>
      <c r="E7672" t="s">
        <v>80</v>
      </c>
      <c r="F7672">
        <v>1</v>
      </c>
    </row>
    <row r="7673" spans="1:6">
      <c r="A7673" s="8">
        <v>44651</v>
      </c>
      <c r="B7673" t="s">
        <v>132</v>
      </c>
      <c r="C7673">
        <v>3478</v>
      </c>
      <c r="D7673" s="251" t="s">
        <v>271</v>
      </c>
      <c r="E7673" t="s">
        <v>77</v>
      </c>
      <c r="F7673">
        <v>1</v>
      </c>
    </row>
  </sheetData>
  <phoneticPr fontId="43" type="noConversion"/>
  <pageMargins left="0.7" right="0.7" top="0.75" bottom="0.75" header="0.3" footer="0.3"/>
  <drawing r:id="rId2"/>
  <tableParts count="1">
    <tablePart r:id="rId3"/>
  </tableParts>
  <extLst>
    <ext xmlns:x14="http://schemas.microsoft.com/office/spreadsheetml/2009/9/main" uri="{A8765BA9-456A-4dab-B4F3-ACF838C121DE}">
      <x14:slicerList>
        <x14:slicer r:id="rId4"/>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8" tint="-0.249977111117893"/>
  </sheetPr>
  <dimension ref="A1:K56"/>
  <sheetViews>
    <sheetView showGridLines="0" topLeftCell="A6" zoomScale="80" zoomScaleNormal="80" workbookViewId="0">
      <pane xSplit="4" ySplit="6" topLeftCell="E12" activePane="bottomRight" state="frozen"/>
      <selection pane="topRight"/>
      <selection pane="bottomLeft"/>
      <selection pane="bottomRight" activeCell="J12" sqref="J12"/>
    </sheetView>
  </sheetViews>
  <sheetFormatPr defaultColWidth="8.88671875" defaultRowHeight="15" zeroHeight="1" outlineLevelRow="1"/>
  <cols>
    <col min="1" max="2" width="7.77734375" style="149" customWidth="1"/>
    <col min="3" max="3" width="1.44140625" customWidth="1"/>
    <col min="4" max="4" width="29.109375" style="150" customWidth="1"/>
    <col min="5" max="5" width="19.44140625" style="150" customWidth="1"/>
    <col min="6" max="6" width="20.33203125" style="150" customWidth="1"/>
    <col min="7" max="7" width="21.5546875" style="150" customWidth="1"/>
    <col min="8" max="8" width="21" style="150" customWidth="1"/>
    <col min="9" max="9" width="15.77734375" style="150" customWidth="1"/>
    <col min="10" max="10" width="8.88671875" style="151" customWidth="1"/>
    <col min="11" max="11" width="8.21875" style="151" customWidth="1"/>
    <col min="12" max="12" width="11.5546875" customWidth="1"/>
    <col min="13" max="14" width="7.109375" customWidth="1"/>
  </cols>
  <sheetData>
    <row r="1" spans="1:11" ht="20.100000000000001" customHeight="1"/>
    <row r="2" spans="1:11" ht="20.100000000000001" customHeight="1"/>
    <row r="3" spans="1:11" s="148" customFormat="1" ht="15.75" hidden="1">
      <c r="A3" s="152"/>
      <c r="B3" s="152"/>
      <c r="D3" s="153"/>
      <c r="E3" s="153"/>
      <c r="F3" s="153"/>
      <c r="G3" s="153"/>
      <c r="H3" s="153"/>
      <c r="I3" s="153"/>
      <c r="J3" s="177"/>
      <c r="K3" s="177"/>
    </row>
    <row r="4" spans="1:11" s="148" customFormat="1" ht="10.5" customHeight="1">
      <c r="A4" s="152"/>
      <c r="B4" s="152"/>
      <c r="D4" s="105"/>
      <c r="E4" s="105"/>
      <c r="F4" s="105"/>
      <c r="G4" s="105"/>
      <c r="H4" s="105"/>
      <c r="I4" s="105"/>
      <c r="J4"/>
      <c r="K4"/>
    </row>
    <row r="5" spans="1:11" s="148" customFormat="1" ht="27.75" customHeight="1">
      <c r="A5" s="152"/>
      <c r="B5" s="152"/>
      <c r="D5" s="154" t="s">
        <v>0</v>
      </c>
      <c r="E5" s="119">
        <v>35552092.608000003</v>
      </c>
      <c r="F5" s="105"/>
      <c r="G5" s="105"/>
      <c r="H5" s="105"/>
      <c r="I5" s="105"/>
      <c r="J5"/>
      <c r="K5"/>
    </row>
    <row r="6" spans="1:11" s="148" customFormat="1" ht="27.75" customHeight="1">
      <c r="A6" s="152"/>
      <c r="B6" s="152"/>
      <c r="D6" s="192" t="s">
        <v>202</v>
      </c>
      <c r="E6" s="119">
        <v>1115546</v>
      </c>
      <c r="F6" s="105"/>
      <c r="G6" s="105"/>
      <c r="H6" s="105"/>
      <c r="I6" s="105"/>
      <c r="J6"/>
      <c r="K6"/>
    </row>
    <row r="7" spans="1:11" s="148" customFormat="1" ht="27.75" customHeight="1">
      <c r="A7" s="152"/>
      <c r="B7" s="152"/>
      <c r="D7" s="193" t="s">
        <v>203</v>
      </c>
      <c r="E7" s="119">
        <f>F38</f>
        <v>16485686.1</v>
      </c>
      <c r="F7" s="190" t="s">
        <v>183</v>
      </c>
      <c r="G7" s="105"/>
      <c r="H7" s="105"/>
      <c r="I7" s="105"/>
      <c r="J7"/>
      <c r="K7"/>
    </row>
    <row r="8" spans="1:11" s="148" customFormat="1" ht="8.25" customHeight="1">
      <c r="A8" s="152"/>
      <c r="B8" s="152"/>
      <c r="D8" s="105"/>
      <c r="E8" s="105"/>
      <c r="F8" s="105"/>
      <c r="G8" s="105"/>
      <c r="H8" s="105"/>
      <c r="I8" s="105"/>
      <c r="J8"/>
      <c r="K8"/>
    </row>
    <row r="9" spans="1:11" s="148" customFormat="1" ht="7.5" customHeight="1">
      <c r="A9" s="152"/>
      <c r="B9" s="152"/>
      <c r="D9" s="105"/>
      <c r="E9" s="105"/>
      <c r="F9" s="105"/>
      <c r="G9" s="105"/>
      <c r="H9" s="105"/>
      <c r="I9" s="105"/>
      <c r="J9"/>
      <c r="K9"/>
    </row>
    <row r="10" spans="1:11" s="148" customFormat="1" ht="27.75" customHeight="1">
      <c r="A10" s="152"/>
      <c r="B10" s="152"/>
      <c r="D10" s="234" t="s">
        <v>204</v>
      </c>
      <c r="E10" s="235"/>
      <c r="F10" s="235"/>
      <c r="G10" s="235"/>
      <c r="H10" s="235"/>
      <c r="I10" s="105"/>
      <c r="J10"/>
      <c r="K10"/>
    </row>
    <row r="11" spans="1:11" s="148" customFormat="1" ht="27.75" customHeight="1">
      <c r="A11" s="152"/>
      <c r="B11" s="152"/>
      <c r="D11" s="154" t="s">
        <v>205</v>
      </c>
      <c r="E11" s="154" t="s">
        <v>206</v>
      </c>
      <c r="F11" s="154" t="s">
        <v>207</v>
      </c>
      <c r="G11" s="154" t="s">
        <v>208</v>
      </c>
      <c r="H11" s="154" t="s">
        <v>209</v>
      </c>
      <c r="I11" s="105"/>
      <c r="J11"/>
      <c r="K11"/>
    </row>
    <row r="12" spans="1:11" s="148" customFormat="1" ht="27.75" customHeight="1">
      <c r="A12" s="152"/>
      <c r="B12" s="152"/>
      <c r="D12" s="155" t="s">
        <v>210</v>
      </c>
      <c r="E12" s="51">
        <f>SUM(E13:E15)</f>
        <v>273498124</v>
      </c>
      <c r="F12" s="51">
        <f>SUM(F13:F15)</f>
        <v>5290216.2300000004</v>
      </c>
      <c r="G12" s="54">
        <f>F12/F38</f>
        <v>0.32089754699381307</v>
      </c>
      <c r="H12" s="55">
        <f>F12/E12*1000</f>
        <v>19.342787996600666</v>
      </c>
      <c r="I12" s="105"/>
      <c r="J12" s="219">
        <f>G12+G16+G17+G20</f>
        <v>0.80971037717380789</v>
      </c>
      <c r="K12"/>
    </row>
    <row r="13" spans="1:11" s="148" customFormat="1" ht="27.75" customHeight="1">
      <c r="A13" s="152"/>
      <c r="B13" s="152"/>
      <c r="D13" s="156" t="s">
        <v>2</v>
      </c>
      <c r="E13" s="57">
        <v>172530695</v>
      </c>
      <c r="F13" s="57">
        <v>4001668.72</v>
      </c>
      <c r="G13" s="157">
        <f>F13/$F$38</f>
        <v>0.24273595261528122</v>
      </c>
      <c r="H13" s="62">
        <f>F13/E13*1000</f>
        <v>23.193952357289238</v>
      </c>
      <c r="I13" s="105"/>
      <c r="J13"/>
      <c r="K13"/>
    </row>
    <row r="14" spans="1:11" s="148" customFormat="1" ht="27.75" customHeight="1" outlineLevel="1">
      <c r="A14" s="152"/>
      <c r="B14" s="152"/>
      <c r="D14" s="158" t="s">
        <v>3</v>
      </c>
      <c r="E14" s="57">
        <v>99329713</v>
      </c>
      <c r="F14" s="57">
        <v>1258034.6000000001</v>
      </c>
      <c r="G14" s="157">
        <f t="shared" ref="G14:G37" si="0">F14/$F$38</f>
        <v>7.6310721456718758E-2</v>
      </c>
      <c r="H14" s="62">
        <f>F14/E14*1000</f>
        <v>12.665239453576193</v>
      </c>
      <c r="I14" s="105"/>
      <c r="J14"/>
      <c r="K14"/>
    </row>
    <row r="15" spans="1:11" s="148" customFormat="1" ht="27.75" customHeight="1" outlineLevel="1">
      <c r="A15" s="152"/>
      <c r="B15" s="152"/>
      <c r="D15" s="158" t="s">
        <v>4</v>
      </c>
      <c r="E15" s="57">
        <v>1637716</v>
      </c>
      <c r="F15" s="57">
        <v>30512.91</v>
      </c>
      <c r="G15" s="157">
        <f t="shared" si="0"/>
        <v>1.8508729218130631E-3</v>
      </c>
      <c r="H15" s="62">
        <f t="shared" ref="H15:H17" si="1">F15/E15*1000</f>
        <v>18.631380532400001</v>
      </c>
      <c r="I15" s="105"/>
      <c r="J15"/>
      <c r="K15"/>
    </row>
    <row r="16" spans="1:11" s="148" customFormat="1" ht="27.75" customHeight="1" outlineLevel="1">
      <c r="A16" s="152"/>
      <c r="B16" s="152"/>
      <c r="D16" s="159" t="s">
        <v>5</v>
      </c>
      <c r="E16" s="51">
        <v>104930231</v>
      </c>
      <c r="F16" s="51">
        <v>3149164.8</v>
      </c>
      <c r="G16" s="54">
        <f t="shared" si="0"/>
        <v>0.19102418794690018</v>
      </c>
      <c r="H16" s="55">
        <f t="shared" si="1"/>
        <v>30.011987679699285</v>
      </c>
      <c r="I16" s="105"/>
      <c r="J16"/>
      <c r="K16"/>
    </row>
    <row r="17" spans="1:11" s="148" customFormat="1" ht="27.75" customHeight="1" outlineLevel="1">
      <c r="A17" s="152"/>
      <c r="B17" s="152"/>
      <c r="D17" s="159" t="s">
        <v>6</v>
      </c>
      <c r="E17" s="51">
        <f>SUM(E18:E19)</f>
        <v>36474090</v>
      </c>
      <c r="F17" s="51">
        <f>SUM(F18:F19)</f>
        <v>1572620.25</v>
      </c>
      <c r="G17" s="54">
        <f>F17/F38</f>
        <v>9.5393072539455906E-2</v>
      </c>
      <c r="H17" s="55">
        <f t="shared" si="1"/>
        <v>43.116092820958656</v>
      </c>
      <c r="I17" s="105"/>
      <c r="J17"/>
      <c r="K17"/>
    </row>
    <row r="18" spans="1:11" s="148" customFormat="1" ht="27.75" customHeight="1" outlineLevel="1">
      <c r="A18" s="152"/>
      <c r="B18" s="152"/>
      <c r="D18" s="158" t="s">
        <v>7</v>
      </c>
      <c r="E18" s="160">
        <v>22636985</v>
      </c>
      <c r="F18" s="160">
        <v>1202337.17</v>
      </c>
      <c r="G18" s="161">
        <f t="shared" si="0"/>
        <v>7.2932188730683162E-2</v>
      </c>
      <c r="H18" s="162">
        <f t="shared" ref="H18:H20" si="2">F18/E18*1000</f>
        <v>53.113838702459709</v>
      </c>
      <c r="I18" s="105"/>
      <c r="J18"/>
      <c r="K18"/>
    </row>
    <row r="19" spans="1:11" s="148" customFormat="1" ht="27.75" customHeight="1" outlineLevel="1">
      <c r="A19" s="152"/>
      <c r="B19" s="152"/>
      <c r="D19" s="158" t="s">
        <v>8</v>
      </c>
      <c r="E19" s="160">
        <v>13837105</v>
      </c>
      <c r="F19" s="160">
        <v>370283.08</v>
      </c>
      <c r="G19" s="161">
        <f t="shared" si="0"/>
        <v>2.2460883808772751E-2</v>
      </c>
      <c r="H19" s="162">
        <f t="shared" si="2"/>
        <v>26.760155393776373</v>
      </c>
      <c r="I19" s="105"/>
      <c r="J19"/>
      <c r="K19"/>
    </row>
    <row r="20" spans="1:11" s="148" customFormat="1" ht="27.75" customHeight="1" outlineLevel="1">
      <c r="A20" s="152"/>
      <c r="B20" s="152"/>
      <c r="D20" s="159" t="s">
        <v>9</v>
      </c>
      <c r="E20" s="51">
        <f>SUM(E21:E23)</f>
        <v>22066458</v>
      </c>
      <c r="F20" s="51">
        <f>SUM(F21:F23)</f>
        <v>3336629.83</v>
      </c>
      <c r="G20" s="163">
        <f t="shared" si="0"/>
        <v>0.20239556969363867</v>
      </c>
      <c r="H20" s="164">
        <f t="shared" si="2"/>
        <v>151.20821973331653</v>
      </c>
      <c r="I20" s="105"/>
      <c r="J20"/>
      <c r="K20"/>
    </row>
    <row r="21" spans="1:11" s="148" customFormat="1" ht="27.75" customHeight="1" outlineLevel="1">
      <c r="A21" s="152"/>
      <c r="B21" s="152"/>
      <c r="D21" s="158" t="s">
        <v>10</v>
      </c>
      <c r="E21" s="160">
        <v>11038079</v>
      </c>
      <c r="F21" s="160">
        <v>2110227.4700000002</v>
      </c>
      <c r="G21" s="161">
        <f t="shared" si="0"/>
        <v>0.12800361824188805</v>
      </c>
      <c r="H21" s="162">
        <f t="shared" ref="H21" si="3">F21/E21*1000</f>
        <v>191.17705807323904</v>
      </c>
      <c r="I21" s="105"/>
      <c r="J21"/>
      <c r="K21"/>
    </row>
    <row r="22" spans="1:11" s="148" customFormat="1" ht="27.75" customHeight="1">
      <c r="A22" s="152"/>
      <c r="B22" s="152"/>
      <c r="D22" s="156" t="s">
        <v>11</v>
      </c>
      <c r="E22" s="160">
        <v>9516994</v>
      </c>
      <c r="F22" s="160">
        <v>1145423.3600000001</v>
      </c>
      <c r="G22" s="161">
        <f t="shared" si="0"/>
        <v>6.9479871996349613E-2</v>
      </c>
      <c r="H22" s="162">
        <f t="shared" ref="H22:H36" si="4">F22/E22*1000</f>
        <v>120.35558286576624</v>
      </c>
      <c r="I22" s="105"/>
      <c r="J22"/>
      <c r="K22"/>
    </row>
    <row r="23" spans="1:11" s="148" customFormat="1" ht="27.75" customHeight="1" outlineLevel="1">
      <c r="A23" s="152"/>
      <c r="B23" s="152"/>
      <c r="D23" s="158" t="s">
        <v>12</v>
      </c>
      <c r="E23" s="160">
        <v>1511385</v>
      </c>
      <c r="F23" s="160">
        <v>80979</v>
      </c>
      <c r="G23" s="161">
        <f t="shared" si="0"/>
        <v>4.9120794554010101E-3</v>
      </c>
      <c r="H23" s="162">
        <f t="shared" ref="H23:H24" si="5">F23/E23*1000</f>
        <v>53.57933286356554</v>
      </c>
      <c r="I23" s="105"/>
      <c r="J23"/>
      <c r="K23"/>
    </row>
    <row r="24" spans="1:11" s="148" customFormat="1" ht="27.75" customHeight="1" outlineLevel="1">
      <c r="A24" s="152"/>
      <c r="B24" s="152"/>
      <c r="D24" s="165" t="s">
        <v>13</v>
      </c>
      <c r="E24" s="51">
        <v>1827395390</v>
      </c>
      <c r="F24" s="51">
        <v>1255098.33</v>
      </c>
      <c r="G24" s="54">
        <f t="shared" si="0"/>
        <v>7.6132611186864707E-2</v>
      </c>
      <c r="H24" s="55">
        <f t="shared" si="5"/>
        <v>0.6868236271516478</v>
      </c>
      <c r="I24" s="105"/>
      <c r="J24"/>
      <c r="K24"/>
    </row>
    <row r="25" spans="1:11" s="148" customFormat="1" ht="27.75" customHeight="1" outlineLevel="1">
      <c r="A25" s="152"/>
      <c r="B25" s="152"/>
      <c r="D25" s="165" t="s">
        <v>14</v>
      </c>
      <c r="E25" s="51">
        <v>17556670</v>
      </c>
      <c r="F25" s="51">
        <v>836258.48</v>
      </c>
      <c r="G25" s="54">
        <f t="shared" si="0"/>
        <v>5.0726337680298307E-2</v>
      </c>
      <c r="H25" s="55">
        <f t="shared" ref="H25:H26" si="6">F25/E25*1000</f>
        <v>47.631952984250432</v>
      </c>
      <c r="I25" s="105"/>
      <c r="J25"/>
      <c r="K25"/>
    </row>
    <row r="26" spans="1:11" s="148" customFormat="1" ht="27.75" customHeight="1" outlineLevel="1">
      <c r="A26" s="152"/>
      <c r="B26" s="152"/>
      <c r="D26" s="165" t="s">
        <v>15</v>
      </c>
      <c r="E26" s="51">
        <f>SUM(E27:E28)</f>
        <v>17400358</v>
      </c>
      <c r="F26" s="51">
        <f>SUM(F27:F28)</f>
        <v>334745.17</v>
      </c>
      <c r="G26" s="54">
        <f t="shared" si="0"/>
        <v>2.0305201007072431E-2</v>
      </c>
      <c r="H26" s="55">
        <f t="shared" si="6"/>
        <v>19.237832348047093</v>
      </c>
      <c r="I26" s="105"/>
      <c r="J26"/>
      <c r="K26"/>
    </row>
    <row r="27" spans="1:11" s="148" customFormat="1" ht="27.75" customHeight="1">
      <c r="A27" s="152"/>
      <c r="B27" s="152"/>
      <c r="D27" s="156" t="s">
        <v>16</v>
      </c>
      <c r="E27" s="160">
        <v>15087832</v>
      </c>
      <c r="F27" s="160">
        <v>316036.28999999998</v>
      </c>
      <c r="G27" s="161">
        <f t="shared" si="0"/>
        <v>1.9170344994012715E-2</v>
      </c>
      <c r="H27" s="162">
        <f t="shared" si="4"/>
        <v>20.946434848956429</v>
      </c>
      <c r="I27" s="105"/>
      <c r="J27"/>
      <c r="K27"/>
    </row>
    <row r="28" spans="1:11" s="148" customFormat="1" ht="27.75" customHeight="1">
      <c r="A28" s="152"/>
      <c r="B28" s="152"/>
      <c r="D28" s="156" t="s">
        <v>17</v>
      </c>
      <c r="E28" s="160">
        <v>2312526</v>
      </c>
      <c r="F28" s="160">
        <v>18708.88</v>
      </c>
      <c r="G28" s="161">
        <f t="shared" si="0"/>
        <v>1.1348560130597174E-3</v>
      </c>
      <c r="H28" s="162">
        <f t="shared" si="4"/>
        <v>8.0902355260005727</v>
      </c>
      <c r="I28" s="105"/>
      <c r="J28"/>
      <c r="K28"/>
    </row>
    <row r="29" spans="1:11" s="148" customFormat="1" ht="27.75" customHeight="1">
      <c r="A29" s="152"/>
      <c r="B29" s="152"/>
      <c r="D29" s="166" t="s">
        <v>18</v>
      </c>
      <c r="E29" s="51">
        <v>976339</v>
      </c>
      <c r="F29" s="51">
        <v>279286.03999999998</v>
      </c>
      <c r="G29" s="54">
        <f t="shared" si="0"/>
        <v>1.6941123245091994E-2</v>
      </c>
      <c r="H29" s="55">
        <f t="shared" si="4"/>
        <v>286.05437250790959</v>
      </c>
      <c r="I29" s="105"/>
      <c r="J29"/>
      <c r="K29"/>
    </row>
    <row r="30" spans="1:11" s="148" customFormat="1" ht="27.75" customHeight="1">
      <c r="A30" s="152"/>
      <c r="B30" s="152"/>
      <c r="D30" s="166" t="s">
        <v>19</v>
      </c>
      <c r="E30" s="51">
        <v>9541412</v>
      </c>
      <c r="F30" s="51">
        <v>222613.92</v>
      </c>
      <c r="G30" s="54">
        <f t="shared" si="0"/>
        <v>1.3503467107747491E-2</v>
      </c>
      <c r="H30" s="55">
        <f t="shared" si="4"/>
        <v>23.331339218975138</v>
      </c>
      <c r="I30" s="105"/>
      <c r="J30"/>
      <c r="K30"/>
    </row>
    <row r="31" spans="1:11" s="148" customFormat="1" ht="27.75" customHeight="1">
      <c r="A31" s="152"/>
      <c r="B31" s="152"/>
      <c r="D31" s="167" t="s">
        <v>20</v>
      </c>
      <c r="E31" s="168">
        <v>1310837272</v>
      </c>
      <c r="F31" s="168">
        <v>98943</v>
      </c>
      <c r="G31" s="169">
        <f t="shared" si="0"/>
        <v>6.0017520289919876E-3</v>
      </c>
      <c r="H31" s="170">
        <f t="shared" si="4"/>
        <v>7.5480764938151687E-2</v>
      </c>
      <c r="I31" s="105"/>
      <c r="J31"/>
      <c r="K31"/>
    </row>
    <row r="32" spans="1:11" s="148" customFormat="1" ht="27.75" customHeight="1">
      <c r="A32" s="152"/>
      <c r="B32" s="152"/>
      <c r="D32" s="171" t="s">
        <v>21</v>
      </c>
      <c r="E32" s="168">
        <f>SUM(E33:E34)</f>
        <v>11593537</v>
      </c>
      <c r="F32" s="168">
        <f>SUM(F33:F34)</f>
        <v>46483.850000000006</v>
      </c>
      <c r="G32" s="169">
        <f t="shared" ref="G32" si="7">F32/$F$38</f>
        <v>2.819649101531783E-3</v>
      </c>
      <c r="H32" s="170">
        <f t="shared" ref="H32" si="8">F32/E32*1000</f>
        <v>4.0094623409577252</v>
      </c>
      <c r="I32" s="105"/>
      <c r="J32"/>
      <c r="K32"/>
    </row>
    <row r="33" spans="1:11" s="148" customFormat="1" ht="27.75" customHeight="1">
      <c r="A33" s="152"/>
      <c r="B33" s="152"/>
      <c r="D33" s="172" t="s">
        <v>22</v>
      </c>
      <c r="E33" s="173">
        <v>9554977</v>
      </c>
      <c r="F33" s="173">
        <v>37275.65</v>
      </c>
      <c r="G33" s="174">
        <f t="shared" si="0"/>
        <v>2.2610918207401753E-3</v>
      </c>
      <c r="H33" s="175">
        <f t="shared" si="4"/>
        <v>3.9011763188964248</v>
      </c>
      <c r="I33" s="105"/>
      <c r="J33"/>
      <c r="K33"/>
    </row>
    <row r="34" spans="1:11" s="148" customFormat="1" ht="27.75" customHeight="1">
      <c r="A34" s="152"/>
      <c r="B34" s="152"/>
      <c r="D34" s="172" t="s">
        <v>23</v>
      </c>
      <c r="E34" s="173">
        <v>2038560</v>
      </c>
      <c r="F34" s="173">
        <v>9208.2000000000007</v>
      </c>
      <c r="G34" s="174">
        <f t="shared" si="0"/>
        <v>5.5855728079160752E-4</v>
      </c>
      <c r="H34" s="175">
        <f t="shared" si="4"/>
        <v>4.5170120084765717</v>
      </c>
      <c r="I34" s="105"/>
      <c r="J34"/>
      <c r="K34"/>
    </row>
    <row r="35" spans="1:11" s="148" customFormat="1" ht="27.75" customHeight="1">
      <c r="A35" s="152"/>
      <c r="B35" s="152"/>
      <c r="D35" s="167" t="s">
        <v>24</v>
      </c>
      <c r="E35" s="168">
        <v>3141575</v>
      </c>
      <c r="F35" s="168">
        <v>30126.2</v>
      </c>
      <c r="G35" s="169">
        <f t="shared" si="0"/>
        <v>1.8274156026784959E-3</v>
      </c>
      <c r="H35" s="170">
        <f t="shared" si="4"/>
        <v>9.5895211796630679</v>
      </c>
      <c r="I35" s="105"/>
      <c r="J35"/>
      <c r="K35"/>
    </row>
    <row r="36" spans="1:11" s="148" customFormat="1" ht="27.75" customHeight="1">
      <c r="A36" s="152"/>
      <c r="B36" s="152"/>
      <c r="D36" s="167" t="s">
        <v>25</v>
      </c>
      <c r="E36" s="168">
        <v>11752644</v>
      </c>
      <c r="F36" s="168">
        <v>19155</v>
      </c>
      <c r="G36" s="169">
        <f t="shared" si="0"/>
        <v>1.1619170645254492E-3</v>
      </c>
      <c r="H36" s="170">
        <f t="shared" si="4"/>
        <v>1.6298460159262886</v>
      </c>
      <c r="I36" s="105"/>
      <c r="J36"/>
      <c r="K36"/>
    </row>
    <row r="37" spans="1:11" s="148" customFormat="1" ht="27.75" customHeight="1">
      <c r="A37" s="152"/>
      <c r="B37" s="152"/>
      <c r="D37" s="167" t="s">
        <v>26</v>
      </c>
      <c r="E37" s="168">
        <v>103527839</v>
      </c>
      <c r="F37" s="168">
        <v>14345</v>
      </c>
      <c r="G37" s="169">
        <f t="shared" si="0"/>
        <v>8.7014880138958854E-4</v>
      </c>
      <c r="H37" s="170" t="s">
        <v>27</v>
      </c>
      <c r="I37" s="105"/>
      <c r="J37"/>
      <c r="K37"/>
    </row>
    <row r="38" spans="1:11" s="148" customFormat="1" ht="27.75" customHeight="1">
      <c r="A38" s="152"/>
      <c r="B38" s="152"/>
      <c r="D38" s="154" t="s">
        <v>28</v>
      </c>
      <c r="E38" s="119">
        <f>SUM(E13:E37)</f>
        <v>3838226382</v>
      </c>
      <c r="F38" s="119">
        <f>SUM(F12,F16:F17,F20,F24:F26,F29:F30,F31:F32,F35:F37)</f>
        <v>16485686.1</v>
      </c>
      <c r="G38" s="105"/>
      <c r="H38" s="105"/>
      <c r="I38" s="105"/>
      <c r="J38"/>
      <c r="K38"/>
    </row>
    <row r="39" spans="1:11" s="148" customFormat="1" ht="27.95" customHeight="1">
      <c r="A39" s="152"/>
      <c r="B39" s="152"/>
      <c r="D39" s="85" t="s">
        <v>29</v>
      </c>
      <c r="E39" s="105"/>
      <c r="F39" s="105"/>
      <c r="G39" s="105"/>
      <c r="H39" s="105"/>
      <c r="I39" s="105"/>
      <c r="J39"/>
      <c r="K39"/>
    </row>
    <row r="40" spans="1:11" s="148" customFormat="1" ht="10.5" customHeight="1">
      <c r="A40" s="152"/>
      <c r="B40" s="152"/>
      <c r="D40" s="176"/>
      <c r="E40" s="105"/>
      <c r="F40" s="105"/>
      <c r="G40" s="105"/>
      <c r="H40" s="105"/>
      <c r="I40" s="105"/>
      <c r="J40"/>
      <c r="K40"/>
    </row>
    <row r="41" spans="1:11" s="148" customFormat="1" ht="13.5" customHeight="1">
      <c r="A41" s="152"/>
      <c r="B41" s="152"/>
      <c r="D41" s="236" t="s">
        <v>30</v>
      </c>
      <c r="E41" s="237"/>
      <c r="F41" s="237"/>
      <c r="G41" s="238"/>
      <c r="H41" s="105"/>
      <c r="I41" s="105"/>
      <c r="J41"/>
      <c r="K41"/>
    </row>
    <row r="42" spans="1:11" s="148" customFormat="1" ht="15" customHeight="1">
      <c r="A42" s="152"/>
      <c r="B42" s="152"/>
      <c r="D42" s="239" t="s">
        <v>31</v>
      </c>
      <c r="E42" s="239"/>
      <c r="F42" s="239"/>
      <c r="G42" s="239"/>
      <c r="H42" s="105"/>
      <c r="I42" s="105"/>
      <c r="J42"/>
      <c r="K42"/>
    </row>
    <row r="43" spans="1:11" s="148" customFormat="1" ht="15" customHeight="1">
      <c r="A43" s="152"/>
      <c r="B43" s="152"/>
      <c r="D43" s="240" t="s">
        <v>32</v>
      </c>
      <c r="E43" s="241"/>
      <c r="F43" s="241"/>
      <c r="G43" s="242"/>
      <c r="H43" s="105"/>
      <c r="I43" s="105"/>
      <c r="J43"/>
      <c r="K43"/>
    </row>
    <row r="44" spans="1:11" s="148" customFormat="1" ht="16.5" customHeight="1">
      <c r="A44" s="152"/>
      <c r="B44" s="152"/>
      <c r="D44" s="243"/>
      <c r="E44" s="244"/>
      <c r="F44" s="244"/>
      <c r="G44" s="245"/>
      <c r="H44" s="105"/>
      <c r="I44" s="105"/>
      <c r="J44"/>
      <c r="K44"/>
    </row>
    <row r="45" spans="1:11" s="148" customFormat="1" ht="27.95" customHeight="1">
      <c r="A45" s="152"/>
      <c r="B45" s="152"/>
      <c r="D45" s="105"/>
      <c r="E45" s="105"/>
      <c r="F45" s="105"/>
      <c r="G45" s="105"/>
      <c r="H45" s="105"/>
      <c r="I45" s="105"/>
      <c r="J45"/>
      <c r="K45"/>
    </row>
    <row r="46" spans="1:11" s="148" customFormat="1" ht="27.95" customHeight="1">
      <c r="A46" s="152"/>
      <c r="B46" s="152"/>
      <c r="D46" s="105"/>
      <c r="E46" s="105"/>
      <c r="F46" s="105"/>
      <c r="G46" s="105"/>
      <c r="H46" s="105"/>
      <c r="I46" s="105"/>
      <c r="J46"/>
      <c r="K46"/>
    </row>
    <row r="47" spans="1:11" s="148" customFormat="1" ht="15.75" hidden="1">
      <c r="A47" s="152"/>
      <c r="B47" s="152"/>
      <c r="D47" s="105"/>
      <c r="E47" s="105"/>
      <c r="F47" s="105"/>
      <c r="G47" s="105"/>
      <c r="H47" s="105"/>
      <c r="I47" s="105"/>
      <c r="J47"/>
      <c r="K47"/>
    </row>
    <row r="48" spans="1:11" s="148" customFormat="1" ht="15.75" hidden="1">
      <c r="A48" s="152"/>
      <c r="B48" s="152"/>
      <c r="D48" s="105"/>
      <c r="E48" s="105"/>
      <c r="F48" s="105"/>
      <c r="G48" s="105"/>
      <c r="H48" s="105"/>
      <c r="I48" s="105"/>
      <c r="J48"/>
      <c r="K48"/>
    </row>
    <row r="49" spans="1:11" s="148" customFormat="1" ht="15.75" hidden="1">
      <c r="A49" s="152"/>
      <c r="B49" s="152"/>
      <c r="D49" s="105"/>
      <c r="E49" s="105"/>
      <c r="F49" s="105"/>
      <c r="G49" s="105"/>
      <c r="H49" s="105"/>
      <c r="I49" s="105"/>
      <c r="J49"/>
      <c r="K49"/>
    </row>
    <row r="50" spans="1:11" s="148" customFormat="1" ht="25.5" customHeight="1">
      <c r="A50" s="152"/>
      <c r="B50" s="152"/>
      <c r="D50" s="105"/>
      <c r="E50" s="105"/>
      <c r="F50" s="105"/>
      <c r="G50" s="105"/>
      <c r="H50" s="105"/>
      <c r="I50" s="105"/>
      <c r="J50"/>
      <c r="K50"/>
    </row>
    <row r="51" spans="1:11" s="148" customFormat="1" ht="25.5" customHeight="1">
      <c r="A51" s="152"/>
      <c r="B51" s="152"/>
      <c r="D51" s="105"/>
      <c r="E51" s="105"/>
      <c r="F51" s="105"/>
      <c r="G51" s="105"/>
      <c r="H51" s="105"/>
      <c r="I51" s="105"/>
      <c r="J51"/>
      <c r="K51"/>
    </row>
    <row r="52" spans="1:11" s="148" customFormat="1" ht="15.75" hidden="1">
      <c r="A52" s="152"/>
      <c r="B52" s="152"/>
      <c r="D52" s="105"/>
      <c r="E52" s="105"/>
      <c r="F52" s="105"/>
      <c r="G52" s="105"/>
      <c r="H52" s="105"/>
      <c r="I52" s="105"/>
      <c r="J52"/>
      <c r="K52"/>
    </row>
    <row r="53" spans="1:11" s="148" customFormat="1" ht="15.75" hidden="1">
      <c r="A53" s="152"/>
      <c r="B53" s="152"/>
      <c r="D53" s="105"/>
      <c r="E53" s="105"/>
      <c r="F53" s="105"/>
      <c r="G53" s="105"/>
      <c r="H53" s="105"/>
      <c r="I53" s="105"/>
      <c r="J53"/>
      <c r="K53"/>
    </row>
    <row r="54" spans="1:11" hidden="1">
      <c r="D54" s="105"/>
      <c r="E54" s="105"/>
      <c r="F54" s="105"/>
      <c r="G54" s="105"/>
      <c r="H54" s="105"/>
      <c r="I54" s="105"/>
      <c r="J54"/>
      <c r="K54"/>
    </row>
    <row r="55" spans="1:11" hidden="1">
      <c r="D55" s="105"/>
      <c r="E55" s="105"/>
      <c r="F55" s="105"/>
      <c r="G55" s="105"/>
      <c r="H55" s="105"/>
      <c r="I55" s="105"/>
      <c r="J55"/>
      <c r="K55"/>
    </row>
    <row r="56" spans="1:11" hidden="1">
      <c r="D56" s="105"/>
      <c r="E56" s="105"/>
      <c r="F56" s="105"/>
      <c r="G56" s="105"/>
      <c r="H56" s="105"/>
      <c r="I56" s="105"/>
      <c r="J56"/>
      <c r="K56"/>
    </row>
  </sheetData>
  <mergeCells count="4">
    <mergeCell ref="D10:H10"/>
    <mergeCell ref="D41:G41"/>
    <mergeCell ref="D42:G42"/>
    <mergeCell ref="D43:G44"/>
  </mergeCells>
  <phoneticPr fontId="43" type="noConversion"/>
  <pageMargins left="0.7" right="0.7" top="0.75" bottom="0.75" header="0.3" footer="0.3"/>
  <pageSetup orientation="portrait"/>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8" tint="-0.249977111117893"/>
  </sheetPr>
  <dimension ref="A1:V71"/>
  <sheetViews>
    <sheetView showGridLines="0" zoomScale="80" zoomScaleNormal="80" workbookViewId="0">
      <pane xSplit="2" ySplit="4" topLeftCell="C5" activePane="bottomRight" state="frozen"/>
      <selection pane="topRight"/>
      <selection pane="bottomLeft"/>
      <selection pane="bottomRight" activeCell="C9" sqref="C9"/>
    </sheetView>
  </sheetViews>
  <sheetFormatPr defaultColWidth="8.88671875" defaultRowHeight="15" outlineLevelRow="2"/>
  <cols>
    <col min="1" max="1" width="8.88671875" style="35"/>
    <col min="2" max="2" width="22.44140625" style="36" customWidth="1"/>
    <col min="3" max="3" width="29.21875" style="37" customWidth="1"/>
    <col min="4" max="4" width="32.21875" style="36" customWidth="1"/>
    <col min="5" max="5" width="14" style="38" customWidth="1"/>
    <col min="6" max="8" width="12.21875" style="38" customWidth="1"/>
    <col min="9" max="9" width="55.5546875" style="38" customWidth="1"/>
    <col min="10" max="11" width="12.21875" style="38" customWidth="1"/>
    <col min="12" max="15" width="8.88671875" style="38"/>
    <col min="16" max="16" width="20.109375" style="253" customWidth="1"/>
    <col min="17" max="17" width="12.88671875" style="253" customWidth="1"/>
    <col min="18" max="16384" width="8.88671875" style="38"/>
  </cols>
  <sheetData>
    <row r="1" spans="1:17" ht="29.25" customHeight="1">
      <c r="C1" s="36"/>
    </row>
    <row r="2" spans="1:17" ht="13.5" customHeight="1">
      <c r="C2" s="36"/>
    </row>
    <row r="3" spans="1:17" ht="29.25" customHeight="1">
      <c r="B3" s="39" t="s">
        <v>211</v>
      </c>
      <c r="C3" s="40">
        <v>1115546</v>
      </c>
    </row>
    <row r="4" spans="1:17" ht="29.25" customHeight="1">
      <c r="C4" s="41" t="s">
        <v>212</v>
      </c>
      <c r="D4" s="41" t="s">
        <v>213</v>
      </c>
      <c r="F4" s="107"/>
      <c r="G4" s="107"/>
      <c r="H4" s="107"/>
      <c r="I4" s="107"/>
      <c r="J4" s="107"/>
      <c r="K4" s="107"/>
    </row>
    <row r="5" spans="1:17" ht="29.25" customHeight="1">
      <c r="B5" s="203" t="s">
        <v>172</v>
      </c>
      <c r="C5" s="45">
        <f>C3-SUM(C6)+C8</f>
        <v>413517.84526690806</v>
      </c>
      <c r="D5" s="46">
        <f t="shared" ref="D5:D40" si="0">C5/$C$3</f>
        <v>0.37068650263360547</v>
      </c>
      <c r="F5" s="107"/>
      <c r="G5" s="107"/>
      <c r="H5" s="107"/>
      <c r="I5" s="107"/>
      <c r="J5" s="107"/>
      <c r="K5" s="107"/>
    </row>
    <row r="6" spans="1:17" ht="29.25" hidden="1" customHeight="1">
      <c r="B6" s="204" t="s">
        <v>39</v>
      </c>
      <c r="C6" s="108">
        <f>SUM(C7:C8)</f>
        <v>747880.09799854178</v>
      </c>
      <c r="D6" s="109">
        <f t="shared" si="0"/>
        <v>0.67041618902182587</v>
      </c>
      <c r="F6" s="107"/>
      <c r="G6" s="107"/>
      <c r="H6" s="107"/>
      <c r="I6" s="107"/>
      <c r="J6" s="107"/>
      <c r="K6" s="107"/>
    </row>
    <row r="7" spans="1:17" ht="29.25" customHeight="1">
      <c r="B7" s="205" t="s">
        <v>40</v>
      </c>
      <c r="C7" s="110">
        <f>SUM(C9,C13:C14,C17,C21:C23,C26:C27,C28:C29,C32:C34)</f>
        <v>702028.15473309194</v>
      </c>
      <c r="D7" s="111">
        <f t="shared" si="0"/>
        <v>0.62931349736639453</v>
      </c>
      <c r="F7" s="107"/>
      <c r="G7" s="107"/>
      <c r="H7" s="107"/>
      <c r="I7" s="107"/>
      <c r="J7" s="107"/>
      <c r="K7" s="107"/>
      <c r="P7" s="254" t="s">
        <v>41</v>
      </c>
      <c r="Q7" s="254" t="s">
        <v>42</v>
      </c>
    </row>
    <row r="8" spans="1:17" ht="29.25" hidden="1" customHeight="1">
      <c r="B8" s="112" t="s">
        <v>43</v>
      </c>
      <c r="C8" s="113">
        <f>SUM(C35:C39)</f>
        <v>45851.943265449809</v>
      </c>
      <c r="D8" s="114">
        <f t="shared" si="0"/>
        <v>4.1102691655431338E-2</v>
      </c>
      <c r="F8" s="107"/>
      <c r="G8" s="107"/>
      <c r="H8" s="107"/>
      <c r="I8" s="107"/>
      <c r="J8" s="107"/>
      <c r="K8" s="107"/>
      <c r="P8" s="255" t="s">
        <v>44</v>
      </c>
      <c r="Q8" s="254">
        <v>997441</v>
      </c>
    </row>
    <row r="9" spans="1:17" ht="29.25" customHeight="1">
      <c r="B9" s="115" t="s">
        <v>1</v>
      </c>
      <c r="C9" s="116">
        <f>SUM(C10:C12)</f>
        <v>251091.97801141022</v>
      </c>
      <c r="D9" s="117">
        <f t="shared" si="0"/>
        <v>0.22508437842223469</v>
      </c>
      <c r="F9" s="107"/>
      <c r="G9" s="107"/>
      <c r="H9" s="107"/>
      <c r="I9" s="107"/>
      <c r="J9" s="107"/>
      <c r="K9" s="107"/>
      <c r="P9" s="255" t="s">
        <v>44</v>
      </c>
      <c r="Q9" s="254">
        <v>997441</v>
      </c>
    </row>
    <row r="10" spans="1:17" ht="29.25" customHeight="1" outlineLevel="1">
      <c r="A10" s="35" t="s">
        <v>46</v>
      </c>
      <c r="B10" s="56" t="s">
        <v>2</v>
      </c>
      <c r="C10" s="57">
        <f>VLOOKUP(A10,$P$7:$Q$58,2,FALSE)</f>
        <v>182249.51347024707</v>
      </c>
      <c r="D10" s="58">
        <f t="shared" si="0"/>
        <v>0.1633724772176558</v>
      </c>
      <c r="F10" s="107"/>
      <c r="G10" s="107"/>
      <c r="H10" s="107"/>
      <c r="I10" s="107"/>
      <c r="J10" s="107"/>
      <c r="K10" s="107"/>
      <c r="P10" s="255" t="s">
        <v>45</v>
      </c>
      <c r="Q10" s="254">
        <v>2456.0964251838973</v>
      </c>
    </row>
    <row r="11" spans="1:17" ht="29.25" customHeight="1" outlineLevel="1">
      <c r="A11" s="35" t="s">
        <v>48</v>
      </c>
      <c r="B11" s="56" t="s">
        <v>3</v>
      </c>
      <c r="C11" s="57">
        <f>VLOOKUP(A11,$P$7:$Q$58,2,FALSE)</f>
        <v>66680.300788300243</v>
      </c>
      <c r="D11" s="58">
        <f t="shared" si="0"/>
        <v>5.9773690003191479E-2</v>
      </c>
      <c r="F11" s="107"/>
      <c r="G11" s="107"/>
      <c r="H11" s="107"/>
      <c r="I11" s="107"/>
      <c r="J11" s="107"/>
      <c r="K11" s="107"/>
      <c r="P11" s="255" t="s">
        <v>47</v>
      </c>
      <c r="Q11" s="254">
        <v>7671.2782425218647</v>
      </c>
    </row>
    <row r="12" spans="1:17" ht="29.25" customHeight="1" outlineLevel="1">
      <c r="A12" s="35" t="s">
        <v>50</v>
      </c>
      <c r="B12" s="56" t="s">
        <v>4</v>
      </c>
      <c r="C12" s="57">
        <f>VLOOKUP(A12,$P$7:$Q$58,2,FALSE)</f>
        <v>2162.1637528628817</v>
      </c>
      <c r="D12" s="58">
        <f t="shared" si="0"/>
        <v>1.938211201387376E-3</v>
      </c>
      <c r="F12" s="107"/>
      <c r="G12" s="107"/>
      <c r="H12" s="107"/>
      <c r="I12" s="107"/>
      <c r="J12" s="107"/>
      <c r="K12" s="107"/>
      <c r="P12" s="255" t="s">
        <v>49</v>
      </c>
      <c r="Q12" s="254">
        <v>24569.670590415008</v>
      </c>
    </row>
    <row r="13" spans="1:17" ht="29.25" customHeight="1" outlineLevel="1">
      <c r="A13" s="35" t="s">
        <v>52</v>
      </c>
      <c r="B13" s="63" t="s">
        <v>5</v>
      </c>
      <c r="C13" s="51">
        <f>VLOOKUP(A13,$P$7:$Q$58,2,FALSE)</f>
        <v>123192.99896177194</v>
      </c>
      <c r="D13" s="52">
        <f t="shared" si="0"/>
        <v>0.11043291712020117</v>
      </c>
      <c r="F13" s="107"/>
      <c r="G13" s="107"/>
      <c r="H13" s="107"/>
      <c r="I13" s="107"/>
      <c r="J13" s="107"/>
      <c r="K13" s="107"/>
      <c r="P13" s="255" t="s">
        <v>51</v>
      </c>
      <c r="Q13" s="254">
        <v>5075.9090094730554</v>
      </c>
    </row>
    <row r="14" spans="1:17" ht="29.25" customHeight="1" outlineLevel="1">
      <c r="B14" s="63" t="s">
        <v>6</v>
      </c>
      <c r="C14" s="51">
        <f>SUM(C15:C16)</f>
        <v>119888.39064192309</v>
      </c>
      <c r="D14" s="52">
        <f t="shared" si="0"/>
        <v>0.10747059345103034</v>
      </c>
      <c r="F14" s="107"/>
      <c r="G14" s="107"/>
      <c r="H14" s="107"/>
      <c r="I14" s="107"/>
      <c r="J14" s="107"/>
      <c r="K14" s="107"/>
      <c r="P14" s="255" t="s">
        <v>53</v>
      </c>
      <c r="Q14" s="254">
        <v>28119.724668027429</v>
      </c>
    </row>
    <row r="15" spans="1:17" ht="29.25" customHeight="1" outlineLevel="1">
      <c r="A15" s="35" t="s">
        <v>55</v>
      </c>
      <c r="B15" s="56" t="s">
        <v>7</v>
      </c>
      <c r="C15" s="57">
        <f>VLOOKUP(A15,$P$7:$Q$58,2,FALSE)</f>
        <v>45038.594568535678</v>
      </c>
      <c r="D15" s="58">
        <f t="shared" si="0"/>
        <v>4.0373587972648083E-2</v>
      </c>
      <c r="F15" s="107"/>
      <c r="G15" s="107"/>
      <c r="H15" s="107"/>
      <c r="I15" s="107"/>
      <c r="J15" s="107"/>
      <c r="K15" s="107"/>
      <c r="P15" s="255" t="s">
        <v>54</v>
      </c>
      <c r="Q15" s="254">
        <v>27.689999999999678</v>
      </c>
    </row>
    <row r="16" spans="1:17" ht="29.25" customHeight="1" outlineLevel="1">
      <c r="A16" s="35" t="s">
        <v>57</v>
      </c>
      <c r="B16" s="56" t="s">
        <v>8</v>
      </c>
      <c r="C16" s="57">
        <f>VLOOKUP(A16,$P$7:$Q$58,2,FALSE)</f>
        <v>74849.796073387406</v>
      </c>
      <c r="D16" s="58">
        <f t="shared" si="0"/>
        <v>6.7097005478382252E-2</v>
      </c>
      <c r="F16" s="107"/>
      <c r="G16" s="107"/>
      <c r="H16" s="107"/>
      <c r="I16" s="107"/>
      <c r="J16" s="107"/>
      <c r="K16" s="107"/>
      <c r="P16" s="255" t="s">
        <v>56</v>
      </c>
      <c r="Q16" s="254">
        <v>216.53156087727751</v>
      </c>
    </row>
    <row r="17" spans="1:17" ht="29.25" customHeight="1" outlineLevel="1">
      <c r="B17" s="63" t="s">
        <v>9</v>
      </c>
      <c r="C17" s="51">
        <f>SUM(C18:C20)</f>
        <v>57765.304267915497</v>
      </c>
      <c r="D17" s="52">
        <f t="shared" si="0"/>
        <v>5.1782090803889305E-2</v>
      </c>
      <c r="F17" s="107"/>
      <c r="G17" s="107"/>
      <c r="H17" s="107"/>
      <c r="I17" s="107"/>
      <c r="J17" s="107"/>
      <c r="K17" s="107"/>
      <c r="P17" s="255" t="s">
        <v>48</v>
      </c>
      <c r="Q17" s="254">
        <v>66680.300788300243</v>
      </c>
    </row>
    <row r="18" spans="1:17" ht="29.25" customHeight="1" outlineLevel="1">
      <c r="A18" s="35" t="s">
        <v>53</v>
      </c>
      <c r="B18" s="56" t="s">
        <v>10</v>
      </c>
      <c r="C18" s="57">
        <f>VLOOKUP(A18,$P$7:$Q$58,2,FALSE)</f>
        <v>28119.724668027429</v>
      </c>
      <c r="D18" s="58">
        <f t="shared" si="0"/>
        <v>2.5207140420948512E-2</v>
      </c>
      <c r="F18" s="107"/>
      <c r="G18" s="107"/>
      <c r="H18" s="107"/>
      <c r="I18" s="107"/>
      <c r="J18" s="107"/>
      <c r="K18" s="107"/>
      <c r="P18" s="255" t="s">
        <v>50</v>
      </c>
      <c r="Q18" s="254">
        <v>2162.1637528628817</v>
      </c>
    </row>
    <row r="19" spans="1:17" ht="29.25" customHeight="1" outlineLevel="1">
      <c r="A19" s="35" t="s">
        <v>49</v>
      </c>
      <c r="B19" s="56" t="s">
        <v>11</v>
      </c>
      <c r="C19" s="57">
        <f>VLOOKUP(A19,$P$7:$Q$58,2,FALSE)</f>
        <v>24569.670590415008</v>
      </c>
      <c r="D19" s="58">
        <f t="shared" si="0"/>
        <v>2.2024793769521836E-2</v>
      </c>
      <c r="F19" s="107"/>
      <c r="G19" s="107"/>
      <c r="H19" s="107"/>
      <c r="I19" s="107"/>
      <c r="J19" s="107"/>
      <c r="K19" s="107"/>
      <c r="P19" s="255" t="s">
        <v>46</v>
      </c>
      <c r="Q19" s="254">
        <v>182249.51347024707</v>
      </c>
    </row>
    <row r="20" spans="1:17" s="34" customFormat="1" ht="29.25" customHeight="1" outlineLevel="2">
      <c r="A20" s="35" t="s">
        <v>51</v>
      </c>
      <c r="B20" s="56" t="s">
        <v>12</v>
      </c>
      <c r="C20" s="57">
        <f>VLOOKUP(A20,$P$7:$Q$58,2,FALSE)</f>
        <v>5075.9090094730554</v>
      </c>
      <c r="D20" s="58">
        <f t="shared" si="0"/>
        <v>4.5501566134189498E-3</v>
      </c>
      <c r="F20" s="107"/>
      <c r="G20" s="107"/>
      <c r="H20" s="107"/>
      <c r="I20" s="107"/>
      <c r="J20" s="107"/>
      <c r="K20" s="107"/>
      <c r="P20" s="255" t="s">
        <v>58</v>
      </c>
      <c r="Q20" s="254">
        <v>678.1599999999919</v>
      </c>
    </row>
    <row r="21" spans="1:17" s="34" customFormat="1" ht="29.25" customHeight="1" outlineLevel="2">
      <c r="A21" s="35" t="s">
        <v>60</v>
      </c>
      <c r="B21" s="63" t="s">
        <v>13</v>
      </c>
      <c r="C21" s="51">
        <f>VLOOKUP(A21,$P$7:$Q$58,2,FALSE)</f>
        <v>46385.321702064066</v>
      </c>
      <c r="D21" s="52">
        <f t="shared" si="0"/>
        <v>4.1580823831616147E-2</v>
      </c>
      <c r="F21" s="107"/>
      <c r="G21" s="107"/>
      <c r="H21" s="107"/>
      <c r="I21" s="107"/>
      <c r="J21" s="107"/>
      <c r="K21" s="107"/>
      <c r="P21" s="255" t="s">
        <v>59</v>
      </c>
      <c r="Q21" s="254">
        <v>426.59999999999496</v>
      </c>
    </row>
    <row r="22" spans="1:17" s="34" customFormat="1" ht="29.25" customHeight="1" outlineLevel="2">
      <c r="A22" s="35" t="s">
        <v>61</v>
      </c>
      <c r="B22" s="63" t="s">
        <v>14</v>
      </c>
      <c r="C22" s="51">
        <f>VLOOKUP(A22,$P$7:$Q$58,2,FALSE)</f>
        <v>52541.364646103517</v>
      </c>
      <c r="D22" s="52">
        <f t="shared" si="0"/>
        <v>4.7099236289766193E-2</v>
      </c>
      <c r="F22" s="107"/>
      <c r="G22" s="107"/>
      <c r="H22" s="107"/>
      <c r="I22" s="107"/>
      <c r="J22" s="107"/>
      <c r="K22" s="107"/>
      <c r="P22" s="255" t="s">
        <v>61</v>
      </c>
      <c r="Q22" s="254">
        <v>52541.364646103517</v>
      </c>
    </row>
    <row r="23" spans="1:17" s="34" customFormat="1" ht="29.25" customHeight="1" outlineLevel="2">
      <c r="A23" s="35"/>
      <c r="B23" s="63" t="s">
        <v>15</v>
      </c>
      <c r="C23" s="51">
        <f>SUM(C24:C25)</f>
        <v>21178.592661999817</v>
      </c>
      <c r="D23" s="52">
        <f t="shared" si="0"/>
        <v>1.8984956839072361E-2</v>
      </c>
      <c r="F23" s="107"/>
      <c r="G23" s="107"/>
      <c r="H23" s="107"/>
      <c r="I23" s="107"/>
      <c r="J23" s="107"/>
      <c r="K23" s="107"/>
      <c r="P23" s="255" t="s">
        <v>62</v>
      </c>
      <c r="Q23" s="254">
        <v>4732.5634443061444</v>
      </c>
    </row>
    <row r="24" spans="1:17" s="34" customFormat="1" ht="29.25" customHeight="1" outlineLevel="2">
      <c r="A24" s="35" t="s">
        <v>64</v>
      </c>
      <c r="B24" s="118" t="s">
        <v>16</v>
      </c>
      <c r="C24" s="119">
        <f>VLOOKUP(A24,$P$7:$Q$58,2,FALSE)</f>
        <v>20921.401103162341</v>
      </c>
      <c r="D24" s="120">
        <f t="shared" si="0"/>
        <v>1.8754404662077888E-2</v>
      </c>
      <c r="F24" s="107"/>
      <c r="G24" s="107"/>
      <c r="H24" s="107"/>
      <c r="I24" s="107"/>
      <c r="J24" s="107"/>
      <c r="K24" s="107"/>
      <c r="P24" s="255" t="s">
        <v>63</v>
      </c>
      <c r="Q24" s="254">
        <v>6397.6799999999257</v>
      </c>
    </row>
    <row r="25" spans="1:17" s="34" customFormat="1" ht="29.25" customHeight="1" outlineLevel="2">
      <c r="A25" s="35" t="s">
        <v>66</v>
      </c>
      <c r="B25" s="118" t="s">
        <v>17</v>
      </c>
      <c r="C25" s="119">
        <f>VLOOKUP(A25,$P$7:$Q$58,2,FALSE)</f>
        <v>257.19155883747504</v>
      </c>
      <c r="D25" s="120">
        <f t="shared" si="0"/>
        <v>2.3055217699447181E-4</v>
      </c>
      <c r="F25" s="107"/>
      <c r="G25" s="107"/>
      <c r="H25" s="107"/>
      <c r="I25" s="107"/>
      <c r="J25" s="107"/>
      <c r="K25" s="107"/>
      <c r="P25" s="255" t="s">
        <v>65</v>
      </c>
      <c r="Q25" s="254">
        <v>5739.9754142421543</v>
      </c>
    </row>
    <row r="26" spans="1:17" ht="29.25" customHeight="1" outlineLevel="1">
      <c r="A26" s="35" t="s">
        <v>47</v>
      </c>
      <c r="B26" s="63" t="s">
        <v>18</v>
      </c>
      <c r="C26" s="51">
        <f>VLOOKUP(A26,$P$7:$Q$58,2,FALSE)</f>
        <v>7671.2782425218647</v>
      </c>
      <c r="D26" s="52">
        <f t="shared" si="0"/>
        <v>6.8767027469255997E-3</v>
      </c>
      <c r="F26" s="107"/>
      <c r="G26" s="107"/>
      <c r="H26" s="107"/>
      <c r="I26" s="107"/>
      <c r="J26" s="107"/>
      <c r="K26" s="107"/>
      <c r="P26" s="255" t="s">
        <v>67</v>
      </c>
      <c r="Q26" s="254">
        <v>208572.29001904529</v>
      </c>
    </row>
    <row r="27" spans="1:17" s="34" customFormat="1" ht="29.25" customHeight="1" outlineLevel="2">
      <c r="A27" s="35" t="s">
        <v>68</v>
      </c>
      <c r="B27" s="63" t="s">
        <v>19</v>
      </c>
      <c r="C27" s="51">
        <f>VLOOKUP(A27,$P$7:$Q$58,2,FALSE)</f>
        <v>10933.662805354406</v>
      </c>
      <c r="D27" s="52">
        <f t="shared" si="0"/>
        <v>9.8011761104915499E-3</v>
      </c>
      <c r="F27" s="107"/>
      <c r="G27" s="107"/>
      <c r="H27" s="107"/>
      <c r="I27" s="107"/>
      <c r="J27" s="107"/>
      <c r="K27" s="107"/>
      <c r="P27" s="255" t="s">
        <v>68</v>
      </c>
      <c r="Q27" s="254">
        <v>10933.662805354406</v>
      </c>
    </row>
    <row r="28" spans="1:17" s="34" customFormat="1" ht="29.25" customHeight="1" outlineLevel="2">
      <c r="A28" s="35" t="s">
        <v>45</v>
      </c>
      <c r="B28" s="65" t="s">
        <v>20</v>
      </c>
      <c r="C28" s="66">
        <f>VLOOKUP(A28,$P$7:$Q$58,2,FALSE)</f>
        <v>2456.0964251838973</v>
      </c>
      <c r="D28" s="67">
        <f t="shared" si="0"/>
        <v>2.2016989215898736E-3</v>
      </c>
      <c r="K28" s="121"/>
      <c r="P28" s="255" t="s">
        <v>69</v>
      </c>
      <c r="Q28" s="254">
        <v>623.12425252558592</v>
      </c>
    </row>
    <row r="29" spans="1:17" s="34" customFormat="1" ht="29.25" customHeight="1" outlineLevel="2">
      <c r="A29" s="35"/>
      <c r="B29" s="65" t="s">
        <v>21</v>
      </c>
      <c r="C29" s="66">
        <f>SUM(C30:C31)</f>
        <v>7759.8867705750818</v>
      </c>
      <c r="D29" s="67">
        <f t="shared" si="0"/>
        <v>6.9561333827337299E-3</v>
      </c>
      <c r="K29" s="121"/>
      <c r="P29" s="255" t="s">
        <v>52</v>
      </c>
      <c r="Q29" s="254">
        <v>123192.99896177194</v>
      </c>
    </row>
    <row r="30" spans="1:17" ht="29.25" customHeight="1" outlineLevel="1">
      <c r="A30" s="35" t="s">
        <v>71</v>
      </c>
      <c r="B30" s="122" t="s">
        <v>22</v>
      </c>
      <c r="C30" s="123">
        <f>VLOOKUP(A30,$P$7:$Q$58,2,FALSE)</f>
        <v>4349.5589297896195</v>
      </c>
      <c r="D30" s="124">
        <f t="shared" si="0"/>
        <v>3.8990404069304354E-3</v>
      </c>
      <c r="F30" s="34"/>
      <c r="G30" s="34"/>
      <c r="H30" s="34"/>
      <c r="I30" s="34"/>
      <c r="J30" s="34"/>
      <c r="K30" s="121"/>
      <c r="P30" s="255" t="s">
        <v>70</v>
      </c>
      <c r="Q30" s="254">
        <v>323.62378286559942</v>
      </c>
    </row>
    <row r="31" spans="1:17" ht="29.25" customHeight="1" outlineLevel="1">
      <c r="A31" s="35" t="s">
        <v>72</v>
      </c>
      <c r="B31" s="122" t="s">
        <v>23</v>
      </c>
      <c r="C31" s="123">
        <f>VLOOKUP(A31,$P$7:$Q$58,2,FALSE)</f>
        <v>3410.3278407854627</v>
      </c>
      <c r="D31" s="124">
        <f t="shared" si="0"/>
        <v>3.0570929758032953E-3</v>
      </c>
      <c r="F31" s="34"/>
      <c r="G31" s="34"/>
      <c r="H31" s="34"/>
      <c r="I31" s="34"/>
      <c r="J31" s="34"/>
      <c r="K31" s="121"/>
      <c r="P31" s="255" t="s">
        <v>60</v>
      </c>
      <c r="Q31" s="254">
        <v>46385.321702064066</v>
      </c>
    </row>
    <row r="32" spans="1:17" ht="29.25" customHeight="1" outlineLevel="1">
      <c r="A32" s="35" t="s">
        <v>56</v>
      </c>
      <c r="B32" s="65" t="s">
        <v>24</v>
      </c>
      <c r="C32" s="66">
        <f>VLOOKUP(A32,$P$7:$Q$58,2,FALSE)</f>
        <v>216.53156087727751</v>
      </c>
      <c r="D32" s="67">
        <f t="shared" si="0"/>
        <v>1.94103659443248E-4</v>
      </c>
      <c r="F32" s="34"/>
      <c r="G32" s="34"/>
      <c r="H32" s="34"/>
      <c r="I32" s="34"/>
      <c r="J32" s="34"/>
      <c r="K32" s="121"/>
      <c r="P32" s="255" t="s">
        <v>73</v>
      </c>
      <c r="Q32" s="254">
        <v>400.84163533599525</v>
      </c>
    </row>
    <row r="33" spans="1:22" ht="29.25" customHeight="1" outlineLevel="1">
      <c r="A33" s="35" t="s">
        <v>69</v>
      </c>
      <c r="B33" s="65" t="s">
        <v>25</v>
      </c>
      <c r="C33" s="66">
        <f>VLOOKUP(A33,$P$7:$Q$58,2,FALSE)</f>
        <v>623.12425252558592</v>
      </c>
      <c r="D33" s="67">
        <f t="shared" si="0"/>
        <v>5.5858230187333011E-4</v>
      </c>
      <c r="F33" s="34"/>
      <c r="G33" s="34"/>
      <c r="H33" s="34"/>
      <c r="I33" s="34"/>
      <c r="J33" s="34"/>
      <c r="K33" s="121"/>
      <c r="P33" s="255" t="s">
        <v>74</v>
      </c>
      <c r="Q33" s="254">
        <v>3644.185999999956</v>
      </c>
    </row>
    <row r="34" spans="1:22" ht="29.25" customHeight="1" outlineLevel="1">
      <c r="A34" s="35" t="s">
        <v>70</v>
      </c>
      <c r="B34" s="78" t="s">
        <v>26</v>
      </c>
      <c r="C34" s="79">
        <f>VLOOKUP(A34,$P$7:$Q$58,2,FALSE)</f>
        <v>323.62378286559942</v>
      </c>
      <c r="D34" s="80">
        <f t="shared" si="0"/>
        <v>2.9010348552690736E-4</v>
      </c>
      <c r="F34" s="34"/>
      <c r="G34" s="34"/>
      <c r="H34" s="34"/>
      <c r="I34" s="34"/>
      <c r="J34" s="34"/>
      <c r="K34" s="121"/>
      <c r="P34" s="255" t="s">
        <v>76</v>
      </c>
      <c r="Q34" s="254">
        <v>3693.3421176791562</v>
      </c>
      <c r="T34" s="106" t="s">
        <v>75</v>
      </c>
      <c r="V34" s="38">
        <f>SUM(Q32:Q36)</f>
        <v>13474.215190098395</v>
      </c>
    </row>
    <row r="35" spans="1:22" ht="29.25" customHeight="1" outlineLevel="1">
      <c r="A35" s="35" t="s">
        <v>75</v>
      </c>
      <c r="B35" s="199" t="s">
        <v>224</v>
      </c>
      <c r="C35" s="116">
        <f>V34</f>
        <v>13474.215190098395</v>
      </c>
      <c r="D35" s="117">
        <f t="shared" si="0"/>
        <v>1.2078583214048005E-2</v>
      </c>
      <c r="F35" s="34"/>
      <c r="G35" s="34"/>
      <c r="H35" s="34"/>
      <c r="I35" s="34"/>
      <c r="J35" s="34"/>
      <c r="K35" s="121"/>
      <c r="P35" s="255" t="s">
        <v>78</v>
      </c>
      <c r="Q35" s="254">
        <v>2942.2539999999644</v>
      </c>
      <c r="T35" s="106" t="s">
        <v>77</v>
      </c>
      <c r="V35" s="38">
        <f>SUM(Q37:Q42)</f>
        <v>19107.622661109344</v>
      </c>
    </row>
    <row r="36" spans="1:22" ht="29.25" customHeight="1" outlineLevel="1">
      <c r="A36" s="35" t="s">
        <v>77</v>
      </c>
      <c r="B36" s="200" t="s">
        <v>227</v>
      </c>
      <c r="C36" s="51">
        <f>V35</f>
        <v>19107.622661109344</v>
      </c>
      <c r="D36" s="52">
        <f t="shared" si="0"/>
        <v>1.712849372514387E-2</v>
      </c>
      <c r="F36" s="34"/>
      <c r="G36" s="34"/>
      <c r="H36" s="34"/>
      <c r="I36" s="34"/>
      <c r="J36" s="34"/>
      <c r="K36" s="121"/>
      <c r="P36" s="255" t="s">
        <v>79</v>
      </c>
      <c r="Q36" s="254">
        <v>2793.5914370833234</v>
      </c>
      <c r="T36" s="106"/>
    </row>
    <row r="37" spans="1:22" ht="29.25" customHeight="1" outlineLevel="1">
      <c r="B37" s="198" t="s">
        <v>225</v>
      </c>
      <c r="C37" s="125">
        <f>V38</f>
        <v>12137.655414242079</v>
      </c>
      <c r="D37" s="52">
        <f>C37/$C$3</f>
        <v>1.0880461598394042E-2</v>
      </c>
      <c r="F37" s="34"/>
      <c r="G37" s="34"/>
      <c r="H37" s="34"/>
      <c r="I37" s="34"/>
      <c r="J37" s="34"/>
      <c r="K37" s="121"/>
      <c r="P37" s="255" t="s">
        <v>81</v>
      </c>
      <c r="Q37" s="254">
        <v>5341.1896899906378</v>
      </c>
      <c r="T37" s="106"/>
    </row>
    <row r="38" spans="1:22" ht="29.25" customHeight="1" outlineLevel="1">
      <c r="B38" s="198" t="s">
        <v>228</v>
      </c>
      <c r="C38" s="125">
        <f>V39</f>
        <v>1104.7599999999868</v>
      </c>
      <c r="D38" s="52">
        <f>C38/$C$3</f>
        <v>9.9033119207992022E-4</v>
      </c>
      <c r="F38" s="34"/>
      <c r="G38" s="34"/>
      <c r="H38" s="34"/>
      <c r="I38" s="34"/>
      <c r="J38" s="34"/>
      <c r="K38" s="121"/>
      <c r="P38" s="255" t="s">
        <v>84</v>
      </c>
      <c r="Q38" s="254">
        <v>3049.8723999999643</v>
      </c>
      <c r="T38" s="106" t="s">
        <v>82</v>
      </c>
      <c r="V38" s="38">
        <f>SUM(Q24:Q25)</f>
        <v>12137.655414242079</v>
      </c>
    </row>
    <row r="39" spans="1:22" ht="29.25" customHeight="1" outlineLevel="1" thickBot="1">
      <c r="B39" s="201" t="s">
        <v>226</v>
      </c>
      <c r="C39" s="126">
        <f>VLOOKUP(A40,$P$7:$Q$58,2,FALSE)</f>
        <v>27.689999999999678</v>
      </c>
      <c r="D39" s="127">
        <f>C39/$C$3</f>
        <v>2.4821925765499296E-5</v>
      </c>
      <c r="F39" s="34"/>
      <c r="G39" s="34"/>
      <c r="H39" s="34"/>
      <c r="I39" s="34"/>
      <c r="J39" s="34"/>
      <c r="K39" s="121"/>
      <c r="P39" s="255" t="s">
        <v>86</v>
      </c>
      <c r="Q39" s="254">
        <v>5214.3640606147374</v>
      </c>
      <c r="T39" s="106" t="s">
        <v>85</v>
      </c>
      <c r="V39" s="38">
        <f>SUM(Q20:Q21)</f>
        <v>1104.7599999999868</v>
      </c>
    </row>
    <row r="40" spans="1:22" ht="29.25" customHeight="1" outlineLevel="1">
      <c r="A40" s="35" t="s">
        <v>54</v>
      </c>
      <c r="F40" s="34"/>
      <c r="G40" s="34"/>
      <c r="H40" s="34"/>
      <c r="I40" s="34"/>
      <c r="J40" s="34"/>
      <c r="K40" s="121"/>
      <c r="P40" s="255" t="s">
        <v>87</v>
      </c>
      <c r="Q40" s="254">
        <v>1877.3099999999781</v>
      </c>
    </row>
    <row r="41" spans="1:22" ht="29.25" customHeight="1" outlineLevel="1">
      <c r="A41" s="35" t="s">
        <v>70</v>
      </c>
      <c r="C41" s="36"/>
      <c r="F41" s="34"/>
      <c r="G41" s="34"/>
      <c r="H41" s="34"/>
      <c r="I41" s="34"/>
      <c r="J41" s="34"/>
      <c r="P41" s="255" t="s">
        <v>88</v>
      </c>
      <c r="Q41" s="254">
        <v>699.59548039289166</v>
      </c>
    </row>
    <row r="42" spans="1:22">
      <c r="F42" s="34"/>
      <c r="G42" s="34"/>
      <c r="H42" s="34"/>
      <c r="I42" s="34"/>
      <c r="J42" s="34"/>
      <c r="P42" s="255" t="s">
        <v>89</v>
      </c>
      <c r="Q42" s="254">
        <v>2925.2910301111315</v>
      </c>
    </row>
    <row r="43" spans="1:22">
      <c r="F43" s="34"/>
      <c r="G43" s="34"/>
      <c r="H43" s="34"/>
      <c r="I43" s="34"/>
      <c r="J43" s="34"/>
      <c r="P43" s="255" t="s">
        <v>90</v>
      </c>
      <c r="Q43" s="254">
        <v>997441.00000001164</v>
      </c>
    </row>
    <row r="44" spans="1:22">
      <c r="F44" s="34"/>
      <c r="G44" s="34"/>
      <c r="H44" s="34"/>
      <c r="I44" s="34"/>
      <c r="J44" s="34"/>
      <c r="P44" s="255" t="s">
        <v>71</v>
      </c>
      <c r="Q44" s="254">
        <v>4349.5589297896195</v>
      </c>
    </row>
    <row r="45" spans="1:22" ht="18" customHeight="1">
      <c r="F45" s="34"/>
      <c r="G45" s="34"/>
      <c r="H45" s="34"/>
      <c r="I45" s="34"/>
      <c r="J45" s="34"/>
      <c r="P45" s="255" t="s">
        <v>72</v>
      </c>
      <c r="Q45" s="254">
        <v>3410.3278407854627</v>
      </c>
    </row>
    <row r="46" spans="1:22" ht="18" customHeight="1">
      <c r="B46" s="84"/>
      <c r="F46" s="34"/>
      <c r="G46" s="34"/>
      <c r="H46" s="34"/>
      <c r="I46" s="34"/>
      <c r="J46" s="34"/>
      <c r="P46" s="255" t="s">
        <v>57</v>
      </c>
      <c r="Q46" s="254">
        <v>74849.796073387406</v>
      </c>
    </row>
    <row r="47" spans="1:22" ht="18" customHeight="1">
      <c r="B47" s="84"/>
      <c r="F47" s="34"/>
      <c r="G47" s="34"/>
      <c r="H47" s="34"/>
      <c r="I47" s="34"/>
      <c r="J47" s="34"/>
      <c r="P47" s="255" t="s">
        <v>55</v>
      </c>
      <c r="Q47" s="254">
        <v>45038.594568535678</v>
      </c>
    </row>
    <row r="48" spans="1:22" ht="18" customHeight="1">
      <c r="B48" s="84" t="s">
        <v>91</v>
      </c>
      <c r="F48" s="34"/>
      <c r="G48" s="34"/>
      <c r="H48" s="34"/>
      <c r="I48" s="34"/>
      <c r="J48" s="34"/>
      <c r="P48" s="255" t="s">
        <v>66</v>
      </c>
      <c r="Q48" s="254">
        <v>257.19155883747504</v>
      </c>
    </row>
    <row r="49" spans="2:17" ht="18" customHeight="1">
      <c r="B49" s="85" t="s">
        <v>29</v>
      </c>
      <c r="F49" s="34"/>
      <c r="G49" s="34"/>
      <c r="H49" s="34"/>
      <c r="I49" s="34"/>
      <c r="J49" s="34"/>
      <c r="P49" s="255" t="s">
        <v>64</v>
      </c>
      <c r="Q49" s="254">
        <v>20921.401103162341</v>
      </c>
    </row>
    <row r="50" spans="2:17" ht="18" customHeight="1">
      <c r="B50" s="85" t="s">
        <v>230</v>
      </c>
      <c r="F50" s="34"/>
      <c r="G50" s="34"/>
      <c r="H50" s="34"/>
      <c r="I50" s="34"/>
      <c r="J50" s="34"/>
      <c r="P50" s="255" t="s">
        <v>92</v>
      </c>
      <c r="Q50" s="254">
        <v>3727.1086881911547</v>
      </c>
    </row>
    <row r="51" spans="2:17" ht="19.5" customHeight="1">
      <c r="B51" s="85" t="s">
        <v>229</v>
      </c>
      <c r="F51" s="34"/>
      <c r="G51" s="34"/>
      <c r="H51" s="34"/>
      <c r="I51" s="34"/>
      <c r="J51" s="34"/>
      <c r="P51" s="255" t="s">
        <v>93</v>
      </c>
      <c r="Q51" s="254">
        <v>11.049847563999869</v>
      </c>
    </row>
    <row r="52" spans="2:17" ht="19.5" customHeight="1">
      <c r="F52" s="34"/>
      <c r="G52" s="34"/>
      <c r="H52" s="34"/>
      <c r="I52" s="34"/>
      <c r="J52" s="34"/>
      <c r="P52" s="255" t="s">
        <v>94</v>
      </c>
      <c r="Q52" s="254">
        <v>-3217.7428695314611</v>
      </c>
    </row>
    <row r="53" spans="2:17" ht="29.25" customHeight="1">
      <c r="F53" s="34"/>
      <c r="G53" s="34"/>
      <c r="H53" s="34"/>
      <c r="I53" s="34"/>
      <c r="J53" s="34"/>
      <c r="P53" s="255" t="s">
        <v>95</v>
      </c>
      <c r="Q53" s="254">
        <v>484.34779205039416</v>
      </c>
    </row>
    <row r="54" spans="2:17" ht="29.25" customHeight="1">
      <c r="F54" s="34"/>
      <c r="G54" s="34"/>
      <c r="H54" s="34"/>
      <c r="I54" s="34"/>
      <c r="J54" s="34"/>
      <c r="P54" s="255" t="s">
        <v>96</v>
      </c>
      <c r="Q54" s="254">
        <v>2613.0134552833679</v>
      </c>
    </row>
    <row r="55" spans="2:17" ht="29.25" customHeight="1">
      <c r="F55" s="34"/>
      <c r="G55" s="34"/>
      <c r="H55" s="34"/>
      <c r="I55" s="34"/>
      <c r="J55" s="34"/>
      <c r="P55" s="255" t="s">
        <v>97</v>
      </c>
      <c r="Q55" s="254">
        <v>9808.4743141994859</v>
      </c>
    </row>
    <row r="56" spans="2:17" ht="29.25" customHeight="1">
      <c r="P56" s="255" t="s">
        <v>98</v>
      </c>
      <c r="Q56" s="254">
        <v>9375.3061230346921</v>
      </c>
    </row>
    <row r="57" spans="2:17" ht="29.25" customHeight="1">
      <c r="P57" s="255" t="s">
        <v>99</v>
      </c>
      <c r="Q57" s="254">
        <v>13454.491187313641</v>
      </c>
    </row>
    <row r="58" spans="2:17" ht="29.25" customHeight="1">
      <c r="P58" s="256" t="s">
        <v>100</v>
      </c>
      <c r="Q58" s="257">
        <v>2992323.0000000102</v>
      </c>
    </row>
    <row r="59" spans="2:17" ht="29.25" customHeight="1">
      <c r="P59" s="258"/>
      <c r="Q59" s="259"/>
    </row>
    <row r="60" spans="2:17" ht="29.25" customHeight="1">
      <c r="P60" s="255"/>
      <c r="Q60" s="254"/>
    </row>
    <row r="61" spans="2:17" ht="29.25" customHeight="1">
      <c r="P61" s="258"/>
      <c r="Q61" s="259"/>
    </row>
    <row r="62" spans="2:17" ht="29.25" customHeight="1"/>
    <row r="63" spans="2:17" ht="29.25" customHeight="1"/>
    <row r="64" spans="2:17" ht="29.25" customHeight="1"/>
    <row r="65" ht="29.25" customHeight="1"/>
    <row r="66" ht="29.25" customHeight="1"/>
    <row r="67" ht="29.25" customHeight="1"/>
    <row r="68" ht="29.25" customHeight="1"/>
    <row r="69" ht="29.25" customHeight="1"/>
    <row r="70" ht="29.25" customHeight="1"/>
    <row r="71" ht="29.25" customHeight="1"/>
  </sheetData>
  <phoneticPr fontId="43" type="noConversion"/>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8" tint="-0.249977111117893"/>
  </sheetPr>
  <dimension ref="A1:Y62"/>
  <sheetViews>
    <sheetView showGridLines="0" zoomScale="80" zoomScaleNormal="80" workbookViewId="0">
      <pane xSplit="2" ySplit="4" topLeftCell="C5" activePane="bottomRight" state="frozen"/>
      <selection pane="topRight"/>
      <selection pane="bottomLeft"/>
      <selection pane="bottomRight" activeCell="S1" sqref="S1:T1048576"/>
    </sheetView>
  </sheetViews>
  <sheetFormatPr defaultColWidth="8.88671875" defaultRowHeight="15" outlineLevelRow="2"/>
  <cols>
    <col min="1" max="1" width="8.88671875" style="35"/>
    <col min="2" max="2" width="22.44140625" style="36" customWidth="1"/>
    <col min="3" max="3" width="17.77734375" style="37" customWidth="1"/>
    <col min="4" max="4" width="21.109375" style="36" customWidth="1"/>
    <col min="5" max="5" width="4.109375" style="36" customWidth="1"/>
    <col min="6" max="6" width="14.33203125" style="36" customWidth="1"/>
    <col min="7" max="7" width="19.88671875" style="36" customWidth="1"/>
    <col min="8" max="8" width="8.5546875" style="36" customWidth="1"/>
    <col min="9" max="9" width="16" style="36" customWidth="1"/>
    <col min="10" max="10" width="17.109375" style="36" customWidth="1"/>
    <col min="11" max="11" width="4.109375" style="36" customWidth="1"/>
    <col min="12" max="12" width="14.6640625" style="36" customWidth="1"/>
    <col min="13" max="13" width="20.77734375" style="36" customWidth="1"/>
    <col min="14" max="18" width="8.88671875" style="38"/>
    <col min="19" max="20" width="8.88671875" style="253"/>
    <col min="21" max="16384" width="8.88671875" style="38"/>
  </cols>
  <sheetData>
    <row r="1" spans="1:20" ht="29.25" customHeight="1">
      <c r="C1" s="36"/>
    </row>
    <row r="2" spans="1:20" ht="13.5" customHeight="1">
      <c r="C2" s="36"/>
    </row>
    <row r="3" spans="1:20" ht="29.25" customHeight="1">
      <c r="B3" s="194" t="s">
        <v>211</v>
      </c>
      <c r="C3" s="40">
        <v>1115546</v>
      </c>
    </row>
    <row r="4" spans="1:20" ht="29.25" customHeight="1">
      <c r="C4" s="41" t="s">
        <v>215</v>
      </c>
      <c r="D4" s="41" t="s">
        <v>216</v>
      </c>
      <c r="F4" s="42" t="s">
        <v>217</v>
      </c>
      <c r="G4" s="43" t="s">
        <v>218</v>
      </c>
      <c r="H4" s="44" t="s">
        <v>101</v>
      </c>
      <c r="I4" s="196" t="s">
        <v>219</v>
      </c>
      <c r="J4" s="197" t="s">
        <v>220</v>
      </c>
      <c r="L4" s="86" t="s">
        <v>221</v>
      </c>
      <c r="M4" s="87" t="s">
        <v>222</v>
      </c>
    </row>
    <row r="5" spans="1:20" ht="29.25" customHeight="1">
      <c r="B5" s="195" t="s">
        <v>214</v>
      </c>
      <c r="C5" s="45">
        <f>SUM(C6,C10:C11,C14,C18:C20,C23:C26,C29:C31)</f>
        <v>702028.15473309194</v>
      </c>
      <c r="D5" s="46">
        <f t="shared" ref="D5:D31" si="0">C5/$C$3</f>
        <v>0.62931349736639453</v>
      </c>
      <c r="F5" s="47">
        <f>SUM(F6,F10:F11,F14,F18:F20,F23:F26,F29:F31)</f>
        <v>16485686.1</v>
      </c>
      <c r="G5" s="48">
        <f>F5/$F$5</f>
        <v>1</v>
      </c>
      <c r="H5" s="49">
        <f t="shared" ref="H5:H31" si="1">C5/F5</f>
        <v>4.2584102989386169E-2</v>
      </c>
      <c r="I5" s="49">
        <f>F5/C5</f>
        <v>23.482941515739899</v>
      </c>
      <c r="J5" s="88">
        <f t="shared" ref="J5:J31" si="2">C5/M5*1000</f>
        <v>0.18717297132119703</v>
      </c>
      <c r="L5" s="89">
        <f t="shared" ref="L5:L31" si="3">F5/M5*1000</f>
        <v>4.3953719388629322</v>
      </c>
      <c r="M5" s="45">
        <f>SUM(M6,M10:M11,M14,M18:M20,M23:M26,M29:M31)</f>
        <v>3750691939</v>
      </c>
      <c r="S5" s="254" t="s">
        <v>41</v>
      </c>
      <c r="T5" s="254" t="s">
        <v>42</v>
      </c>
    </row>
    <row r="6" spans="1:20" ht="29.25" customHeight="1">
      <c r="B6" s="50" t="s">
        <v>1</v>
      </c>
      <c r="C6" s="51">
        <f>SUM(C7:C9)</f>
        <v>251091.97801141022</v>
      </c>
      <c r="D6" s="52">
        <f t="shared" si="0"/>
        <v>0.22508437842223469</v>
      </c>
      <c r="F6" s="53">
        <f>SUM(F7:F9)</f>
        <v>5290216.2300000004</v>
      </c>
      <c r="G6" s="54">
        <f>F6/$F$5</f>
        <v>0.32089754699381307</v>
      </c>
      <c r="H6" s="55">
        <f t="shared" si="1"/>
        <v>4.7463462190355535E-2</v>
      </c>
      <c r="I6" s="55">
        <f t="shared" ref="I6:I31" si="4">F6/C6</f>
        <v>21.068838088326345</v>
      </c>
      <c r="J6" s="90">
        <f t="shared" si="2"/>
        <v>0.91807568673271867</v>
      </c>
      <c r="L6" s="91">
        <f t="shared" si="3"/>
        <v>19.342787996600666</v>
      </c>
      <c r="M6" s="92">
        <f>SUM(M7:M9)</f>
        <v>273498124</v>
      </c>
      <c r="S6" s="255" t="s">
        <v>44</v>
      </c>
      <c r="T6" s="254">
        <v>997441</v>
      </c>
    </row>
    <row r="7" spans="1:20" ht="29.25" customHeight="1" outlineLevel="1">
      <c r="A7" s="35" t="s">
        <v>46</v>
      </c>
      <c r="B7" s="56" t="s">
        <v>2</v>
      </c>
      <c r="C7" s="57">
        <f>VLOOKUP(A7,$S$5:$T$52,2,FALSE)</f>
        <v>182249.51347024707</v>
      </c>
      <c r="D7" s="58">
        <f t="shared" si="0"/>
        <v>0.1633724772176558</v>
      </c>
      <c r="E7" s="59"/>
      <c r="F7" s="60">
        <f>'Data Summary 投放数据总结'!F13</f>
        <v>4001668.72</v>
      </c>
      <c r="G7" s="61">
        <f>F7/$F$5</f>
        <v>0.24273595261528122</v>
      </c>
      <c r="H7" s="62">
        <f t="shared" si="1"/>
        <v>4.5543378580885391E-2</v>
      </c>
      <c r="I7" s="62">
        <f t="shared" si="4"/>
        <v>21.957088629777264</v>
      </c>
      <c r="J7" s="93">
        <f t="shared" si="2"/>
        <v>1.0563309529950429</v>
      </c>
      <c r="K7" s="59"/>
      <c r="L7" s="94">
        <f t="shared" si="3"/>
        <v>23.193952357289238</v>
      </c>
      <c r="M7" s="95">
        <f>'Data Summary 投放数据总结'!E13</f>
        <v>172530695</v>
      </c>
      <c r="S7" s="255" t="s">
        <v>45</v>
      </c>
      <c r="T7" s="254">
        <v>2456.0964251838973</v>
      </c>
    </row>
    <row r="8" spans="1:20" ht="29.25" customHeight="1" outlineLevel="1">
      <c r="A8" s="35" t="s">
        <v>48</v>
      </c>
      <c r="B8" s="56" t="s">
        <v>3</v>
      </c>
      <c r="C8" s="57">
        <f>VLOOKUP(A8,$S$5:$T$49,2,FALSE)</f>
        <v>66680.300788300243</v>
      </c>
      <c r="D8" s="58">
        <f t="shared" si="0"/>
        <v>5.9773690003191479E-2</v>
      </c>
      <c r="E8" s="59"/>
      <c r="F8" s="60">
        <f>'Data Summary 投放数据总结'!F14</f>
        <v>1258034.6000000001</v>
      </c>
      <c r="G8" s="61">
        <f t="shared" ref="G8:G31" si="5">F8/$F$5</f>
        <v>7.6310721456718758E-2</v>
      </c>
      <c r="H8" s="62">
        <f t="shared" si="1"/>
        <v>5.3003550767443314E-2</v>
      </c>
      <c r="I8" s="62">
        <f t="shared" si="4"/>
        <v>18.866660544829688</v>
      </c>
      <c r="J8" s="93">
        <f t="shared" si="2"/>
        <v>0.67130266235945169</v>
      </c>
      <c r="K8" s="59"/>
      <c r="L8" s="94">
        <f t="shared" si="3"/>
        <v>12.665239453576193</v>
      </c>
      <c r="M8" s="95">
        <f>'Data Summary 投放数据总结'!E14</f>
        <v>99329713</v>
      </c>
      <c r="S8" s="255" t="s">
        <v>47</v>
      </c>
      <c r="T8" s="254">
        <v>7671.2782425218647</v>
      </c>
    </row>
    <row r="9" spans="1:20" ht="29.25" customHeight="1" outlineLevel="1">
      <c r="A9" s="35" t="s">
        <v>50</v>
      </c>
      <c r="B9" s="56" t="s">
        <v>4</v>
      </c>
      <c r="C9" s="57">
        <f>VLOOKUP(A9,$S$5:$T$49,2,FALSE)</f>
        <v>2162.1637528628817</v>
      </c>
      <c r="D9" s="58">
        <f t="shared" si="0"/>
        <v>1.938211201387376E-3</v>
      </c>
      <c r="E9" s="59"/>
      <c r="F9" s="60">
        <f>'Data Summary 投放数据总结'!F15</f>
        <v>30512.91</v>
      </c>
      <c r="G9" s="61">
        <f t="shared" si="5"/>
        <v>1.8508729218130631E-3</v>
      </c>
      <c r="H9" s="62">
        <f t="shared" si="1"/>
        <v>7.0860621057214204E-2</v>
      </c>
      <c r="I9" s="62">
        <f t="shared" si="4"/>
        <v>14.112210492659685</v>
      </c>
      <c r="J9" s="93">
        <f t="shared" si="2"/>
        <v>1.3202311956791541</v>
      </c>
      <c r="K9" s="59"/>
      <c r="L9" s="94">
        <f t="shared" si="3"/>
        <v>18.631380532400001</v>
      </c>
      <c r="M9" s="95">
        <f>'Data Summary 投放数据总结'!E15</f>
        <v>1637716</v>
      </c>
      <c r="S9" s="255" t="s">
        <v>49</v>
      </c>
      <c r="T9" s="254">
        <v>24569.670590415008</v>
      </c>
    </row>
    <row r="10" spans="1:20" ht="29.25" customHeight="1" outlineLevel="1">
      <c r="A10" s="35" t="s">
        <v>52</v>
      </c>
      <c r="B10" s="63" t="s">
        <v>5</v>
      </c>
      <c r="C10" s="51">
        <f>VLOOKUP(A10,$S$5:$T$149,2,FALSE)</f>
        <v>123192.99896177194</v>
      </c>
      <c r="D10" s="52">
        <f t="shared" si="0"/>
        <v>0.11043291712020117</v>
      </c>
      <c r="F10" s="53">
        <f>'Data Summary 投放数据总结'!F16</f>
        <v>3149164.8</v>
      </c>
      <c r="G10" s="54">
        <f t="shared" si="5"/>
        <v>0.19102418794690018</v>
      </c>
      <c r="H10" s="55">
        <f t="shared" si="1"/>
        <v>3.9119260751857746E-2</v>
      </c>
      <c r="I10" s="55">
        <f t="shared" si="4"/>
        <v>25.562855247782533</v>
      </c>
      <c r="J10" s="90">
        <f t="shared" si="2"/>
        <v>1.1740467717236984</v>
      </c>
      <c r="L10" s="91">
        <f t="shared" si="3"/>
        <v>30.011987679699285</v>
      </c>
      <c r="M10" s="92">
        <f>'Data Summary 投放数据总结'!E16</f>
        <v>104930231</v>
      </c>
      <c r="S10" s="255" t="s">
        <v>51</v>
      </c>
      <c r="T10" s="254">
        <v>5075.9090094730554</v>
      </c>
    </row>
    <row r="11" spans="1:20" ht="29.25" customHeight="1" outlineLevel="1">
      <c r="B11" s="63" t="s">
        <v>102</v>
      </c>
      <c r="C11" s="51">
        <f>SUM(C12:C13)</f>
        <v>119888.39064192309</v>
      </c>
      <c r="D11" s="52">
        <f t="shared" si="0"/>
        <v>0.10747059345103034</v>
      </c>
      <c r="F11" s="53">
        <f>SUM(F12:F13)</f>
        <v>1572620.25</v>
      </c>
      <c r="G11" s="54">
        <f t="shared" si="5"/>
        <v>9.5393072539455906E-2</v>
      </c>
      <c r="H11" s="212">
        <f t="shared" si="1"/>
        <v>7.6234800258945593E-2</v>
      </c>
      <c r="I11" s="55">
        <f t="shared" si="4"/>
        <v>13.117368926045783</v>
      </c>
      <c r="J11" s="90">
        <f t="shared" si="2"/>
        <v>3.2869467241519419</v>
      </c>
      <c r="L11" s="91">
        <f t="shared" si="3"/>
        <v>43.116092820958656</v>
      </c>
      <c r="M11" s="92">
        <f>SUM(M12:M13)</f>
        <v>36474090</v>
      </c>
      <c r="S11" s="255" t="s">
        <v>53</v>
      </c>
      <c r="T11" s="254">
        <v>28119.724668027429</v>
      </c>
    </row>
    <row r="12" spans="1:20" ht="29.25" customHeight="1" outlineLevel="1">
      <c r="A12" s="35" t="s">
        <v>55</v>
      </c>
      <c r="B12" s="56" t="s">
        <v>7</v>
      </c>
      <c r="C12" s="57">
        <f>VLOOKUP(A12,$S$5:$T$49,2,FALSE)</f>
        <v>45038.594568535678</v>
      </c>
      <c r="D12" s="58">
        <f t="shared" si="0"/>
        <v>4.0373587972648083E-2</v>
      </c>
      <c r="E12" s="59"/>
      <c r="F12" s="60">
        <f>'Data Summary 投放数据总结'!F18</f>
        <v>1202337.17</v>
      </c>
      <c r="G12" s="61">
        <f t="shared" si="5"/>
        <v>7.2932188730683162E-2</v>
      </c>
      <c r="H12" s="62">
        <f t="shared" si="1"/>
        <v>3.7459205031926013E-2</v>
      </c>
      <c r="I12" s="62">
        <f t="shared" si="4"/>
        <v>26.6957080148314</v>
      </c>
      <c r="J12" s="93">
        <f t="shared" si="2"/>
        <v>1.9896021739880854</v>
      </c>
      <c r="K12" s="59"/>
      <c r="L12" s="94">
        <f t="shared" si="3"/>
        <v>53.113838702459709</v>
      </c>
      <c r="M12" s="95">
        <f>'Data Summary 投放数据总结'!E18</f>
        <v>22636985</v>
      </c>
      <c r="S12" s="255" t="s">
        <v>54</v>
      </c>
      <c r="T12" s="254">
        <v>27.689999999999678</v>
      </c>
    </row>
    <row r="13" spans="1:20" ht="29.25" customHeight="1" outlineLevel="1">
      <c r="A13" s="35" t="s">
        <v>57</v>
      </c>
      <c r="B13" s="56" t="s">
        <v>8</v>
      </c>
      <c r="C13" s="57">
        <f>VLOOKUP(A13,$S$5:$T$49,2,FALSE)</f>
        <v>74849.796073387406</v>
      </c>
      <c r="D13" s="58">
        <f t="shared" si="0"/>
        <v>6.7097005478382252E-2</v>
      </c>
      <c r="E13" s="59"/>
      <c r="F13" s="60">
        <f>'Data Summary 投放数据总结'!F19</f>
        <v>370283.08</v>
      </c>
      <c r="G13" s="61">
        <f t="shared" si="5"/>
        <v>2.2460883808772751E-2</v>
      </c>
      <c r="H13" s="211">
        <f t="shared" si="1"/>
        <v>0.20214209105473413</v>
      </c>
      <c r="I13" s="211">
        <f t="shared" si="4"/>
        <v>4.9470152148036766</v>
      </c>
      <c r="J13" s="93">
        <f t="shared" si="2"/>
        <v>5.4093537682475779</v>
      </c>
      <c r="K13" s="59"/>
      <c r="L13" s="94">
        <f t="shared" si="3"/>
        <v>26.760155393776373</v>
      </c>
      <c r="M13" s="95">
        <f>'Data Summary 投放数据总结'!E19</f>
        <v>13837105</v>
      </c>
      <c r="S13" s="255" t="s">
        <v>56</v>
      </c>
      <c r="T13" s="254">
        <v>216.53156087727751</v>
      </c>
    </row>
    <row r="14" spans="1:20" ht="29.25" customHeight="1" outlineLevel="1">
      <c r="B14" s="63" t="s">
        <v>9</v>
      </c>
      <c r="C14" s="51">
        <f>SUM(C15:C17)</f>
        <v>57765.304267915497</v>
      </c>
      <c r="D14" s="52">
        <f t="shared" si="0"/>
        <v>5.1782090803889305E-2</v>
      </c>
      <c r="F14" s="53">
        <f>SUM(F15:F17)</f>
        <v>3336629.83</v>
      </c>
      <c r="G14" s="54">
        <f t="shared" si="5"/>
        <v>0.20239556969363867</v>
      </c>
      <c r="H14" s="55">
        <f t="shared" si="1"/>
        <v>1.7312470130351709E-2</v>
      </c>
      <c r="I14" s="55">
        <f t="shared" si="4"/>
        <v>57.761832509783211</v>
      </c>
      <c r="J14" s="90">
        <f t="shared" si="2"/>
        <v>2.6177877875967002</v>
      </c>
      <c r="L14" s="91">
        <f t="shared" si="3"/>
        <v>151.20821973331653</v>
      </c>
      <c r="M14" s="92">
        <f>SUM(M15:M17)</f>
        <v>22066458</v>
      </c>
      <c r="S14" s="255" t="s">
        <v>48</v>
      </c>
      <c r="T14" s="254">
        <v>66680.300788300243</v>
      </c>
    </row>
    <row r="15" spans="1:20" ht="29.25" customHeight="1" outlineLevel="1">
      <c r="A15" s="35" t="s">
        <v>53</v>
      </c>
      <c r="B15" s="56" t="s">
        <v>10</v>
      </c>
      <c r="C15" s="57">
        <f>VLOOKUP(A15,$S$5:$T$49,2,FALSE)</f>
        <v>28119.724668027429</v>
      </c>
      <c r="D15" s="58">
        <f t="shared" si="0"/>
        <v>2.5207140420948512E-2</v>
      </c>
      <c r="E15" s="59"/>
      <c r="F15" s="60">
        <f>'Data Summary 投放数据总结'!F21</f>
        <v>2110227.4700000002</v>
      </c>
      <c r="G15" s="61">
        <f t="shared" si="5"/>
        <v>0.12800361824188805</v>
      </c>
      <c r="H15" s="62">
        <f t="shared" si="1"/>
        <v>1.3325447169933499E-2</v>
      </c>
      <c r="I15" s="62">
        <f t="shared" si="4"/>
        <v>75.044385921721428</v>
      </c>
      <c r="J15" s="93">
        <f t="shared" si="2"/>
        <v>2.5475197874582549</v>
      </c>
      <c r="K15" s="59"/>
      <c r="L15" s="94">
        <f t="shared" si="3"/>
        <v>191.17705807323904</v>
      </c>
      <c r="M15" s="95">
        <f>'Data Summary 投放数据总结'!E21</f>
        <v>11038079</v>
      </c>
      <c r="S15" s="255" t="s">
        <v>50</v>
      </c>
      <c r="T15" s="254">
        <v>2162.1637528628817</v>
      </c>
    </row>
    <row r="16" spans="1:20" ht="29.25" customHeight="1" outlineLevel="1">
      <c r="A16" s="35" t="s">
        <v>49</v>
      </c>
      <c r="B16" s="56" t="s">
        <v>11</v>
      </c>
      <c r="C16" s="57">
        <f>VLOOKUP(A16,$S$5:$T$49,2,FALSE)</f>
        <v>24569.670590415008</v>
      </c>
      <c r="D16" s="58">
        <f t="shared" si="0"/>
        <v>2.2024793769521836E-2</v>
      </c>
      <c r="E16" s="59"/>
      <c r="F16" s="60">
        <f>'Data Summary 投放数据总结'!F22</f>
        <v>1145423.3600000001</v>
      </c>
      <c r="G16" s="61">
        <f t="shared" si="5"/>
        <v>6.9479871996349613E-2</v>
      </c>
      <c r="H16" s="62">
        <f t="shared" si="1"/>
        <v>2.1450296413035443E-2</v>
      </c>
      <c r="I16" s="62">
        <f t="shared" si="4"/>
        <v>46.619402396336838</v>
      </c>
      <c r="J16" s="93">
        <f t="shared" si="2"/>
        <v>2.5816629274343357</v>
      </c>
      <c r="K16" s="59"/>
      <c r="L16" s="94">
        <f t="shared" si="3"/>
        <v>120.35558286576624</v>
      </c>
      <c r="M16" s="95">
        <f>'Data Summary 投放数据总结'!E22</f>
        <v>9516994</v>
      </c>
      <c r="S16" s="255" t="s">
        <v>46</v>
      </c>
      <c r="T16" s="254">
        <v>182249.51347024707</v>
      </c>
    </row>
    <row r="17" spans="1:25" s="34" customFormat="1" ht="29.25" customHeight="1" outlineLevel="2">
      <c r="A17" s="35" t="s">
        <v>51</v>
      </c>
      <c r="B17" s="56" t="s">
        <v>12</v>
      </c>
      <c r="C17" s="57">
        <f>VLOOKUP(A17,$S$5:$T$49,2,FALSE)</f>
        <v>5075.9090094730554</v>
      </c>
      <c r="D17" s="58">
        <f t="shared" si="0"/>
        <v>4.5501566134189498E-3</v>
      </c>
      <c r="E17" s="59"/>
      <c r="F17" s="60">
        <f>'Data Summary 投放数据总结'!F23</f>
        <v>80979</v>
      </c>
      <c r="G17" s="61">
        <f t="shared" si="5"/>
        <v>4.9120794554010101E-3</v>
      </c>
      <c r="H17" s="62">
        <f t="shared" si="1"/>
        <v>6.2681794162351423E-2</v>
      </c>
      <c r="I17" s="62">
        <f t="shared" si="4"/>
        <v>15.953595671015911</v>
      </c>
      <c r="J17" s="93">
        <f t="shared" si="2"/>
        <v>3.3584487139101258</v>
      </c>
      <c r="K17" s="59"/>
      <c r="L17" s="94">
        <f t="shared" si="3"/>
        <v>53.57933286356554</v>
      </c>
      <c r="M17" s="95">
        <f>'Data Summary 投放数据总结'!E23</f>
        <v>1511385</v>
      </c>
      <c r="S17" s="255" t="s">
        <v>58</v>
      </c>
      <c r="T17" s="254">
        <v>678.1599999999919</v>
      </c>
    </row>
    <row r="18" spans="1:25" s="34" customFormat="1" ht="29.25" customHeight="1" outlineLevel="2">
      <c r="A18" s="35" t="s">
        <v>60</v>
      </c>
      <c r="B18" s="63" t="s">
        <v>13</v>
      </c>
      <c r="C18" s="51">
        <f>VLOOKUP(A18,$S$5:$T$49,2,FALSE)</f>
        <v>46385.321702064066</v>
      </c>
      <c r="D18" s="52">
        <f t="shared" si="0"/>
        <v>4.1580823831616147E-2</v>
      </c>
      <c r="E18" s="64"/>
      <c r="F18" s="53">
        <f>'Data Summary 投放数据总结'!F24</f>
        <v>1255098.33</v>
      </c>
      <c r="G18" s="54">
        <f t="shared" si="5"/>
        <v>7.6132611186864707E-2</v>
      </c>
      <c r="H18" s="55">
        <f t="shared" si="1"/>
        <v>3.6957520055073342E-2</v>
      </c>
      <c r="I18" s="55">
        <f t="shared" si="4"/>
        <v>27.058092602258494</v>
      </c>
      <c r="J18" s="90">
        <f t="shared" si="2"/>
        <v>2.5383297974755244E-2</v>
      </c>
      <c r="K18" s="64"/>
      <c r="L18" s="91">
        <f t="shared" si="3"/>
        <v>0.6868236271516478</v>
      </c>
      <c r="M18" s="92">
        <f>'Data Summary 投放数据总结'!E24</f>
        <v>1827395390</v>
      </c>
      <c r="S18" s="255" t="s">
        <v>59</v>
      </c>
      <c r="T18" s="254">
        <v>426.59999999999496</v>
      </c>
    </row>
    <row r="19" spans="1:25" s="34" customFormat="1" ht="29.25" customHeight="1" outlineLevel="2">
      <c r="A19" s="35" t="s">
        <v>61</v>
      </c>
      <c r="B19" s="63" t="s">
        <v>14</v>
      </c>
      <c r="C19" s="51">
        <f>VLOOKUP(A19,$S$5:$T$49,2,FALSE)</f>
        <v>52541.364646103517</v>
      </c>
      <c r="D19" s="52">
        <f t="shared" si="0"/>
        <v>4.7099236289766193E-2</v>
      </c>
      <c r="E19" s="64"/>
      <c r="F19" s="53">
        <f>'Data Summary 投放数据总结'!F25</f>
        <v>836258.48</v>
      </c>
      <c r="G19" s="54">
        <f t="shared" si="5"/>
        <v>5.0726337680298307E-2</v>
      </c>
      <c r="H19" s="212">
        <f t="shared" si="1"/>
        <v>6.2829096389077591E-2</v>
      </c>
      <c r="I19" s="55">
        <f t="shared" si="4"/>
        <v>15.916192615716866</v>
      </c>
      <c r="J19" s="90">
        <f t="shared" si="2"/>
        <v>2.9926725652474824</v>
      </c>
      <c r="K19" s="64"/>
      <c r="L19" s="91">
        <f t="shared" si="3"/>
        <v>47.631952984250432</v>
      </c>
      <c r="M19" s="92">
        <f>'Data Summary 投放数据总结'!E25</f>
        <v>17556670</v>
      </c>
      <c r="S19" s="255" t="s">
        <v>61</v>
      </c>
      <c r="T19" s="254">
        <v>52541.364646103517</v>
      </c>
    </row>
    <row r="20" spans="1:25" s="34" customFormat="1" ht="29.25" customHeight="1" outlineLevel="2">
      <c r="A20" s="35"/>
      <c r="B20" s="63" t="s">
        <v>15</v>
      </c>
      <c r="C20" s="51">
        <f>SUM(C21:C22)</f>
        <v>21178.592661999817</v>
      </c>
      <c r="D20" s="52">
        <f t="shared" si="0"/>
        <v>1.8984956839072361E-2</v>
      </c>
      <c r="E20" s="64"/>
      <c r="F20" s="53">
        <f>SUM(F21:F22)</f>
        <v>334745.17</v>
      </c>
      <c r="G20" s="54">
        <f t="shared" si="5"/>
        <v>2.0305201007072431E-2</v>
      </c>
      <c r="H20" s="212">
        <f t="shared" si="1"/>
        <v>6.3267806558642253E-2</v>
      </c>
      <c r="I20" s="55">
        <f t="shared" si="4"/>
        <v>15.805826918831311</v>
      </c>
      <c r="J20" s="90">
        <f t="shared" si="2"/>
        <v>1.2171354556038341</v>
      </c>
      <c r="K20" s="64"/>
      <c r="L20" s="91">
        <f t="shared" si="3"/>
        <v>19.237832348047093</v>
      </c>
      <c r="M20" s="92">
        <f>SUM(M21:M22)</f>
        <v>17400358</v>
      </c>
      <c r="S20" s="255" t="s">
        <v>62</v>
      </c>
      <c r="T20" s="254">
        <v>4732.5634443061444</v>
      </c>
    </row>
    <row r="21" spans="1:25" s="34" customFormat="1" ht="29.25" customHeight="1" outlineLevel="2">
      <c r="A21" s="35" t="s">
        <v>64</v>
      </c>
      <c r="B21" s="56" t="s">
        <v>16</v>
      </c>
      <c r="C21" s="57">
        <f>VLOOKUP(A21,$S$5:$T$49,2,FALSE)</f>
        <v>20921.401103162341</v>
      </c>
      <c r="D21" s="58">
        <f t="shared" si="0"/>
        <v>1.8754404662077888E-2</v>
      </c>
      <c r="E21" s="59"/>
      <c r="F21" s="60">
        <f>'Data Summary 投放数据总结'!F27</f>
        <v>316036.28999999998</v>
      </c>
      <c r="G21" s="61">
        <f t="shared" si="5"/>
        <v>1.9170344994012715E-2</v>
      </c>
      <c r="H21" s="62">
        <f t="shared" si="1"/>
        <v>6.6199363064166905E-2</v>
      </c>
      <c r="I21" s="62">
        <f t="shared" si="4"/>
        <v>15.105885520842579</v>
      </c>
      <c r="J21" s="93">
        <f t="shared" si="2"/>
        <v>1.386640645465985</v>
      </c>
      <c r="K21" s="59"/>
      <c r="L21" s="94">
        <f t="shared" si="3"/>
        <v>20.946434848956429</v>
      </c>
      <c r="M21" s="95">
        <f>'Data Summary 投放数据总结'!E27</f>
        <v>15087832</v>
      </c>
      <c r="S21" s="255" t="s">
        <v>63</v>
      </c>
      <c r="T21" s="254">
        <v>6397.6799999999257</v>
      </c>
    </row>
    <row r="22" spans="1:25" s="34" customFormat="1" ht="29.25" customHeight="1" outlineLevel="2">
      <c r="A22" s="35" t="s">
        <v>66</v>
      </c>
      <c r="B22" s="56" t="s">
        <v>17</v>
      </c>
      <c r="C22" s="57">
        <f>VLOOKUP(A22,$S$5:$T$49,2,FALSE)</f>
        <v>257.19155883747504</v>
      </c>
      <c r="D22" s="58">
        <f t="shared" si="0"/>
        <v>2.3055217699447181E-4</v>
      </c>
      <c r="E22" s="59"/>
      <c r="F22" s="60">
        <f>'Data Summary 投放数据总结'!F28</f>
        <v>18708.88</v>
      </c>
      <c r="G22" s="61">
        <f t="shared" si="5"/>
        <v>1.1348560130597174E-3</v>
      </c>
      <c r="H22" s="62">
        <f t="shared" si="1"/>
        <v>1.3747031294095373E-2</v>
      </c>
      <c r="I22" s="62">
        <f t="shared" si="4"/>
        <v>72.742978364319299</v>
      </c>
      <c r="J22" s="93">
        <f t="shared" si="2"/>
        <v>0.111216720952532</v>
      </c>
      <c r="K22" s="59"/>
      <c r="L22" s="94">
        <f t="shared" si="3"/>
        <v>8.0902355260005727</v>
      </c>
      <c r="M22" s="95">
        <f>'Data Summary 投放数据总结'!E28</f>
        <v>2312526</v>
      </c>
      <c r="S22" s="255" t="s">
        <v>65</v>
      </c>
      <c r="T22" s="254">
        <v>5739.9754142421543</v>
      </c>
    </row>
    <row r="23" spans="1:25" ht="29.25" customHeight="1" outlineLevel="1">
      <c r="A23" s="35" t="s">
        <v>47</v>
      </c>
      <c r="B23" s="63" t="s">
        <v>18</v>
      </c>
      <c r="C23" s="51">
        <f>VLOOKUP(A23,$S$5:$T$49,2,FALSE)</f>
        <v>7671.2782425218647</v>
      </c>
      <c r="D23" s="52">
        <f t="shared" si="0"/>
        <v>6.8767027469255997E-3</v>
      </c>
      <c r="F23" s="53">
        <f>'Data Summary 投放数据总结'!F29</f>
        <v>279286.03999999998</v>
      </c>
      <c r="G23" s="54">
        <f t="shared" si="5"/>
        <v>1.6941123245091994E-2</v>
      </c>
      <c r="H23" s="217">
        <f t="shared" si="1"/>
        <v>2.7467460394804785E-2</v>
      </c>
      <c r="I23" s="217">
        <f t="shared" si="4"/>
        <v>36.40671491380909</v>
      </c>
      <c r="J23" s="218">
        <f t="shared" si="2"/>
        <v>7.857187147621743</v>
      </c>
      <c r="L23" s="91">
        <f t="shared" si="3"/>
        <v>286.05437250790959</v>
      </c>
      <c r="M23" s="92">
        <f>'Data Summary 投放数据总结'!E29</f>
        <v>976339</v>
      </c>
      <c r="S23" s="255" t="s">
        <v>67</v>
      </c>
      <c r="T23" s="254">
        <v>208572.29001904529</v>
      </c>
    </row>
    <row r="24" spans="1:25" s="34" customFormat="1" ht="29.25" customHeight="1" outlineLevel="2">
      <c r="A24" s="35" t="s">
        <v>68</v>
      </c>
      <c r="B24" s="63" t="s">
        <v>19</v>
      </c>
      <c r="C24" s="51">
        <f>VLOOKUP(A24,$S$5:$T$49,2,FALSE)</f>
        <v>10933.662805354406</v>
      </c>
      <c r="D24" s="52">
        <f t="shared" si="0"/>
        <v>9.8011761104915499E-3</v>
      </c>
      <c r="E24" s="64"/>
      <c r="F24" s="53">
        <f>'Data Summary 投放数据总结'!F30</f>
        <v>222613.92</v>
      </c>
      <c r="G24" s="54">
        <f t="shared" si="5"/>
        <v>1.3503467107747491E-2</v>
      </c>
      <c r="H24" s="55">
        <f t="shared" si="1"/>
        <v>4.9114910717867083E-2</v>
      </c>
      <c r="I24" s="55">
        <f t="shared" si="4"/>
        <v>20.360415714574817</v>
      </c>
      <c r="J24" s="90">
        <f t="shared" si="2"/>
        <v>1.1459166426682348</v>
      </c>
      <c r="K24" s="64"/>
      <c r="L24" s="91">
        <f t="shared" si="3"/>
        <v>23.331339218975138</v>
      </c>
      <c r="M24" s="92">
        <f>'Data Summary 投放数据总结'!E30</f>
        <v>9541412</v>
      </c>
      <c r="S24" s="255" t="s">
        <v>68</v>
      </c>
      <c r="T24" s="254">
        <v>10933.662805354406</v>
      </c>
    </row>
    <row r="25" spans="1:25" s="34" customFormat="1" ht="29.25" customHeight="1" outlineLevel="2">
      <c r="A25" s="35" t="s">
        <v>45</v>
      </c>
      <c r="B25" s="65" t="s">
        <v>20</v>
      </c>
      <c r="C25" s="66">
        <f>VLOOKUP(A25,$S$5:$T$49,2,FALSE)</f>
        <v>2456.0964251838973</v>
      </c>
      <c r="D25" s="67">
        <f t="shared" si="0"/>
        <v>2.2016989215898736E-3</v>
      </c>
      <c r="E25" s="64"/>
      <c r="F25" s="68">
        <f>'Data Summary 投放数据总结'!F31</f>
        <v>98943</v>
      </c>
      <c r="G25" s="69">
        <f t="shared" si="5"/>
        <v>6.0017520289919876E-3</v>
      </c>
      <c r="H25" s="70">
        <f t="shared" si="1"/>
        <v>2.4823347029945497E-2</v>
      </c>
      <c r="I25" s="70">
        <f t="shared" si="4"/>
        <v>40.284656166376593</v>
      </c>
      <c r="J25" s="96">
        <f t="shared" si="2"/>
        <v>1.8736852221454818E-3</v>
      </c>
      <c r="K25" s="64"/>
      <c r="L25" s="97">
        <f t="shared" si="3"/>
        <v>7.5480764938151687E-2</v>
      </c>
      <c r="M25" s="98">
        <f>'Data Summary 投放数据总结'!E31</f>
        <v>1310837272</v>
      </c>
      <c r="S25" s="255" t="s">
        <v>69</v>
      </c>
      <c r="T25" s="254">
        <v>623.12425252558592</v>
      </c>
    </row>
    <row r="26" spans="1:25" s="34" customFormat="1" ht="29.25" customHeight="1" outlineLevel="2">
      <c r="A26" s="35"/>
      <c r="B26" s="65" t="s">
        <v>21</v>
      </c>
      <c r="C26" s="66">
        <f>SUM(C27:C28)</f>
        <v>7759.8867705750818</v>
      </c>
      <c r="D26" s="67">
        <f t="shared" si="0"/>
        <v>6.9561333827337299E-3</v>
      </c>
      <c r="E26" s="64"/>
      <c r="F26" s="68">
        <f>SUM(F27:F28)</f>
        <v>46483.850000000006</v>
      </c>
      <c r="G26" s="69">
        <f t="shared" si="5"/>
        <v>2.819649101531783E-3</v>
      </c>
      <c r="H26" s="213">
        <f t="shared" si="1"/>
        <v>0.16693726467525991</v>
      </c>
      <c r="I26" s="213">
        <f t="shared" si="4"/>
        <v>5.9902742622821945</v>
      </c>
      <c r="J26" s="96">
        <f t="shared" si="2"/>
        <v>0.6693286760179471</v>
      </c>
      <c r="K26" s="64"/>
      <c r="L26" s="97">
        <f t="shared" si="3"/>
        <v>4.0094623409577252</v>
      </c>
      <c r="M26" s="98">
        <f>SUM(M27:M28)</f>
        <v>11593537</v>
      </c>
      <c r="S26" s="255" t="s">
        <v>52</v>
      </c>
      <c r="T26" s="254">
        <v>123192.99896177194</v>
      </c>
    </row>
    <row r="27" spans="1:25" ht="29.25" customHeight="1" outlineLevel="1">
      <c r="A27" s="35" t="s">
        <v>71</v>
      </c>
      <c r="B27" s="71" t="s">
        <v>22</v>
      </c>
      <c r="C27" s="72">
        <f>VLOOKUP(A27,$S$5:$T$49,2,FALSE)</f>
        <v>4349.5589297896195</v>
      </c>
      <c r="D27" s="73">
        <f t="shared" si="0"/>
        <v>3.8990404069304354E-3</v>
      </c>
      <c r="E27" s="74"/>
      <c r="F27" s="75">
        <f>'Data Summary 投放数据总结'!F33</f>
        <v>37275.65</v>
      </c>
      <c r="G27" s="76">
        <f t="shared" si="5"/>
        <v>2.2610918207401753E-3</v>
      </c>
      <c r="H27" s="77">
        <f t="shared" si="1"/>
        <v>0.11668633356600407</v>
      </c>
      <c r="I27" s="77">
        <f t="shared" si="4"/>
        <v>8.5699838999084346</v>
      </c>
      <c r="J27" s="99">
        <f t="shared" si="2"/>
        <v>0.45521396124654401</v>
      </c>
      <c r="K27" s="74"/>
      <c r="L27" s="100">
        <f t="shared" si="3"/>
        <v>3.9011763188964248</v>
      </c>
      <c r="M27" s="101">
        <f>'Data Summary 投放数据总结'!E33</f>
        <v>9554977</v>
      </c>
      <c r="S27" s="255" t="s">
        <v>70</v>
      </c>
      <c r="T27" s="254">
        <v>323.62378286559942</v>
      </c>
    </row>
    <row r="28" spans="1:25" ht="29.25" customHeight="1" outlineLevel="1">
      <c r="A28" s="35" t="s">
        <v>72</v>
      </c>
      <c r="B28" s="71" t="s">
        <v>23</v>
      </c>
      <c r="C28" s="72">
        <f>VLOOKUP(A28,$S$5:$T$49,2,FALSE)</f>
        <v>3410.3278407854627</v>
      </c>
      <c r="D28" s="73">
        <f t="shared" si="0"/>
        <v>3.0570929758032953E-3</v>
      </c>
      <c r="E28" s="74"/>
      <c r="F28" s="75">
        <f>'Data Summary 投放数据总结'!F34</f>
        <v>9208.2000000000007</v>
      </c>
      <c r="G28" s="76">
        <f t="shared" si="5"/>
        <v>5.5855728079160752E-4</v>
      </c>
      <c r="H28" s="77">
        <f t="shared" si="1"/>
        <v>0.37035770734621992</v>
      </c>
      <c r="I28" s="77">
        <f t="shared" si="4"/>
        <v>2.7000923166023765</v>
      </c>
      <c r="J28" s="99">
        <f t="shared" si="2"/>
        <v>1.6729102115147274</v>
      </c>
      <c r="K28" s="74"/>
      <c r="L28" s="100">
        <f t="shared" si="3"/>
        <v>4.5170120084765717</v>
      </c>
      <c r="M28" s="101">
        <f>'Data Summary 投放数据总结'!E34</f>
        <v>2038560</v>
      </c>
      <c r="S28" s="255" t="s">
        <v>60</v>
      </c>
      <c r="T28" s="254">
        <v>46385.321702064066</v>
      </c>
    </row>
    <row r="29" spans="1:25" ht="29.25" customHeight="1" outlineLevel="1">
      <c r="A29" s="35" t="s">
        <v>56</v>
      </c>
      <c r="B29" s="65" t="s">
        <v>24</v>
      </c>
      <c r="C29" s="66">
        <f>VLOOKUP(A29,$S$5:$T$49,2,FALSE)</f>
        <v>216.53156087727751</v>
      </c>
      <c r="D29" s="67">
        <f t="shared" si="0"/>
        <v>1.94103659443248E-4</v>
      </c>
      <c r="F29" s="68">
        <f>'Data Summary 投放数据总结'!F35</f>
        <v>30126.2</v>
      </c>
      <c r="G29" s="69">
        <f t="shared" si="5"/>
        <v>1.8274156026784959E-3</v>
      </c>
      <c r="H29" s="70">
        <f t="shared" si="1"/>
        <v>7.1874833492865846E-3</v>
      </c>
      <c r="I29" s="70">
        <f t="shared" si="4"/>
        <v>139.13075709584189</v>
      </c>
      <c r="J29" s="96">
        <f t="shared" si="2"/>
        <v>6.8924523806459345E-2</v>
      </c>
      <c r="L29" s="97">
        <f t="shared" si="3"/>
        <v>9.5895211796630679</v>
      </c>
      <c r="M29" s="98">
        <f>'Data Summary 投放数据总结'!E35</f>
        <v>3141575</v>
      </c>
      <c r="S29" s="255" t="s">
        <v>73</v>
      </c>
      <c r="T29" s="254">
        <v>400.84163533599525</v>
      </c>
    </row>
    <row r="30" spans="1:25" ht="29.25" customHeight="1" outlineLevel="1">
      <c r="A30" s="35" t="s">
        <v>69</v>
      </c>
      <c r="B30" s="65" t="s">
        <v>25</v>
      </c>
      <c r="C30" s="66">
        <f>VLOOKUP(A30,$S$5:$T$49,2,FALSE)</f>
        <v>623.12425252558592</v>
      </c>
      <c r="D30" s="67">
        <f t="shared" si="0"/>
        <v>5.5858230187333011E-4</v>
      </c>
      <c r="F30" s="68">
        <f>'Data Summary 投放数据总结'!F36</f>
        <v>19155</v>
      </c>
      <c r="G30" s="69">
        <f t="shared" si="5"/>
        <v>1.1619170645254492E-3</v>
      </c>
      <c r="H30" s="70">
        <f t="shared" si="1"/>
        <v>3.2530631820704044E-2</v>
      </c>
      <c r="I30" s="70">
        <f t="shared" si="4"/>
        <v>30.740257536699684</v>
      </c>
      <c r="J30" s="96">
        <f t="shared" si="2"/>
        <v>5.301992066853943E-2</v>
      </c>
      <c r="L30" s="97">
        <f t="shared" si="3"/>
        <v>1.6298460159262886</v>
      </c>
      <c r="M30" s="98">
        <f>'Data Summary 投放数据总结'!E36</f>
        <v>11752644</v>
      </c>
      <c r="S30" s="255" t="s">
        <v>74</v>
      </c>
      <c r="T30" s="254">
        <v>3644.185999999956</v>
      </c>
    </row>
    <row r="31" spans="1:25" ht="29.25" customHeight="1" outlineLevel="1">
      <c r="A31" s="35" t="s">
        <v>70</v>
      </c>
      <c r="B31" s="78" t="s">
        <v>26</v>
      </c>
      <c r="C31" s="79">
        <f>VLOOKUP(A31,$S$5:$T$49,2,FALSE)</f>
        <v>323.62378286559942</v>
      </c>
      <c r="D31" s="80">
        <f t="shared" si="0"/>
        <v>2.9010348552690736E-4</v>
      </c>
      <c r="F31" s="81">
        <f>'Data Summary 投放数据总结'!F37</f>
        <v>14345</v>
      </c>
      <c r="G31" s="82">
        <f t="shared" si="5"/>
        <v>8.7014880138958854E-4</v>
      </c>
      <c r="H31" s="83">
        <f t="shared" si="1"/>
        <v>2.2560040631969286E-2</v>
      </c>
      <c r="I31" s="83">
        <f t="shared" si="4"/>
        <v>44.326161300566284</v>
      </c>
      <c r="J31" s="102">
        <f t="shared" si="2"/>
        <v>3.1259590269782354E-3</v>
      </c>
      <c r="L31" s="103">
        <f t="shared" si="3"/>
        <v>0.1385617640487985</v>
      </c>
      <c r="M31" s="104">
        <f>'Data Summary 投放数据总结'!E37</f>
        <v>103527839</v>
      </c>
      <c r="S31" s="255" t="s">
        <v>76</v>
      </c>
      <c r="T31" s="254">
        <v>3693.3421176791562</v>
      </c>
      <c r="W31" s="106" t="s">
        <v>75</v>
      </c>
      <c r="Y31" s="38" t="e">
        <f>VLOOKUP(W31,$S$7:$T$44,2,FALSE)</f>
        <v>#N/A</v>
      </c>
    </row>
    <row r="32" spans="1:25" ht="29.25" customHeight="1" outlineLevel="1">
      <c r="A32" s="35" t="s">
        <v>70</v>
      </c>
      <c r="C32" s="36"/>
      <c r="L32" s="105"/>
      <c r="S32" s="255" t="s">
        <v>78</v>
      </c>
      <c r="T32" s="254">
        <v>2942.2539999999644</v>
      </c>
    </row>
    <row r="33" spans="2:20">
      <c r="S33" s="255" t="s">
        <v>79</v>
      </c>
      <c r="T33" s="254">
        <v>2793.5914370833234</v>
      </c>
    </row>
    <row r="34" spans="2:20">
      <c r="S34" s="255" t="s">
        <v>81</v>
      </c>
      <c r="T34" s="254">
        <v>5341.1896899906378</v>
      </c>
    </row>
    <row r="35" spans="2:20">
      <c r="S35" s="255" t="s">
        <v>84</v>
      </c>
      <c r="T35" s="254">
        <v>3049.8723999999643</v>
      </c>
    </row>
    <row r="36" spans="2:20" ht="18" customHeight="1">
      <c r="S36" s="255" t="s">
        <v>86</v>
      </c>
      <c r="T36" s="254">
        <v>5214.3640606147374</v>
      </c>
    </row>
    <row r="37" spans="2:20" ht="18" customHeight="1">
      <c r="B37" s="84"/>
      <c r="S37" s="255" t="s">
        <v>87</v>
      </c>
      <c r="T37" s="254">
        <v>1877.3099999999781</v>
      </c>
    </row>
    <row r="38" spans="2:20" ht="18" customHeight="1">
      <c r="B38" s="84"/>
      <c r="S38" s="255" t="s">
        <v>88</v>
      </c>
      <c r="T38" s="254">
        <v>699.59548039289166</v>
      </c>
    </row>
    <row r="39" spans="2:20" ht="18" customHeight="1">
      <c r="B39" s="84" t="s">
        <v>91</v>
      </c>
      <c r="S39" s="255" t="s">
        <v>89</v>
      </c>
      <c r="T39" s="254">
        <v>2925.2910301111315</v>
      </c>
    </row>
    <row r="40" spans="2:20" ht="18" customHeight="1">
      <c r="B40" s="85" t="s">
        <v>29</v>
      </c>
      <c r="S40" s="255" t="s">
        <v>90</v>
      </c>
      <c r="T40" s="254">
        <v>997441.00000001164</v>
      </c>
    </row>
    <row r="41" spans="2:20" ht="18" customHeight="1">
      <c r="B41" s="85" t="s">
        <v>103</v>
      </c>
      <c r="S41" s="255" t="s">
        <v>71</v>
      </c>
      <c r="T41" s="254">
        <v>4349.5589297896195</v>
      </c>
    </row>
    <row r="42" spans="2:20" ht="19.5" customHeight="1">
      <c r="B42" s="85" t="s">
        <v>104</v>
      </c>
      <c r="S42" s="255" t="s">
        <v>72</v>
      </c>
      <c r="T42" s="254">
        <v>3410.3278407854627</v>
      </c>
    </row>
    <row r="43" spans="2:20" ht="19.5" customHeight="1">
      <c r="B43" s="36" t="s">
        <v>223</v>
      </c>
      <c r="S43" s="255" t="s">
        <v>57</v>
      </c>
      <c r="T43" s="254">
        <v>74849.796073387406</v>
      </c>
    </row>
    <row r="44" spans="2:20" ht="29.25" customHeight="1">
      <c r="S44" s="255" t="s">
        <v>55</v>
      </c>
      <c r="T44" s="254">
        <v>45038.594568535678</v>
      </c>
    </row>
    <row r="45" spans="2:20" ht="29.25" customHeight="1">
      <c r="S45" s="255" t="s">
        <v>66</v>
      </c>
      <c r="T45" s="254">
        <v>257.19155883747504</v>
      </c>
    </row>
    <row r="46" spans="2:20" ht="29.25" customHeight="1">
      <c r="S46" s="255" t="s">
        <v>64</v>
      </c>
      <c r="T46" s="254">
        <v>20921.401103162341</v>
      </c>
    </row>
    <row r="47" spans="2:20" ht="29.25" customHeight="1">
      <c r="S47" s="255" t="s">
        <v>92</v>
      </c>
      <c r="T47" s="254">
        <v>3727.1086881911547</v>
      </c>
    </row>
    <row r="48" spans="2:20" ht="29.25" customHeight="1">
      <c r="S48" s="255" t="s">
        <v>93</v>
      </c>
      <c r="T48" s="254">
        <v>11.049847563999869</v>
      </c>
    </row>
    <row r="49" spans="19:20" ht="29.25" customHeight="1">
      <c r="S49" s="255" t="s">
        <v>94</v>
      </c>
      <c r="T49" s="254">
        <v>-3217.7428695314611</v>
      </c>
    </row>
    <row r="50" spans="19:20" ht="29.25" customHeight="1">
      <c r="S50" s="255" t="s">
        <v>95</v>
      </c>
      <c r="T50" s="254">
        <v>484.34779205039416</v>
      </c>
    </row>
    <row r="51" spans="19:20" ht="29.25" customHeight="1">
      <c r="S51" s="255" t="s">
        <v>96</v>
      </c>
      <c r="T51" s="254">
        <v>2613.0134552833679</v>
      </c>
    </row>
    <row r="52" spans="19:20" ht="29.25" customHeight="1">
      <c r="S52" s="255" t="s">
        <v>97</v>
      </c>
      <c r="T52" s="254">
        <v>9808.4743141994859</v>
      </c>
    </row>
    <row r="53" spans="19:20" ht="29.25" customHeight="1">
      <c r="S53" s="255" t="s">
        <v>98</v>
      </c>
      <c r="T53" s="254">
        <v>9375.3061230346921</v>
      </c>
    </row>
    <row r="54" spans="19:20" ht="29.25" customHeight="1">
      <c r="S54" s="255" t="s">
        <v>99</v>
      </c>
      <c r="T54" s="254">
        <v>13454.491187313641</v>
      </c>
    </row>
    <row r="55" spans="19:20" ht="29.25" customHeight="1">
      <c r="S55" s="256" t="s">
        <v>100</v>
      </c>
      <c r="T55" s="257">
        <v>2992323.0000000102</v>
      </c>
    </row>
    <row r="56" spans="19:20" ht="29.25" customHeight="1">
      <c r="S56" s="255"/>
      <c r="T56" s="254"/>
    </row>
    <row r="57" spans="19:20" ht="29.25" customHeight="1">
      <c r="S57" s="258"/>
      <c r="T57" s="259"/>
    </row>
    <row r="58" spans="19:20" ht="29.25" customHeight="1"/>
    <row r="59" spans="19:20" ht="29.25" customHeight="1"/>
    <row r="60" spans="19:20" ht="29.25" customHeight="1"/>
    <row r="61" spans="19:20" ht="29.25" customHeight="1"/>
    <row r="62" spans="19:20" ht="29.25" customHeight="1"/>
  </sheetData>
  <phoneticPr fontId="43"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8" tint="-0.249977111117893"/>
  </sheetPr>
  <dimension ref="C3:D17"/>
  <sheetViews>
    <sheetView showGridLines="0" workbookViewId="0">
      <selection activeCell="G7" sqref="G7"/>
    </sheetView>
  </sheetViews>
  <sheetFormatPr defaultColWidth="9" defaultRowHeight="14.25"/>
  <cols>
    <col min="3" max="3" width="14.6640625" customWidth="1"/>
    <col min="4" max="4" width="15.77734375" customWidth="1"/>
  </cols>
  <sheetData>
    <row r="3" spans="3:4" ht="22.5" customHeight="1">
      <c r="C3" s="24" t="s">
        <v>105</v>
      </c>
      <c r="D3" s="25" t="s">
        <v>106</v>
      </c>
    </row>
    <row r="4" spans="3:4">
      <c r="C4" s="26" t="s">
        <v>107</v>
      </c>
      <c r="D4" s="27"/>
    </row>
    <row r="5" spans="3:4">
      <c r="C5" s="28" t="s">
        <v>108</v>
      </c>
      <c r="D5" s="29">
        <v>0.3</v>
      </c>
    </row>
    <row r="6" spans="3:4">
      <c r="C6" s="28" t="s">
        <v>109</v>
      </c>
      <c r="D6" s="29">
        <v>0.3</v>
      </c>
    </row>
    <row r="7" spans="3:4">
      <c r="C7" s="28" t="s">
        <v>110</v>
      </c>
      <c r="D7" s="29">
        <v>0.4</v>
      </c>
    </row>
    <row r="8" spans="3:4">
      <c r="C8" s="28" t="s">
        <v>111</v>
      </c>
      <c r="D8" s="29">
        <v>0.45</v>
      </c>
    </row>
    <row r="9" spans="3:4">
      <c r="C9" s="28" t="s">
        <v>112</v>
      </c>
      <c r="D9" s="29">
        <v>0.2</v>
      </c>
    </row>
    <row r="10" spans="3:4">
      <c r="C10" s="30" t="s">
        <v>113</v>
      </c>
      <c r="D10" s="31"/>
    </row>
    <row r="11" spans="3:4">
      <c r="C11" s="28" t="s">
        <v>114</v>
      </c>
      <c r="D11" s="29">
        <v>0.6</v>
      </c>
    </row>
    <row r="12" spans="3:4">
      <c r="C12" s="28" t="s">
        <v>115</v>
      </c>
      <c r="D12" s="29">
        <v>0.2</v>
      </c>
    </row>
    <row r="13" spans="3:4">
      <c r="C13" s="30" t="s">
        <v>116</v>
      </c>
      <c r="D13" s="31">
        <v>0.4</v>
      </c>
    </row>
    <row r="14" spans="3:4">
      <c r="C14" s="30" t="s">
        <v>117</v>
      </c>
      <c r="D14" s="31">
        <v>0.3</v>
      </c>
    </row>
    <row r="15" spans="3:4">
      <c r="C15" s="30" t="s">
        <v>118</v>
      </c>
      <c r="D15" s="31">
        <v>0.4</v>
      </c>
    </row>
    <row r="16" spans="3:4">
      <c r="C16" s="30" t="s">
        <v>119</v>
      </c>
      <c r="D16" s="31">
        <v>0.3</v>
      </c>
    </row>
    <row r="17" spans="3:4">
      <c r="C17" s="32" t="s">
        <v>120</v>
      </c>
      <c r="D17" s="33">
        <v>0.2</v>
      </c>
    </row>
  </sheetData>
  <phoneticPr fontId="43"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8" tint="-0.249977111117893"/>
  </sheetPr>
  <dimension ref="B4:D11"/>
  <sheetViews>
    <sheetView showGridLines="0" workbookViewId="0">
      <selection activeCell="C13" sqref="C13"/>
    </sheetView>
  </sheetViews>
  <sheetFormatPr defaultColWidth="9" defaultRowHeight="14.25"/>
  <cols>
    <col min="2" max="2" width="3.44140625" style="22" customWidth="1"/>
    <col min="3" max="3" width="77.21875" style="23" customWidth="1"/>
    <col min="4" max="4" width="81.109375" style="23" customWidth="1"/>
  </cols>
  <sheetData>
    <row r="4" spans="2:4" ht="13.9" customHeight="1">
      <c r="B4" s="246" t="s">
        <v>247</v>
      </c>
      <c r="C4" s="247"/>
      <c r="D4" s="248"/>
    </row>
    <row r="5" spans="2:4" ht="30" customHeight="1">
      <c r="B5" s="20" t="s">
        <v>121</v>
      </c>
      <c r="C5" s="202" t="s">
        <v>245</v>
      </c>
      <c r="D5" s="214" t="s">
        <v>251</v>
      </c>
    </row>
    <row r="6" spans="2:4" ht="28.15" customHeight="1">
      <c r="B6" s="20" t="s">
        <v>122</v>
      </c>
      <c r="C6" s="202" t="s">
        <v>249</v>
      </c>
      <c r="D6" s="214" t="s">
        <v>252</v>
      </c>
    </row>
    <row r="7" spans="2:4" ht="16.5">
      <c r="B7" s="20" t="s">
        <v>123</v>
      </c>
      <c r="C7" s="210" t="s">
        <v>248</v>
      </c>
      <c r="D7" s="215" t="s">
        <v>253</v>
      </c>
    </row>
    <row r="8" spans="2:4" ht="30" customHeight="1">
      <c r="B8" s="20" t="s">
        <v>124</v>
      </c>
      <c r="C8" s="202" t="s">
        <v>244</v>
      </c>
      <c r="D8" s="214" t="s">
        <v>254</v>
      </c>
    </row>
    <row r="9" spans="2:4" ht="29.45" customHeight="1">
      <c r="B9" s="20" t="s">
        <v>125</v>
      </c>
      <c r="C9" s="202" t="s">
        <v>246</v>
      </c>
      <c r="D9" s="214" t="s">
        <v>255</v>
      </c>
    </row>
    <row r="10" spans="2:4" ht="33" customHeight="1">
      <c r="B10" s="20" t="s">
        <v>126</v>
      </c>
      <c r="C10" s="209" t="s">
        <v>257</v>
      </c>
      <c r="D10" s="216"/>
    </row>
    <row r="11" spans="2:4" ht="28.5">
      <c r="B11" s="20" t="s">
        <v>127</v>
      </c>
      <c r="C11" s="202" t="s">
        <v>250</v>
      </c>
      <c r="D11" s="214" t="s">
        <v>256</v>
      </c>
    </row>
  </sheetData>
  <mergeCells count="1">
    <mergeCell ref="B4:D4"/>
  </mergeCells>
  <phoneticPr fontId="43" type="noConversion"/>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8" tint="-0.249977111117893"/>
  </sheetPr>
  <dimension ref="B4:C4"/>
  <sheetViews>
    <sheetView showGridLines="0" workbookViewId="0">
      <selection activeCell="C5" sqref="C5"/>
    </sheetView>
  </sheetViews>
  <sheetFormatPr defaultColWidth="9" defaultRowHeight="14.25"/>
  <cols>
    <col min="2" max="2" width="4.33203125" customWidth="1"/>
    <col min="3" max="3" width="56.33203125" style="19" customWidth="1"/>
  </cols>
  <sheetData>
    <row r="4" spans="2:3" ht="31.5" customHeight="1">
      <c r="B4" s="20" t="s">
        <v>121</v>
      </c>
      <c r="C4" s="21" t="s">
        <v>128</v>
      </c>
    </row>
  </sheetData>
  <phoneticPr fontId="43" type="noConversion"/>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8" tint="-0.249977111117893"/>
  </sheetPr>
  <dimension ref="A1"/>
  <sheetViews>
    <sheetView showGridLines="0" workbookViewId="0">
      <selection activeCell="J21" sqref="J21"/>
    </sheetView>
  </sheetViews>
  <sheetFormatPr defaultColWidth="9" defaultRowHeight="14.25"/>
  <sheetData/>
  <phoneticPr fontId="43" type="noConversion"/>
  <pageMargins left="0.7" right="0.7" top="0.75" bottom="0.75" header="0.3" footer="0.3"/>
  <drawing r:id="rId1"/>
  <extLst>
    <ext xmlns:x15="http://schemas.microsoft.com/office/spreadsheetml/2010/11/main" uri="{3A4CF648-6AED-40f4-86FF-DC5316D8AED3}">
      <x14:slicerList xmlns:x14="http://schemas.microsoft.com/office/spreadsheetml/2009/9/main">
        <x14:slicer r:id="rId2"/>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8" tint="-0.249977111117893"/>
  </sheetPr>
  <dimension ref="A4:O21"/>
  <sheetViews>
    <sheetView showGridLines="0" topLeftCell="B1" workbookViewId="0">
      <selection activeCell="C19" sqref="C19"/>
    </sheetView>
  </sheetViews>
  <sheetFormatPr defaultColWidth="9" defaultRowHeight="14.25"/>
  <cols>
    <col min="1" max="1" width="9" hidden="1" customWidth="1"/>
    <col min="2" max="2" width="28.88671875" customWidth="1"/>
    <col min="3" max="3" width="8.88671875" customWidth="1"/>
    <col min="4" max="4" width="10.6640625" customWidth="1"/>
    <col min="5" max="5" width="8.88671875" customWidth="1"/>
    <col min="6" max="6" width="11" customWidth="1"/>
    <col min="7" max="7" width="12.21875" customWidth="1"/>
    <col min="10" max="10" width="11.5546875" customWidth="1"/>
    <col min="11" max="11" width="14.44140625" customWidth="1"/>
    <col min="14" max="14" width="9" hidden="1" customWidth="1"/>
    <col min="15" max="15" width="9.21875" hidden="1" customWidth="1"/>
  </cols>
  <sheetData>
    <row r="4" spans="2:15">
      <c r="C4" s="8">
        <v>44837</v>
      </c>
      <c r="D4" s="8">
        <v>44844</v>
      </c>
      <c r="E4" s="8">
        <f>D4+7</f>
        <v>44851</v>
      </c>
      <c r="F4" s="8">
        <f t="shared" ref="F4" si="0">E4+7</f>
        <v>44858</v>
      </c>
      <c r="G4" s="8">
        <f t="shared" ref="G4:N4" si="1">F4+7</f>
        <v>44865</v>
      </c>
      <c r="H4" s="8">
        <f t="shared" si="1"/>
        <v>44872</v>
      </c>
      <c r="I4" s="8">
        <f t="shared" si="1"/>
        <v>44879</v>
      </c>
      <c r="J4" s="8">
        <f t="shared" si="1"/>
        <v>44886</v>
      </c>
      <c r="K4" s="8">
        <f t="shared" si="1"/>
        <v>44893</v>
      </c>
      <c r="L4" s="8">
        <f t="shared" si="1"/>
        <v>44900</v>
      </c>
      <c r="M4" s="8">
        <f t="shared" si="1"/>
        <v>44907</v>
      </c>
      <c r="N4" s="8">
        <f t="shared" si="1"/>
        <v>44914</v>
      </c>
      <c r="O4" s="8">
        <f t="shared" ref="O4" si="2">N4+7</f>
        <v>44921</v>
      </c>
    </row>
    <row r="5" spans="2:15" ht="23.25" customHeight="1">
      <c r="B5" s="249" t="s">
        <v>137</v>
      </c>
      <c r="C5" s="9" t="s">
        <v>138</v>
      </c>
      <c r="D5" s="9" t="s">
        <v>139</v>
      </c>
      <c r="E5" s="9" t="s">
        <v>139</v>
      </c>
      <c r="F5" s="9" t="s">
        <v>139</v>
      </c>
      <c r="G5" s="9" t="s">
        <v>139</v>
      </c>
      <c r="H5" s="9" t="s">
        <v>139</v>
      </c>
      <c r="I5" s="9" t="s">
        <v>139</v>
      </c>
      <c r="J5" s="9" t="s">
        <v>139</v>
      </c>
      <c r="K5" s="9" t="s">
        <v>139</v>
      </c>
      <c r="L5" s="9" t="s">
        <v>139</v>
      </c>
      <c r="M5" s="9" t="s">
        <v>139</v>
      </c>
      <c r="N5" s="9" t="s">
        <v>139</v>
      </c>
      <c r="O5" s="9" t="s">
        <v>139</v>
      </c>
    </row>
    <row r="6" spans="2:15">
      <c r="B6" s="250"/>
      <c r="C6" s="10">
        <v>0</v>
      </c>
      <c r="D6" s="10">
        <v>1</v>
      </c>
      <c r="E6" s="10">
        <v>2</v>
      </c>
      <c r="F6" s="10">
        <v>3</v>
      </c>
      <c r="G6" s="10">
        <v>4</v>
      </c>
      <c r="H6" s="10">
        <v>5</v>
      </c>
      <c r="I6" s="10">
        <v>6</v>
      </c>
      <c r="J6" s="10">
        <v>7</v>
      </c>
      <c r="K6" s="10">
        <v>8</v>
      </c>
      <c r="L6" s="10">
        <v>9</v>
      </c>
      <c r="M6" s="10">
        <v>10</v>
      </c>
      <c r="N6" s="10">
        <v>11</v>
      </c>
      <c r="O6" s="10">
        <v>12</v>
      </c>
    </row>
    <row r="7" spans="2:15" ht="24" hidden="1" customHeight="1">
      <c r="B7" s="11" t="s">
        <v>140</v>
      </c>
      <c r="C7" s="12"/>
      <c r="D7" s="13">
        <v>1</v>
      </c>
      <c r="E7" s="14"/>
      <c r="F7" s="14"/>
      <c r="G7" s="14"/>
      <c r="H7" s="14"/>
      <c r="I7" s="16"/>
      <c r="J7" s="14"/>
      <c r="K7" s="14"/>
      <c r="L7" s="14"/>
      <c r="M7" s="14"/>
      <c r="N7" s="14"/>
      <c r="O7" s="14"/>
    </row>
    <row r="8" spans="2:15" ht="23.25">
      <c r="B8" s="11" t="s">
        <v>240</v>
      </c>
      <c r="C8" s="15"/>
      <c r="D8" s="15"/>
      <c r="E8" s="14"/>
      <c r="F8" s="14"/>
      <c r="G8" s="14"/>
      <c r="H8" s="14"/>
      <c r="I8" s="16"/>
      <c r="J8" s="14"/>
      <c r="K8" s="14"/>
      <c r="L8" s="14"/>
      <c r="M8" s="14"/>
      <c r="N8" s="14"/>
      <c r="O8" s="14"/>
    </row>
    <row r="9" spans="2:15" ht="23.25">
      <c r="B9" s="11" t="s">
        <v>241</v>
      </c>
      <c r="C9" s="16"/>
      <c r="D9" s="16"/>
      <c r="E9" s="15"/>
      <c r="F9" s="16"/>
      <c r="G9" s="16"/>
      <c r="H9" s="16"/>
      <c r="I9" s="16"/>
      <c r="J9" s="16"/>
      <c r="K9" s="16"/>
      <c r="L9" s="16"/>
      <c r="M9" s="16"/>
      <c r="N9" s="16"/>
      <c r="O9" s="16"/>
    </row>
    <row r="10" spans="2:15" ht="31.9" customHeight="1">
      <c r="B10" s="11" t="s">
        <v>239</v>
      </c>
      <c r="C10" s="16"/>
      <c r="D10" s="16"/>
      <c r="E10" s="16"/>
      <c r="F10" s="17" t="s">
        <v>141</v>
      </c>
      <c r="G10" s="15"/>
      <c r="H10" s="15"/>
      <c r="I10" s="15"/>
      <c r="J10" s="15"/>
      <c r="K10" s="16"/>
      <c r="L10" s="16"/>
      <c r="M10" s="16"/>
      <c r="N10" s="16"/>
      <c r="O10" s="16"/>
    </row>
    <row r="11" spans="2:15" ht="27.6" customHeight="1">
      <c r="B11" s="11" t="s">
        <v>238</v>
      </c>
      <c r="C11" s="16"/>
      <c r="D11" s="16"/>
      <c r="E11" s="16"/>
      <c r="F11" s="16"/>
      <c r="G11" s="206"/>
      <c r="H11" s="206"/>
      <c r="I11" s="207"/>
      <c r="J11" s="206" t="s">
        <v>234</v>
      </c>
      <c r="K11" s="206" t="s">
        <v>235</v>
      </c>
      <c r="L11" s="16"/>
      <c r="M11" s="16"/>
      <c r="N11" s="16"/>
      <c r="O11" s="16"/>
    </row>
    <row r="12" spans="2:15" ht="23.25">
      <c r="B12" s="11" t="s">
        <v>237</v>
      </c>
      <c r="C12" s="16"/>
      <c r="D12" s="16"/>
      <c r="E12" s="16"/>
      <c r="F12" s="16"/>
      <c r="G12" s="16"/>
      <c r="H12" s="16"/>
      <c r="K12" s="18" t="s">
        <v>142</v>
      </c>
      <c r="L12" s="18" t="s">
        <v>143</v>
      </c>
      <c r="M12" s="18" t="s">
        <v>144</v>
      </c>
      <c r="N12" s="16"/>
      <c r="O12" s="16"/>
    </row>
    <row r="13" spans="2:15" ht="25.5" customHeight="1">
      <c r="B13" s="11" t="s">
        <v>236</v>
      </c>
      <c r="C13" s="16"/>
      <c r="D13" s="16"/>
      <c r="E13" s="16"/>
      <c r="F13" s="16"/>
      <c r="G13" s="16"/>
      <c r="H13" s="16"/>
      <c r="I13" s="16"/>
      <c r="J13" s="16"/>
      <c r="K13" s="16"/>
      <c r="L13" s="16"/>
      <c r="M13" s="15"/>
      <c r="O13" s="16"/>
    </row>
    <row r="14" spans="2:15" ht="46.5" hidden="1" customHeight="1">
      <c r="B14" s="11" t="s">
        <v>145</v>
      </c>
      <c r="C14" s="16"/>
      <c r="D14" s="16"/>
      <c r="E14" s="16"/>
      <c r="F14" s="16"/>
      <c r="G14" s="16"/>
      <c r="H14" s="16"/>
      <c r="I14" s="16"/>
      <c r="J14" s="16"/>
      <c r="K14" s="16"/>
      <c r="L14" s="16"/>
      <c r="M14" s="16"/>
      <c r="N14" s="15"/>
      <c r="O14" s="15"/>
    </row>
    <row r="17" spans="2:15">
      <c r="B17" s="208" t="s">
        <v>242</v>
      </c>
      <c r="C17" s="130" t="s">
        <v>231</v>
      </c>
      <c r="D17" s="130"/>
      <c r="E17" s="130"/>
      <c r="F17" s="130"/>
      <c r="G17" s="130"/>
      <c r="H17" s="130"/>
      <c r="I17" s="130"/>
      <c r="J17" s="130"/>
      <c r="K17" s="130"/>
      <c r="L17" s="130"/>
      <c r="M17" s="130"/>
      <c r="N17" s="130"/>
      <c r="O17" s="130"/>
    </row>
    <row r="18" spans="2:15">
      <c r="B18" s="189"/>
      <c r="C18" s="130" t="s">
        <v>243</v>
      </c>
      <c r="D18" s="130"/>
      <c r="E18" s="130"/>
      <c r="F18" s="130"/>
      <c r="G18" s="130"/>
      <c r="H18" s="130"/>
      <c r="I18" s="130"/>
      <c r="J18" s="130"/>
      <c r="K18" s="130"/>
      <c r="L18" s="130"/>
      <c r="M18" s="130"/>
      <c r="N18" s="130"/>
      <c r="O18" s="130"/>
    </row>
    <row r="19" spans="2:15">
      <c r="B19" s="189"/>
      <c r="C19" s="130" t="s">
        <v>233</v>
      </c>
      <c r="D19" s="130"/>
      <c r="E19" s="130"/>
      <c r="F19" s="130"/>
      <c r="G19" s="130"/>
      <c r="H19" s="130"/>
      <c r="I19" s="130"/>
      <c r="J19" s="130"/>
      <c r="K19" s="130"/>
      <c r="L19" s="130"/>
      <c r="M19" s="130"/>
      <c r="N19" s="130"/>
      <c r="O19" s="130"/>
    </row>
    <row r="20" spans="2:15">
      <c r="C20" s="130"/>
      <c r="D20" s="130"/>
      <c r="E20" s="130"/>
      <c r="F20" s="130"/>
      <c r="G20" s="130"/>
      <c r="H20" s="130"/>
      <c r="I20" s="130"/>
      <c r="J20" s="130"/>
      <c r="K20" s="130"/>
      <c r="L20" s="130"/>
      <c r="M20" s="130"/>
      <c r="N20" s="130"/>
      <c r="O20" s="130"/>
    </row>
    <row r="21" spans="2:15">
      <c r="D21" s="130"/>
      <c r="E21" s="130"/>
      <c r="F21" s="130"/>
      <c r="G21" s="130"/>
      <c r="H21" s="130"/>
      <c r="I21" s="130"/>
      <c r="J21" s="130"/>
      <c r="K21" s="130"/>
      <c r="L21" s="130"/>
      <c r="M21" s="130"/>
      <c r="N21" s="130"/>
      <c r="O21" s="130"/>
    </row>
  </sheetData>
  <mergeCells count="1">
    <mergeCell ref="B5:B6"/>
  </mergeCells>
  <phoneticPr fontId="43" type="noConversion"/>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9351"/>
  <sheetViews>
    <sheetView topLeftCell="A9329" workbookViewId="0">
      <selection activeCell="D9351" sqref="D9351"/>
    </sheetView>
  </sheetViews>
  <sheetFormatPr defaultColWidth="9" defaultRowHeight="14.25"/>
  <cols>
    <col min="1" max="1" width="8.88671875" customWidth="1"/>
    <col min="2" max="2" width="13.109375" customWidth="1"/>
    <col min="3" max="3" width="26.6640625" customWidth="1"/>
    <col min="4" max="4" width="12" customWidth="1"/>
  </cols>
  <sheetData>
    <row r="1" spans="1:4">
      <c r="A1" s="8" t="s">
        <v>36</v>
      </c>
      <c r="B1" t="s">
        <v>146</v>
      </c>
      <c r="C1" t="s">
        <v>130</v>
      </c>
      <c r="D1" t="s">
        <v>131</v>
      </c>
    </row>
    <row r="2" spans="1:4" hidden="1">
      <c r="A2" s="8">
        <v>44409</v>
      </c>
      <c r="B2">
        <v>34630.019999999997</v>
      </c>
      <c r="C2" t="s">
        <v>147</v>
      </c>
      <c r="D2">
        <v>249</v>
      </c>
    </row>
    <row r="3" spans="1:4" hidden="1">
      <c r="A3" s="8">
        <v>44409</v>
      </c>
      <c r="B3">
        <v>34630.019999999997</v>
      </c>
      <c r="C3" t="s">
        <v>148</v>
      </c>
      <c r="D3">
        <v>833.65</v>
      </c>
    </row>
    <row r="4" spans="1:4">
      <c r="A4" s="8">
        <v>44409</v>
      </c>
      <c r="B4">
        <v>34630.019999999997</v>
      </c>
      <c r="C4" t="s">
        <v>149</v>
      </c>
      <c r="D4">
        <v>16428</v>
      </c>
    </row>
    <row r="5" spans="1:4" hidden="1">
      <c r="A5" s="8">
        <v>44409</v>
      </c>
      <c r="B5">
        <v>34630.019999999997</v>
      </c>
      <c r="C5" t="s">
        <v>150</v>
      </c>
      <c r="D5">
        <v>13867</v>
      </c>
    </row>
    <row r="6" spans="1:4" hidden="1">
      <c r="A6" s="8">
        <v>44409</v>
      </c>
      <c r="B6">
        <v>34630.019999999997</v>
      </c>
      <c r="C6" t="s">
        <v>151</v>
      </c>
      <c r="D6">
        <v>1370</v>
      </c>
    </row>
    <row r="7" spans="1:4" hidden="1">
      <c r="A7" s="8">
        <v>44409</v>
      </c>
      <c r="B7">
        <v>34630.019999999997</v>
      </c>
      <c r="C7" t="s">
        <v>152</v>
      </c>
      <c r="D7">
        <v>528</v>
      </c>
    </row>
    <row r="8" spans="1:4" hidden="1">
      <c r="A8" s="8">
        <v>44409</v>
      </c>
      <c r="B8">
        <v>34630.019999999997</v>
      </c>
      <c r="C8" t="s">
        <v>153</v>
      </c>
      <c r="D8">
        <v>2145</v>
      </c>
    </row>
    <row r="9" spans="1:4" hidden="1">
      <c r="A9" s="8">
        <v>44409</v>
      </c>
      <c r="B9">
        <v>34630.019999999997</v>
      </c>
      <c r="C9" t="s">
        <v>154</v>
      </c>
      <c r="D9">
        <v>1908</v>
      </c>
    </row>
    <row r="10" spans="1:4" hidden="1">
      <c r="A10" s="8">
        <v>44409</v>
      </c>
      <c r="B10">
        <v>34630.019999999997</v>
      </c>
      <c r="C10" t="s">
        <v>155</v>
      </c>
      <c r="D10">
        <v>55206</v>
      </c>
    </row>
    <row r="11" spans="1:4" hidden="1">
      <c r="A11" s="8">
        <v>44409</v>
      </c>
      <c r="B11">
        <v>34630.019999999997</v>
      </c>
      <c r="C11" t="s">
        <v>156</v>
      </c>
      <c r="D11">
        <v>19675</v>
      </c>
    </row>
    <row r="12" spans="1:4" hidden="1">
      <c r="A12" s="8">
        <v>44409</v>
      </c>
      <c r="B12">
        <v>34630.019999999997</v>
      </c>
      <c r="C12" t="s">
        <v>157</v>
      </c>
      <c r="D12">
        <v>14413</v>
      </c>
    </row>
    <row r="13" spans="1:4" hidden="1">
      <c r="A13" s="8">
        <v>44409</v>
      </c>
      <c r="B13">
        <v>34630.019999999997</v>
      </c>
      <c r="C13" t="s">
        <v>158</v>
      </c>
      <c r="D13">
        <v>384078</v>
      </c>
    </row>
    <row r="14" spans="1:4" hidden="1">
      <c r="A14" s="8">
        <v>44409</v>
      </c>
      <c r="B14">
        <v>34630.019999999997</v>
      </c>
      <c r="C14" t="s">
        <v>159</v>
      </c>
      <c r="D14">
        <v>0</v>
      </c>
    </row>
    <row r="15" spans="1:4" hidden="1">
      <c r="A15" s="8">
        <v>44409</v>
      </c>
      <c r="B15">
        <v>34630.019999999997</v>
      </c>
      <c r="C15" t="s">
        <v>160</v>
      </c>
      <c r="D15">
        <v>119</v>
      </c>
    </row>
    <row r="16" spans="1:4" hidden="1">
      <c r="A16" s="8">
        <v>44409</v>
      </c>
      <c r="B16">
        <v>34630.019999999997</v>
      </c>
      <c r="C16" t="s">
        <v>161</v>
      </c>
      <c r="D16">
        <v>0</v>
      </c>
    </row>
    <row r="17" spans="1:4" hidden="1">
      <c r="A17" s="8">
        <v>44409</v>
      </c>
      <c r="B17">
        <v>34630.019999999997</v>
      </c>
      <c r="C17" t="s">
        <v>162</v>
      </c>
      <c r="D17">
        <v>0</v>
      </c>
    </row>
    <row r="18" spans="1:4" hidden="1">
      <c r="A18" s="8">
        <v>44409</v>
      </c>
      <c r="B18">
        <v>34630.019999999997</v>
      </c>
      <c r="C18" t="s">
        <v>163</v>
      </c>
      <c r="D18">
        <v>0</v>
      </c>
    </row>
    <row r="19" spans="1:4" hidden="1">
      <c r="A19" s="8">
        <v>44409</v>
      </c>
      <c r="B19">
        <v>34630.019999999997</v>
      </c>
      <c r="C19" t="s">
        <v>164</v>
      </c>
      <c r="D19">
        <v>0</v>
      </c>
    </row>
    <row r="20" spans="1:4" hidden="1">
      <c r="A20" s="8">
        <v>44409</v>
      </c>
      <c r="B20">
        <v>34630.019999999997</v>
      </c>
      <c r="C20" t="s">
        <v>165</v>
      </c>
      <c r="D20">
        <v>0</v>
      </c>
    </row>
    <row r="21" spans="1:4" hidden="1">
      <c r="A21" s="8">
        <v>44409</v>
      </c>
      <c r="B21">
        <v>34630.019999999997</v>
      </c>
      <c r="C21" t="s">
        <v>166</v>
      </c>
      <c r="D21">
        <v>35534</v>
      </c>
    </row>
    <row r="22" spans="1:4" hidden="1">
      <c r="A22" s="8">
        <v>44409</v>
      </c>
      <c r="B22">
        <v>34630.019999999997</v>
      </c>
      <c r="C22" t="s">
        <v>167</v>
      </c>
      <c r="D22">
        <v>0</v>
      </c>
    </row>
    <row r="23" spans="1:4" hidden="1">
      <c r="A23" s="8">
        <v>44409</v>
      </c>
      <c r="B23">
        <v>34630.019999999997</v>
      </c>
      <c r="C23" t="s">
        <v>168</v>
      </c>
      <c r="D23">
        <v>0</v>
      </c>
    </row>
    <row r="24" spans="1:4" hidden="1">
      <c r="A24" s="8">
        <v>44409</v>
      </c>
      <c r="B24">
        <v>34630.019999999997</v>
      </c>
      <c r="C24" t="s">
        <v>169</v>
      </c>
      <c r="D24">
        <v>685430</v>
      </c>
    </row>
    <row r="25" spans="1:4" hidden="1">
      <c r="A25" s="8">
        <v>44409</v>
      </c>
      <c r="B25">
        <v>34630.019999999997</v>
      </c>
      <c r="C25" t="s">
        <v>170</v>
      </c>
      <c r="D25">
        <v>567</v>
      </c>
    </row>
    <row r="26" spans="1:4" hidden="1">
      <c r="A26" s="8">
        <v>44409</v>
      </c>
      <c r="B26">
        <v>34630.019999999997</v>
      </c>
      <c r="C26" t="s">
        <v>171</v>
      </c>
      <c r="D26">
        <v>28931</v>
      </c>
    </row>
    <row r="27" spans="1:4" hidden="1">
      <c r="A27" s="8">
        <v>44410</v>
      </c>
      <c r="B27">
        <v>41074.239999999998</v>
      </c>
      <c r="C27" t="s">
        <v>147</v>
      </c>
      <c r="D27">
        <v>310</v>
      </c>
    </row>
    <row r="28" spans="1:4" hidden="1">
      <c r="A28" s="8">
        <v>44410</v>
      </c>
      <c r="B28">
        <v>41074.239999999998</v>
      </c>
      <c r="C28" t="s">
        <v>148</v>
      </c>
      <c r="D28">
        <v>1191.0999999999999</v>
      </c>
    </row>
    <row r="29" spans="1:4">
      <c r="A29" s="8">
        <v>44410</v>
      </c>
      <c r="B29">
        <v>41074.239999999998</v>
      </c>
      <c r="C29" t="s">
        <v>149</v>
      </c>
      <c r="D29">
        <v>17137</v>
      </c>
    </row>
    <row r="30" spans="1:4" hidden="1">
      <c r="A30" s="8">
        <v>44410</v>
      </c>
      <c r="B30">
        <v>41074.239999999998</v>
      </c>
      <c r="C30" t="s">
        <v>150</v>
      </c>
      <c r="D30">
        <v>18555</v>
      </c>
    </row>
    <row r="31" spans="1:4" hidden="1">
      <c r="A31" s="8">
        <v>44410</v>
      </c>
      <c r="B31">
        <v>41074.239999999998</v>
      </c>
      <c r="C31" t="s">
        <v>151</v>
      </c>
      <c r="D31">
        <v>1505</v>
      </c>
    </row>
    <row r="32" spans="1:4" hidden="1">
      <c r="A32" s="8">
        <v>44410</v>
      </c>
      <c r="B32">
        <v>41074.239999999998</v>
      </c>
      <c r="C32" t="s">
        <v>152</v>
      </c>
      <c r="D32">
        <v>576</v>
      </c>
    </row>
    <row r="33" spans="1:4" hidden="1">
      <c r="A33" s="8">
        <v>44410</v>
      </c>
      <c r="B33">
        <v>41074.239999999998</v>
      </c>
      <c r="C33" t="s">
        <v>153</v>
      </c>
      <c r="D33">
        <v>1944</v>
      </c>
    </row>
    <row r="34" spans="1:4" hidden="1">
      <c r="A34" s="8">
        <v>44410</v>
      </c>
      <c r="B34">
        <v>41074.239999999998</v>
      </c>
      <c r="C34" t="s">
        <v>154</v>
      </c>
      <c r="D34">
        <v>2735</v>
      </c>
    </row>
    <row r="35" spans="1:4" hidden="1">
      <c r="A35" s="8">
        <v>44410</v>
      </c>
      <c r="B35">
        <v>41074.239999999998</v>
      </c>
      <c r="C35" t="s">
        <v>155</v>
      </c>
      <c r="D35">
        <v>83276</v>
      </c>
    </row>
    <row r="36" spans="1:4" hidden="1">
      <c r="A36" s="8">
        <v>44410</v>
      </c>
      <c r="B36">
        <v>41074.239999999998</v>
      </c>
      <c r="C36" t="s">
        <v>156</v>
      </c>
      <c r="D36">
        <v>43689</v>
      </c>
    </row>
    <row r="37" spans="1:4" hidden="1">
      <c r="A37" s="8">
        <v>44410</v>
      </c>
      <c r="B37">
        <v>41074.239999999998</v>
      </c>
      <c r="C37" t="s">
        <v>157</v>
      </c>
      <c r="D37">
        <v>23677</v>
      </c>
    </row>
    <row r="38" spans="1:4" hidden="1">
      <c r="A38" s="8">
        <v>44410</v>
      </c>
      <c r="B38">
        <v>41074.239999999998</v>
      </c>
      <c r="C38" t="s">
        <v>158</v>
      </c>
      <c r="D38">
        <v>438812</v>
      </c>
    </row>
    <row r="39" spans="1:4" hidden="1">
      <c r="A39" s="8">
        <v>44410</v>
      </c>
      <c r="B39">
        <v>41074.239999999998</v>
      </c>
      <c r="C39" t="s">
        <v>159</v>
      </c>
      <c r="D39">
        <v>0</v>
      </c>
    </row>
    <row r="40" spans="1:4" hidden="1">
      <c r="A40" s="8">
        <v>44410</v>
      </c>
      <c r="B40">
        <v>41074.239999999998</v>
      </c>
      <c r="C40" t="s">
        <v>160</v>
      </c>
      <c r="D40">
        <v>128</v>
      </c>
    </row>
    <row r="41" spans="1:4" hidden="1">
      <c r="A41" s="8">
        <v>44410</v>
      </c>
      <c r="B41">
        <v>41074.239999999998</v>
      </c>
      <c r="C41" t="s">
        <v>161</v>
      </c>
      <c r="D41">
        <v>0</v>
      </c>
    </row>
    <row r="42" spans="1:4" hidden="1">
      <c r="A42" s="8">
        <v>44410</v>
      </c>
      <c r="B42">
        <v>41074.239999999998</v>
      </c>
      <c r="C42" t="s">
        <v>162</v>
      </c>
      <c r="D42">
        <v>0</v>
      </c>
    </row>
    <row r="43" spans="1:4" hidden="1">
      <c r="A43" s="8">
        <v>44410</v>
      </c>
      <c r="B43">
        <v>41074.239999999998</v>
      </c>
      <c r="C43" t="s">
        <v>163</v>
      </c>
      <c r="D43">
        <v>0</v>
      </c>
    </row>
    <row r="44" spans="1:4" hidden="1">
      <c r="A44" s="8">
        <v>44410</v>
      </c>
      <c r="B44">
        <v>41074.239999999998</v>
      </c>
      <c r="C44" t="s">
        <v>164</v>
      </c>
      <c r="D44">
        <v>0</v>
      </c>
    </row>
    <row r="45" spans="1:4" hidden="1">
      <c r="A45" s="8">
        <v>44410</v>
      </c>
      <c r="B45">
        <v>41074.239999999998</v>
      </c>
      <c r="C45" t="s">
        <v>165</v>
      </c>
      <c r="D45">
        <v>0</v>
      </c>
    </row>
    <row r="46" spans="1:4" hidden="1">
      <c r="A46" s="8">
        <v>44410</v>
      </c>
      <c r="B46">
        <v>41074.239999999998</v>
      </c>
      <c r="C46" t="s">
        <v>166</v>
      </c>
      <c r="D46">
        <v>17574</v>
      </c>
    </row>
    <row r="47" spans="1:4" hidden="1">
      <c r="A47" s="8">
        <v>44410</v>
      </c>
      <c r="B47">
        <v>41074.239999999998</v>
      </c>
      <c r="C47" t="s">
        <v>167</v>
      </c>
      <c r="D47">
        <v>0</v>
      </c>
    </row>
    <row r="48" spans="1:4" hidden="1">
      <c r="A48" s="8">
        <v>44410</v>
      </c>
      <c r="B48">
        <v>41074.239999999998</v>
      </c>
      <c r="C48" t="s">
        <v>168</v>
      </c>
      <c r="D48">
        <v>0</v>
      </c>
    </row>
    <row r="49" spans="1:4" hidden="1">
      <c r="A49" s="8">
        <v>44410</v>
      </c>
      <c r="B49">
        <v>41074.239999999998</v>
      </c>
      <c r="C49" t="s">
        <v>169</v>
      </c>
      <c r="D49">
        <v>821753</v>
      </c>
    </row>
    <row r="50" spans="1:4" hidden="1">
      <c r="A50" s="8">
        <v>44410</v>
      </c>
      <c r="B50">
        <v>41074.239999999998</v>
      </c>
      <c r="C50" t="s">
        <v>170</v>
      </c>
      <c r="D50">
        <v>350</v>
      </c>
    </row>
    <row r="51" spans="1:4" hidden="1">
      <c r="A51" s="8">
        <v>44410</v>
      </c>
      <c r="B51">
        <v>41074.239999999998</v>
      </c>
      <c r="C51" t="s">
        <v>171</v>
      </c>
      <c r="D51">
        <v>39279</v>
      </c>
    </row>
    <row r="52" spans="1:4" hidden="1">
      <c r="A52" s="8">
        <v>44411</v>
      </c>
      <c r="B52">
        <v>40727.300000000003</v>
      </c>
      <c r="C52" t="s">
        <v>147</v>
      </c>
      <c r="D52">
        <v>306</v>
      </c>
    </row>
    <row r="53" spans="1:4" hidden="1">
      <c r="A53" s="8">
        <v>44411</v>
      </c>
      <c r="B53">
        <v>40727.300000000003</v>
      </c>
      <c r="C53" t="s">
        <v>148</v>
      </c>
      <c r="D53">
        <v>1081.53</v>
      </c>
    </row>
    <row r="54" spans="1:4">
      <c r="A54" s="8">
        <v>44411</v>
      </c>
      <c r="B54">
        <v>40727.300000000003</v>
      </c>
      <c r="C54" t="s">
        <v>149</v>
      </c>
      <c r="D54">
        <v>18060</v>
      </c>
    </row>
    <row r="55" spans="1:4" hidden="1">
      <c r="A55" s="8">
        <v>44411</v>
      </c>
      <c r="B55">
        <v>40727.300000000003</v>
      </c>
      <c r="C55" t="s">
        <v>150</v>
      </c>
      <c r="D55">
        <v>20118</v>
      </c>
    </row>
    <row r="56" spans="1:4" hidden="1">
      <c r="A56" s="8">
        <v>44411</v>
      </c>
      <c r="B56">
        <v>40727.300000000003</v>
      </c>
      <c r="C56" t="s">
        <v>151</v>
      </c>
      <c r="D56">
        <v>1478</v>
      </c>
    </row>
    <row r="57" spans="1:4" hidden="1">
      <c r="A57" s="8">
        <v>44411</v>
      </c>
      <c r="B57">
        <v>40727.300000000003</v>
      </c>
      <c r="C57" t="s">
        <v>152</v>
      </c>
      <c r="D57">
        <v>585</v>
      </c>
    </row>
    <row r="58" spans="1:4" hidden="1">
      <c r="A58" s="8">
        <v>44411</v>
      </c>
      <c r="B58">
        <v>40727.300000000003</v>
      </c>
      <c r="C58" t="s">
        <v>153</v>
      </c>
      <c r="D58">
        <v>2426</v>
      </c>
    </row>
    <row r="59" spans="1:4" hidden="1">
      <c r="A59" s="8">
        <v>44411</v>
      </c>
      <c r="B59">
        <v>40727.300000000003</v>
      </c>
      <c r="C59" t="s">
        <v>154</v>
      </c>
      <c r="D59">
        <v>2577</v>
      </c>
    </row>
    <row r="60" spans="1:4" hidden="1">
      <c r="A60" s="8">
        <v>44411</v>
      </c>
      <c r="B60">
        <v>40727.300000000003</v>
      </c>
      <c r="C60" t="s">
        <v>155</v>
      </c>
      <c r="D60">
        <v>47456</v>
      </c>
    </row>
    <row r="61" spans="1:4" hidden="1">
      <c r="A61" s="8">
        <v>44411</v>
      </c>
      <c r="B61">
        <v>40727.300000000003</v>
      </c>
      <c r="C61" t="s">
        <v>156</v>
      </c>
      <c r="D61">
        <v>41557</v>
      </c>
    </row>
    <row r="62" spans="1:4" hidden="1">
      <c r="A62" s="8">
        <v>44411</v>
      </c>
      <c r="B62">
        <v>40727.300000000003</v>
      </c>
      <c r="C62" t="s">
        <v>157</v>
      </c>
      <c r="D62">
        <v>28326</v>
      </c>
    </row>
    <row r="63" spans="1:4" hidden="1">
      <c r="A63" s="8">
        <v>44411</v>
      </c>
      <c r="B63">
        <v>40727.300000000003</v>
      </c>
      <c r="C63" t="s">
        <v>158</v>
      </c>
      <c r="D63">
        <v>436952</v>
      </c>
    </row>
    <row r="64" spans="1:4" hidden="1">
      <c r="A64" s="8">
        <v>44411</v>
      </c>
      <c r="B64">
        <v>40727.300000000003</v>
      </c>
      <c r="C64" t="s">
        <v>159</v>
      </c>
      <c r="D64">
        <v>0</v>
      </c>
    </row>
    <row r="65" spans="1:4" hidden="1">
      <c r="A65" s="8">
        <v>44411</v>
      </c>
      <c r="B65">
        <v>40727.300000000003</v>
      </c>
      <c r="C65" t="s">
        <v>160</v>
      </c>
      <c r="D65">
        <v>127</v>
      </c>
    </row>
    <row r="66" spans="1:4" hidden="1">
      <c r="A66" s="8">
        <v>44411</v>
      </c>
      <c r="B66">
        <v>40727.300000000003</v>
      </c>
      <c r="C66" t="s">
        <v>161</v>
      </c>
      <c r="D66">
        <v>0</v>
      </c>
    </row>
    <row r="67" spans="1:4" hidden="1">
      <c r="A67" s="8">
        <v>44411</v>
      </c>
      <c r="B67">
        <v>40727.300000000003</v>
      </c>
      <c r="C67" t="s">
        <v>162</v>
      </c>
      <c r="D67">
        <v>0</v>
      </c>
    </row>
    <row r="68" spans="1:4" hidden="1">
      <c r="A68" s="8">
        <v>44411</v>
      </c>
      <c r="B68">
        <v>40727.300000000003</v>
      </c>
      <c r="C68" t="s">
        <v>163</v>
      </c>
      <c r="D68">
        <v>0</v>
      </c>
    </row>
    <row r="69" spans="1:4" hidden="1">
      <c r="A69" s="8">
        <v>44411</v>
      </c>
      <c r="B69">
        <v>40727.300000000003</v>
      </c>
      <c r="C69" t="s">
        <v>164</v>
      </c>
      <c r="D69">
        <v>0</v>
      </c>
    </row>
    <row r="70" spans="1:4" hidden="1">
      <c r="A70" s="8">
        <v>44411</v>
      </c>
      <c r="B70">
        <v>40727.300000000003</v>
      </c>
      <c r="C70" t="s">
        <v>165</v>
      </c>
      <c r="D70">
        <v>0</v>
      </c>
    </row>
    <row r="71" spans="1:4" hidden="1">
      <c r="A71" s="8">
        <v>44411</v>
      </c>
      <c r="B71">
        <v>40727.300000000003</v>
      </c>
      <c r="C71" t="s">
        <v>166</v>
      </c>
      <c r="D71">
        <v>0</v>
      </c>
    </row>
    <row r="72" spans="1:4" hidden="1">
      <c r="A72" s="8">
        <v>44411</v>
      </c>
      <c r="B72">
        <v>40727.300000000003</v>
      </c>
      <c r="C72" t="s">
        <v>167</v>
      </c>
      <c r="D72">
        <v>0</v>
      </c>
    </row>
    <row r="73" spans="1:4" hidden="1">
      <c r="A73" s="8">
        <v>44411</v>
      </c>
      <c r="B73">
        <v>40727.300000000003</v>
      </c>
      <c r="C73" t="s">
        <v>168</v>
      </c>
      <c r="D73">
        <v>0</v>
      </c>
    </row>
    <row r="74" spans="1:4" hidden="1">
      <c r="A74" s="8">
        <v>44411</v>
      </c>
      <c r="B74">
        <v>40727.300000000003</v>
      </c>
      <c r="C74" t="s">
        <v>169</v>
      </c>
      <c r="D74">
        <v>758379</v>
      </c>
    </row>
    <row r="75" spans="1:4" hidden="1">
      <c r="A75" s="8">
        <v>44411</v>
      </c>
      <c r="B75">
        <v>40727.300000000003</v>
      </c>
      <c r="C75" t="s">
        <v>170</v>
      </c>
      <c r="D75">
        <v>83</v>
      </c>
    </row>
    <row r="76" spans="1:4" hidden="1">
      <c r="A76" s="8">
        <v>44411</v>
      </c>
      <c r="B76">
        <v>40727.300000000003</v>
      </c>
      <c r="C76" t="s">
        <v>171</v>
      </c>
      <c r="D76">
        <v>46236</v>
      </c>
    </row>
    <row r="77" spans="1:4" hidden="1">
      <c r="A77" s="8">
        <v>44412</v>
      </c>
      <c r="B77">
        <v>38449.339999999997</v>
      </c>
      <c r="C77" t="s">
        <v>147</v>
      </c>
      <c r="D77">
        <v>297</v>
      </c>
    </row>
    <row r="78" spans="1:4" hidden="1">
      <c r="A78" s="8">
        <v>44412</v>
      </c>
      <c r="B78">
        <v>38449.339999999997</v>
      </c>
      <c r="C78" t="s">
        <v>148</v>
      </c>
      <c r="D78">
        <v>993.55</v>
      </c>
    </row>
    <row r="79" spans="1:4">
      <c r="A79" s="8">
        <v>44412</v>
      </c>
      <c r="B79">
        <v>38449.339999999997</v>
      </c>
      <c r="C79" t="s">
        <v>149</v>
      </c>
      <c r="D79">
        <v>19390</v>
      </c>
    </row>
    <row r="80" spans="1:4" hidden="1">
      <c r="A80" s="8">
        <v>44412</v>
      </c>
      <c r="B80">
        <v>38449.339999999997</v>
      </c>
      <c r="C80" t="s">
        <v>150</v>
      </c>
      <c r="D80">
        <v>15297</v>
      </c>
    </row>
    <row r="81" spans="1:4" hidden="1">
      <c r="A81" s="8">
        <v>44412</v>
      </c>
      <c r="B81">
        <v>38449.339999999997</v>
      </c>
      <c r="C81" t="s">
        <v>151</v>
      </c>
      <c r="D81">
        <v>1469</v>
      </c>
    </row>
    <row r="82" spans="1:4" hidden="1">
      <c r="A82" s="8">
        <v>44412</v>
      </c>
      <c r="B82">
        <v>38449.339999999997</v>
      </c>
      <c r="C82" t="s">
        <v>152</v>
      </c>
      <c r="D82">
        <v>634</v>
      </c>
    </row>
    <row r="83" spans="1:4" hidden="1">
      <c r="A83" s="8">
        <v>44412</v>
      </c>
      <c r="B83">
        <v>38449.339999999997</v>
      </c>
      <c r="C83" t="s">
        <v>153</v>
      </c>
      <c r="D83">
        <v>1925</v>
      </c>
    </row>
    <row r="84" spans="1:4" hidden="1">
      <c r="A84" s="8">
        <v>44412</v>
      </c>
      <c r="B84">
        <v>38449.339999999997</v>
      </c>
      <c r="C84" t="s">
        <v>154</v>
      </c>
      <c r="D84">
        <v>2242</v>
      </c>
    </row>
    <row r="85" spans="1:4" hidden="1">
      <c r="A85" s="8">
        <v>44412</v>
      </c>
      <c r="B85">
        <v>38449.339999999997</v>
      </c>
      <c r="C85" t="s">
        <v>155</v>
      </c>
      <c r="D85">
        <v>82042</v>
      </c>
    </row>
    <row r="86" spans="1:4" hidden="1">
      <c r="A86" s="8">
        <v>44412</v>
      </c>
      <c r="B86">
        <v>38449.339999999997</v>
      </c>
      <c r="C86" t="s">
        <v>156</v>
      </c>
      <c r="D86">
        <v>21037</v>
      </c>
    </row>
    <row r="87" spans="1:4" hidden="1">
      <c r="A87" s="8">
        <v>44412</v>
      </c>
      <c r="B87">
        <v>38449.339999999997</v>
      </c>
      <c r="C87" t="s">
        <v>157</v>
      </c>
      <c r="D87">
        <v>20268</v>
      </c>
    </row>
    <row r="88" spans="1:4" hidden="1">
      <c r="A88" s="8">
        <v>44412</v>
      </c>
      <c r="B88">
        <v>38449.339999999997</v>
      </c>
      <c r="C88" t="s">
        <v>158</v>
      </c>
      <c r="D88">
        <v>450279</v>
      </c>
    </row>
    <row r="89" spans="1:4" hidden="1">
      <c r="A89" s="8">
        <v>44412</v>
      </c>
      <c r="B89">
        <v>38449.339999999997</v>
      </c>
      <c r="C89" t="s">
        <v>159</v>
      </c>
      <c r="D89">
        <v>0</v>
      </c>
    </row>
    <row r="90" spans="1:4" hidden="1">
      <c r="A90" s="8">
        <v>44412</v>
      </c>
      <c r="B90">
        <v>38449.339999999997</v>
      </c>
      <c r="C90" t="s">
        <v>160</v>
      </c>
      <c r="D90">
        <v>142</v>
      </c>
    </row>
    <row r="91" spans="1:4" hidden="1">
      <c r="A91" s="8">
        <v>44412</v>
      </c>
      <c r="B91">
        <v>38449.339999999997</v>
      </c>
      <c r="C91" t="s">
        <v>161</v>
      </c>
      <c r="D91">
        <v>0</v>
      </c>
    </row>
    <row r="92" spans="1:4" hidden="1">
      <c r="A92" s="8">
        <v>44412</v>
      </c>
      <c r="B92">
        <v>38449.339999999997</v>
      </c>
      <c r="C92" t="s">
        <v>162</v>
      </c>
      <c r="D92">
        <v>0</v>
      </c>
    </row>
    <row r="93" spans="1:4" hidden="1">
      <c r="A93" s="8">
        <v>44412</v>
      </c>
      <c r="B93">
        <v>38449.339999999997</v>
      </c>
      <c r="C93" t="s">
        <v>163</v>
      </c>
      <c r="D93">
        <v>0</v>
      </c>
    </row>
    <row r="94" spans="1:4" hidden="1">
      <c r="A94" s="8">
        <v>44412</v>
      </c>
      <c r="B94">
        <v>38449.339999999997</v>
      </c>
      <c r="C94" t="s">
        <v>164</v>
      </c>
      <c r="D94">
        <v>0</v>
      </c>
    </row>
    <row r="95" spans="1:4" hidden="1">
      <c r="A95" s="8">
        <v>44412</v>
      </c>
      <c r="B95">
        <v>38449.339999999997</v>
      </c>
      <c r="C95" t="s">
        <v>165</v>
      </c>
      <c r="D95">
        <v>0</v>
      </c>
    </row>
    <row r="96" spans="1:4" hidden="1">
      <c r="A96" s="8">
        <v>44412</v>
      </c>
      <c r="B96">
        <v>38449.339999999997</v>
      </c>
      <c r="C96" t="s">
        <v>166</v>
      </c>
      <c r="D96">
        <v>0</v>
      </c>
    </row>
    <row r="97" spans="1:4" hidden="1">
      <c r="A97" s="8">
        <v>44412</v>
      </c>
      <c r="B97">
        <v>38449.339999999997</v>
      </c>
      <c r="C97" t="s">
        <v>167</v>
      </c>
      <c r="D97">
        <v>0</v>
      </c>
    </row>
    <row r="98" spans="1:4" hidden="1">
      <c r="A98" s="8">
        <v>44412</v>
      </c>
      <c r="B98">
        <v>38449.339999999997</v>
      </c>
      <c r="C98" t="s">
        <v>168</v>
      </c>
      <c r="D98">
        <v>0</v>
      </c>
    </row>
    <row r="99" spans="1:4" hidden="1">
      <c r="A99" s="8">
        <v>44412</v>
      </c>
      <c r="B99">
        <v>38449.339999999997</v>
      </c>
      <c r="C99" t="s">
        <v>169</v>
      </c>
      <c r="D99">
        <v>735035</v>
      </c>
    </row>
    <row r="100" spans="1:4" hidden="1">
      <c r="A100" s="8">
        <v>44412</v>
      </c>
      <c r="B100">
        <v>38449.339999999997</v>
      </c>
      <c r="C100" t="s">
        <v>170</v>
      </c>
      <c r="D100">
        <v>733</v>
      </c>
    </row>
    <row r="101" spans="1:4" hidden="1">
      <c r="A101" s="8">
        <v>44412</v>
      </c>
      <c r="B101">
        <v>38449.339999999997</v>
      </c>
      <c r="C101" t="s">
        <v>171</v>
      </c>
      <c r="D101">
        <v>48961</v>
      </c>
    </row>
    <row r="102" spans="1:4" hidden="1">
      <c r="A102" s="8">
        <v>44413</v>
      </c>
      <c r="B102">
        <v>39780.61</v>
      </c>
      <c r="C102" t="s">
        <v>147</v>
      </c>
      <c r="D102">
        <v>296</v>
      </c>
    </row>
    <row r="103" spans="1:4" hidden="1">
      <c r="A103" s="8">
        <v>44413</v>
      </c>
      <c r="B103">
        <v>39780.61</v>
      </c>
      <c r="C103" t="s">
        <v>148</v>
      </c>
      <c r="D103">
        <v>904.92</v>
      </c>
    </row>
    <row r="104" spans="1:4">
      <c r="A104" s="8">
        <v>44413</v>
      </c>
      <c r="B104">
        <v>39780.61</v>
      </c>
      <c r="C104" t="s">
        <v>149</v>
      </c>
      <c r="D104">
        <v>23994</v>
      </c>
    </row>
    <row r="105" spans="1:4" hidden="1">
      <c r="A105" s="8">
        <v>44413</v>
      </c>
      <c r="B105">
        <v>39780.61</v>
      </c>
      <c r="C105" t="s">
        <v>150</v>
      </c>
      <c r="D105">
        <v>9603</v>
      </c>
    </row>
    <row r="106" spans="1:4" hidden="1">
      <c r="A106" s="8">
        <v>44413</v>
      </c>
      <c r="B106">
        <v>39780.61</v>
      </c>
      <c r="C106" t="s">
        <v>151</v>
      </c>
      <c r="D106">
        <v>1405</v>
      </c>
    </row>
    <row r="107" spans="1:4" hidden="1">
      <c r="A107" s="8">
        <v>44413</v>
      </c>
      <c r="B107">
        <v>39780.61</v>
      </c>
      <c r="C107" t="s">
        <v>152</v>
      </c>
      <c r="D107">
        <v>599</v>
      </c>
    </row>
    <row r="108" spans="1:4" hidden="1">
      <c r="A108" s="8">
        <v>44413</v>
      </c>
      <c r="B108">
        <v>39780.61</v>
      </c>
      <c r="C108" t="s">
        <v>153</v>
      </c>
      <c r="D108">
        <v>1558</v>
      </c>
    </row>
    <row r="109" spans="1:4" hidden="1">
      <c r="A109" s="8">
        <v>44413</v>
      </c>
      <c r="B109">
        <v>39780.61</v>
      </c>
      <c r="C109" t="s">
        <v>154</v>
      </c>
      <c r="D109">
        <v>1967</v>
      </c>
    </row>
    <row r="110" spans="1:4" hidden="1">
      <c r="A110" s="8">
        <v>44413</v>
      </c>
      <c r="B110">
        <v>39780.61</v>
      </c>
      <c r="C110" t="s">
        <v>155</v>
      </c>
      <c r="D110">
        <v>46886</v>
      </c>
    </row>
    <row r="111" spans="1:4" hidden="1">
      <c r="A111" s="8">
        <v>44413</v>
      </c>
      <c r="B111">
        <v>39780.61</v>
      </c>
      <c r="C111" t="s">
        <v>156</v>
      </c>
      <c r="D111">
        <v>29037</v>
      </c>
    </row>
    <row r="112" spans="1:4" hidden="1">
      <c r="A112" s="8">
        <v>44413</v>
      </c>
      <c r="B112">
        <v>39780.61</v>
      </c>
      <c r="C112" t="s">
        <v>157</v>
      </c>
      <c r="D112">
        <v>20277</v>
      </c>
    </row>
    <row r="113" spans="1:4" hidden="1">
      <c r="A113" s="8">
        <v>44413</v>
      </c>
      <c r="B113">
        <v>39780.61</v>
      </c>
      <c r="C113" t="s">
        <v>158</v>
      </c>
      <c r="D113">
        <v>487104</v>
      </c>
    </row>
    <row r="114" spans="1:4" hidden="1">
      <c r="A114" s="8">
        <v>44413</v>
      </c>
      <c r="B114">
        <v>39780.61</v>
      </c>
      <c r="C114" t="s">
        <v>159</v>
      </c>
      <c r="D114">
        <v>0</v>
      </c>
    </row>
    <row r="115" spans="1:4" hidden="1">
      <c r="A115" s="8">
        <v>44413</v>
      </c>
      <c r="B115">
        <v>39780.61</v>
      </c>
      <c r="C115" t="s">
        <v>160</v>
      </c>
      <c r="D115">
        <v>131</v>
      </c>
    </row>
    <row r="116" spans="1:4" hidden="1">
      <c r="A116" s="8">
        <v>44413</v>
      </c>
      <c r="B116">
        <v>39780.61</v>
      </c>
      <c r="C116" t="s">
        <v>161</v>
      </c>
      <c r="D116">
        <v>0</v>
      </c>
    </row>
    <row r="117" spans="1:4" hidden="1">
      <c r="A117" s="8">
        <v>44413</v>
      </c>
      <c r="B117">
        <v>39780.61</v>
      </c>
      <c r="C117" t="s">
        <v>162</v>
      </c>
      <c r="D117">
        <v>0</v>
      </c>
    </row>
    <row r="118" spans="1:4" hidden="1">
      <c r="A118" s="8">
        <v>44413</v>
      </c>
      <c r="B118">
        <v>39780.61</v>
      </c>
      <c r="C118" t="s">
        <v>163</v>
      </c>
      <c r="D118">
        <v>0</v>
      </c>
    </row>
    <row r="119" spans="1:4" hidden="1">
      <c r="A119" s="8">
        <v>44413</v>
      </c>
      <c r="B119">
        <v>39780.61</v>
      </c>
      <c r="C119" t="s">
        <v>164</v>
      </c>
      <c r="D119">
        <v>0</v>
      </c>
    </row>
    <row r="120" spans="1:4" hidden="1">
      <c r="A120" s="8">
        <v>44413</v>
      </c>
      <c r="B120">
        <v>39780.61</v>
      </c>
      <c r="C120" t="s">
        <v>165</v>
      </c>
      <c r="D120">
        <v>0</v>
      </c>
    </row>
    <row r="121" spans="1:4" hidden="1">
      <c r="A121" s="8">
        <v>44413</v>
      </c>
      <c r="B121">
        <v>39780.61</v>
      </c>
      <c r="C121" t="s">
        <v>166</v>
      </c>
      <c r="D121">
        <v>0</v>
      </c>
    </row>
    <row r="122" spans="1:4" hidden="1">
      <c r="A122" s="8">
        <v>44413</v>
      </c>
      <c r="B122">
        <v>39780.61</v>
      </c>
      <c r="C122" t="s">
        <v>167</v>
      </c>
      <c r="D122">
        <v>0</v>
      </c>
    </row>
    <row r="123" spans="1:4" hidden="1">
      <c r="A123" s="8">
        <v>44413</v>
      </c>
      <c r="B123">
        <v>39780.61</v>
      </c>
      <c r="C123" t="s">
        <v>168</v>
      </c>
      <c r="D123">
        <v>0</v>
      </c>
    </row>
    <row r="124" spans="1:4" hidden="1">
      <c r="A124" s="8">
        <v>44413</v>
      </c>
      <c r="B124">
        <v>39780.61</v>
      </c>
      <c r="C124" t="s">
        <v>169</v>
      </c>
      <c r="D124">
        <v>740405</v>
      </c>
    </row>
    <row r="125" spans="1:4" hidden="1">
      <c r="A125" s="8">
        <v>44413</v>
      </c>
      <c r="B125">
        <v>39780.61</v>
      </c>
      <c r="C125" t="s">
        <v>170</v>
      </c>
      <c r="D125">
        <v>712</v>
      </c>
    </row>
    <row r="126" spans="1:4" hidden="1">
      <c r="A126" s="8">
        <v>44413</v>
      </c>
      <c r="B126">
        <v>39780.61</v>
      </c>
      <c r="C126" t="s">
        <v>171</v>
      </c>
      <c r="D126">
        <v>49863</v>
      </c>
    </row>
    <row r="127" spans="1:4" hidden="1">
      <c r="A127" s="8">
        <v>44414</v>
      </c>
      <c r="B127">
        <v>40664.720000000001</v>
      </c>
      <c r="C127" t="s">
        <v>147</v>
      </c>
      <c r="D127">
        <v>300</v>
      </c>
    </row>
    <row r="128" spans="1:4" hidden="1">
      <c r="A128" s="8">
        <v>44414</v>
      </c>
      <c r="B128">
        <v>40664.720000000001</v>
      </c>
      <c r="C128" t="s">
        <v>148</v>
      </c>
      <c r="D128">
        <v>1137.75</v>
      </c>
    </row>
    <row r="129" spans="1:4">
      <c r="A129" s="8">
        <v>44414</v>
      </c>
      <c r="B129">
        <v>40664.720000000001</v>
      </c>
      <c r="C129" t="s">
        <v>149</v>
      </c>
      <c r="D129">
        <v>23552</v>
      </c>
    </row>
    <row r="130" spans="1:4" hidden="1">
      <c r="A130" s="8">
        <v>44414</v>
      </c>
      <c r="B130">
        <v>40664.720000000001</v>
      </c>
      <c r="C130" t="s">
        <v>150</v>
      </c>
      <c r="D130">
        <v>8823</v>
      </c>
    </row>
    <row r="131" spans="1:4" hidden="1">
      <c r="A131" s="8">
        <v>44414</v>
      </c>
      <c r="B131">
        <v>40664.720000000001</v>
      </c>
      <c r="C131" t="s">
        <v>151</v>
      </c>
      <c r="D131">
        <v>1471</v>
      </c>
    </row>
    <row r="132" spans="1:4" hidden="1">
      <c r="A132" s="8">
        <v>44414</v>
      </c>
      <c r="B132">
        <v>40664.720000000001</v>
      </c>
      <c r="C132" t="s">
        <v>152</v>
      </c>
      <c r="D132">
        <v>570</v>
      </c>
    </row>
    <row r="133" spans="1:4" hidden="1">
      <c r="A133" s="8">
        <v>44414</v>
      </c>
      <c r="B133">
        <v>40664.720000000001</v>
      </c>
      <c r="C133" t="s">
        <v>153</v>
      </c>
      <c r="D133">
        <v>2294</v>
      </c>
    </row>
    <row r="134" spans="1:4" hidden="1">
      <c r="A134" s="8">
        <v>44414</v>
      </c>
      <c r="B134">
        <v>40664.720000000001</v>
      </c>
      <c r="C134" t="s">
        <v>154</v>
      </c>
      <c r="D134">
        <v>2299</v>
      </c>
    </row>
    <row r="135" spans="1:4" hidden="1">
      <c r="A135" s="8">
        <v>44414</v>
      </c>
      <c r="B135">
        <v>40664.720000000001</v>
      </c>
      <c r="C135" t="s">
        <v>155</v>
      </c>
      <c r="D135">
        <v>51728</v>
      </c>
    </row>
    <row r="136" spans="1:4" hidden="1">
      <c r="A136" s="8">
        <v>44414</v>
      </c>
      <c r="B136">
        <v>40664.720000000001</v>
      </c>
      <c r="C136" t="s">
        <v>156</v>
      </c>
      <c r="D136">
        <v>28422</v>
      </c>
    </row>
    <row r="137" spans="1:4" hidden="1">
      <c r="A137" s="8">
        <v>44414</v>
      </c>
      <c r="B137">
        <v>40664.720000000001</v>
      </c>
      <c r="C137" t="s">
        <v>157</v>
      </c>
      <c r="D137">
        <v>20593</v>
      </c>
    </row>
    <row r="138" spans="1:4" hidden="1">
      <c r="A138" s="8">
        <v>44414</v>
      </c>
      <c r="B138">
        <v>40664.720000000001</v>
      </c>
      <c r="C138" t="s">
        <v>158</v>
      </c>
      <c r="D138">
        <v>521773</v>
      </c>
    </row>
    <row r="139" spans="1:4" hidden="1">
      <c r="A139" s="8">
        <v>44414</v>
      </c>
      <c r="B139">
        <v>40664.720000000001</v>
      </c>
      <c r="C139" t="s">
        <v>159</v>
      </c>
      <c r="D139">
        <v>0</v>
      </c>
    </row>
    <row r="140" spans="1:4" hidden="1">
      <c r="A140" s="8">
        <v>44414</v>
      </c>
      <c r="B140">
        <v>40664.720000000001</v>
      </c>
      <c r="C140" t="s">
        <v>160</v>
      </c>
      <c r="D140">
        <v>117</v>
      </c>
    </row>
    <row r="141" spans="1:4" hidden="1">
      <c r="A141" s="8">
        <v>44414</v>
      </c>
      <c r="B141">
        <v>40664.720000000001</v>
      </c>
      <c r="C141" t="s">
        <v>161</v>
      </c>
      <c r="D141">
        <v>0</v>
      </c>
    </row>
    <row r="142" spans="1:4" hidden="1">
      <c r="A142" s="8">
        <v>44414</v>
      </c>
      <c r="B142">
        <v>40664.720000000001</v>
      </c>
      <c r="C142" t="s">
        <v>162</v>
      </c>
      <c r="D142">
        <v>0</v>
      </c>
    </row>
    <row r="143" spans="1:4" hidden="1">
      <c r="A143" s="8">
        <v>44414</v>
      </c>
      <c r="B143">
        <v>40664.720000000001</v>
      </c>
      <c r="C143" t="s">
        <v>163</v>
      </c>
      <c r="D143">
        <v>0</v>
      </c>
    </row>
    <row r="144" spans="1:4" hidden="1">
      <c r="A144" s="8">
        <v>44414</v>
      </c>
      <c r="B144">
        <v>40664.720000000001</v>
      </c>
      <c r="C144" t="s">
        <v>164</v>
      </c>
      <c r="D144">
        <v>0</v>
      </c>
    </row>
    <row r="145" spans="1:4" hidden="1">
      <c r="A145" s="8">
        <v>44414</v>
      </c>
      <c r="B145">
        <v>40664.720000000001</v>
      </c>
      <c r="C145" t="s">
        <v>165</v>
      </c>
      <c r="D145">
        <v>0</v>
      </c>
    </row>
    <row r="146" spans="1:4" hidden="1">
      <c r="A146" s="8">
        <v>44414</v>
      </c>
      <c r="B146">
        <v>40664.720000000001</v>
      </c>
      <c r="C146" t="s">
        <v>166</v>
      </c>
      <c r="D146">
        <v>0</v>
      </c>
    </row>
    <row r="147" spans="1:4" hidden="1">
      <c r="A147" s="8">
        <v>44414</v>
      </c>
      <c r="B147">
        <v>40664.720000000001</v>
      </c>
      <c r="C147" t="s">
        <v>167</v>
      </c>
      <c r="D147">
        <v>0</v>
      </c>
    </row>
    <row r="148" spans="1:4" hidden="1">
      <c r="A148" s="8">
        <v>44414</v>
      </c>
      <c r="B148">
        <v>40664.720000000001</v>
      </c>
      <c r="C148" t="s">
        <v>168</v>
      </c>
      <c r="D148">
        <v>0</v>
      </c>
    </row>
    <row r="149" spans="1:4" hidden="1">
      <c r="A149" s="8">
        <v>44414</v>
      </c>
      <c r="B149">
        <v>40664.720000000001</v>
      </c>
      <c r="C149" t="s">
        <v>169</v>
      </c>
      <c r="D149">
        <v>769488</v>
      </c>
    </row>
    <row r="150" spans="1:4" hidden="1">
      <c r="A150" s="8">
        <v>44414</v>
      </c>
      <c r="B150">
        <v>40664.720000000001</v>
      </c>
      <c r="C150" t="s">
        <v>170</v>
      </c>
      <c r="D150">
        <v>634</v>
      </c>
    </row>
    <row r="151" spans="1:4" hidden="1">
      <c r="A151" s="8">
        <v>44414</v>
      </c>
      <c r="B151">
        <v>40664.720000000001</v>
      </c>
      <c r="C151" t="s">
        <v>171</v>
      </c>
      <c r="D151">
        <v>42326</v>
      </c>
    </row>
    <row r="152" spans="1:4" hidden="1">
      <c r="A152" s="8">
        <v>44415</v>
      </c>
      <c r="B152">
        <v>37772.980000000003</v>
      </c>
      <c r="C152" t="s">
        <v>147</v>
      </c>
      <c r="D152">
        <v>290</v>
      </c>
    </row>
    <row r="153" spans="1:4" hidden="1">
      <c r="A153" s="8">
        <v>44415</v>
      </c>
      <c r="B153">
        <v>37772.980000000003</v>
      </c>
      <c r="C153" t="s">
        <v>148</v>
      </c>
      <c r="D153">
        <v>1096.5899999999999</v>
      </c>
    </row>
    <row r="154" spans="1:4">
      <c r="A154" s="8">
        <v>44415</v>
      </c>
      <c r="B154">
        <v>37772.980000000003</v>
      </c>
      <c r="C154" t="s">
        <v>149</v>
      </c>
      <c r="D154">
        <v>23248</v>
      </c>
    </row>
    <row r="155" spans="1:4" hidden="1">
      <c r="A155" s="8">
        <v>44415</v>
      </c>
      <c r="B155">
        <v>37772.980000000003</v>
      </c>
      <c r="C155" t="s">
        <v>150</v>
      </c>
      <c r="D155">
        <v>7365</v>
      </c>
    </row>
    <row r="156" spans="1:4" hidden="1">
      <c r="A156" s="8">
        <v>44415</v>
      </c>
      <c r="B156">
        <v>37772.980000000003</v>
      </c>
      <c r="C156" t="s">
        <v>151</v>
      </c>
      <c r="D156">
        <v>1448</v>
      </c>
    </row>
    <row r="157" spans="1:4" hidden="1">
      <c r="A157" s="8">
        <v>44415</v>
      </c>
      <c r="B157">
        <v>37772.980000000003</v>
      </c>
      <c r="C157" t="s">
        <v>152</v>
      </c>
      <c r="D157">
        <v>504</v>
      </c>
    </row>
    <row r="158" spans="1:4" hidden="1">
      <c r="A158" s="8">
        <v>44415</v>
      </c>
      <c r="B158">
        <v>37772.980000000003</v>
      </c>
      <c r="C158" t="s">
        <v>153</v>
      </c>
      <c r="D158">
        <v>1451</v>
      </c>
    </row>
    <row r="159" spans="1:4" hidden="1">
      <c r="A159" s="8">
        <v>44415</v>
      </c>
      <c r="B159">
        <v>37772.980000000003</v>
      </c>
      <c r="C159" t="s">
        <v>154</v>
      </c>
      <c r="D159">
        <v>2429</v>
      </c>
    </row>
    <row r="160" spans="1:4" hidden="1">
      <c r="A160" s="8">
        <v>44415</v>
      </c>
      <c r="B160">
        <v>37772.980000000003</v>
      </c>
      <c r="C160" t="s">
        <v>155</v>
      </c>
      <c r="D160">
        <v>16561</v>
      </c>
    </row>
    <row r="161" spans="1:4" hidden="1">
      <c r="A161" s="8">
        <v>44415</v>
      </c>
      <c r="B161">
        <v>37772.980000000003</v>
      </c>
      <c r="C161" t="s">
        <v>156</v>
      </c>
      <c r="D161">
        <v>17748</v>
      </c>
    </row>
    <row r="162" spans="1:4" hidden="1">
      <c r="A162" s="8">
        <v>44415</v>
      </c>
      <c r="B162">
        <v>37772.980000000003</v>
      </c>
      <c r="C162" t="s">
        <v>157</v>
      </c>
      <c r="D162">
        <v>17203</v>
      </c>
    </row>
    <row r="163" spans="1:4" hidden="1">
      <c r="A163" s="8">
        <v>44415</v>
      </c>
      <c r="B163">
        <v>37772.980000000003</v>
      </c>
      <c r="C163" t="s">
        <v>158</v>
      </c>
      <c r="D163">
        <v>545459</v>
      </c>
    </row>
    <row r="164" spans="1:4" hidden="1">
      <c r="A164" s="8">
        <v>44415</v>
      </c>
      <c r="B164">
        <v>37772.980000000003</v>
      </c>
      <c r="C164" t="s">
        <v>159</v>
      </c>
      <c r="D164">
        <v>0</v>
      </c>
    </row>
    <row r="165" spans="1:4" hidden="1">
      <c r="A165" s="8">
        <v>44415</v>
      </c>
      <c r="B165">
        <v>37772.980000000003</v>
      </c>
      <c r="C165" t="s">
        <v>160</v>
      </c>
      <c r="D165">
        <v>66</v>
      </c>
    </row>
    <row r="166" spans="1:4" hidden="1">
      <c r="A166" s="8">
        <v>44415</v>
      </c>
      <c r="B166">
        <v>37772.980000000003</v>
      </c>
      <c r="C166" t="s">
        <v>161</v>
      </c>
      <c r="D166">
        <v>0</v>
      </c>
    </row>
    <row r="167" spans="1:4" hidden="1">
      <c r="A167" s="8">
        <v>44415</v>
      </c>
      <c r="B167">
        <v>37772.980000000003</v>
      </c>
      <c r="C167" t="s">
        <v>162</v>
      </c>
      <c r="D167">
        <v>0</v>
      </c>
    </row>
    <row r="168" spans="1:4" hidden="1">
      <c r="A168" s="8">
        <v>44415</v>
      </c>
      <c r="B168">
        <v>37772.980000000003</v>
      </c>
      <c r="C168" t="s">
        <v>163</v>
      </c>
      <c r="D168">
        <v>0</v>
      </c>
    </row>
    <row r="169" spans="1:4" hidden="1">
      <c r="A169" s="8">
        <v>44415</v>
      </c>
      <c r="B169">
        <v>37772.980000000003</v>
      </c>
      <c r="C169" t="s">
        <v>164</v>
      </c>
      <c r="D169">
        <v>0</v>
      </c>
    </row>
    <row r="170" spans="1:4" hidden="1">
      <c r="A170" s="8">
        <v>44415</v>
      </c>
      <c r="B170">
        <v>37772.980000000003</v>
      </c>
      <c r="C170" t="s">
        <v>165</v>
      </c>
      <c r="D170">
        <v>0</v>
      </c>
    </row>
    <row r="171" spans="1:4" hidden="1">
      <c r="A171" s="8">
        <v>44415</v>
      </c>
      <c r="B171">
        <v>37772.980000000003</v>
      </c>
      <c r="C171" t="s">
        <v>166</v>
      </c>
      <c r="D171">
        <v>0</v>
      </c>
    </row>
    <row r="172" spans="1:4" hidden="1">
      <c r="A172" s="8">
        <v>44415</v>
      </c>
      <c r="B172">
        <v>37772.980000000003</v>
      </c>
      <c r="C172" t="s">
        <v>167</v>
      </c>
      <c r="D172">
        <v>0</v>
      </c>
    </row>
    <row r="173" spans="1:4" hidden="1">
      <c r="A173" s="8">
        <v>44415</v>
      </c>
      <c r="B173">
        <v>37772.980000000003</v>
      </c>
      <c r="C173" t="s">
        <v>168</v>
      </c>
      <c r="D173">
        <v>0</v>
      </c>
    </row>
    <row r="174" spans="1:4" hidden="1">
      <c r="A174" s="8">
        <v>44415</v>
      </c>
      <c r="B174">
        <v>37772.980000000003</v>
      </c>
      <c r="C174" t="s">
        <v>169</v>
      </c>
      <c r="D174">
        <v>803243</v>
      </c>
    </row>
    <row r="175" spans="1:4" hidden="1">
      <c r="A175" s="8">
        <v>44415</v>
      </c>
      <c r="B175">
        <v>37772.980000000003</v>
      </c>
      <c r="C175" t="s">
        <v>170</v>
      </c>
      <c r="D175">
        <v>678</v>
      </c>
    </row>
    <row r="176" spans="1:4" hidden="1">
      <c r="A176" s="8">
        <v>44415</v>
      </c>
      <c r="B176">
        <v>37772.980000000003</v>
      </c>
      <c r="C176" t="s">
        <v>171</v>
      </c>
      <c r="D176">
        <v>48237</v>
      </c>
    </row>
    <row r="177" spans="1:4" hidden="1">
      <c r="A177" s="8">
        <v>44416</v>
      </c>
      <c r="B177">
        <v>45725.02</v>
      </c>
      <c r="C177" t="s">
        <v>147</v>
      </c>
      <c r="D177">
        <v>338</v>
      </c>
    </row>
    <row r="178" spans="1:4" hidden="1">
      <c r="A178" s="8">
        <v>44416</v>
      </c>
      <c r="B178">
        <v>45725.02</v>
      </c>
      <c r="C178" t="s">
        <v>148</v>
      </c>
      <c r="D178">
        <v>1023.43</v>
      </c>
    </row>
    <row r="179" spans="1:4">
      <c r="A179" s="8">
        <v>44416</v>
      </c>
      <c r="B179">
        <v>45725.02</v>
      </c>
      <c r="C179" t="s">
        <v>149</v>
      </c>
      <c r="D179">
        <v>21095</v>
      </c>
    </row>
    <row r="180" spans="1:4" hidden="1">
      <c r="A180" s="8">
        <v>44416</v>
      </c>
      <c r="B180">
        <v>45725.02</v>
      </c>
      <c r="C180" t="s">
        <v>150</v>
      </c>
      <c r="D180">
        <v>8611</v>
      </c>
    </row>
    <row r="181" spans="1:4" hidden="1">
      <c r="A181" s="8">
        <v>44416</v>
      </c>
      <c r="B181">
        <v>45725.02</v>
      </c>
      <c r="C181" t="s">
        <v>151</v>
      </c>
      <c r="D181">
        <v>1603</v>
      </c>
    </row>
    <row r="182" spans="1:4" hidden="1">
      <c r="A182" s="8">
        <v>44416</v>
      </c>
      <c r="B182">
        <v>45725.02</v>
      </c>
      <c r="C182" t="s">
        <v>152</v>
      </c>
      <c r="D182">
        <v>612</v>
      </c>
    </row>
    <row r="183" spans="1:4" hidden="1">
      <c r="A183" s="8">
        <v>44416</v>
      </c>
      <c r="B183">
        <v>45725.02</v>
      </c>
      <c r="C183" t="s">
        <v>153</v>
      </c>
      <c r="D183">
        <v>1583</v>
      </c>
    </row>
    <row r="184" spans="1:4" hidden="1">
      <c r="A184" s="8">
        <v>44416</v>
      </c>
      <c r="B184">
        <v>45725.02</v>
      </c>
      <c r="C184" t="s">
        <v>154</v>
      </c>
      <c r="D184">
        <v>2277</v>
      </c>
    </row>
    <row r="185" spans="1:4" hidden="1">
      <c r="A185" s="8">
        <v>44416</v>
      </c>
      <c r="B185">
        <v>45725.02</v>
      </c>
      <c r="C185" t="s">
        <v>155</v>
      </c>
      <c r="D185">
        <v>70824</v>
      </c>
    </row>
    <row r="186" spans="1:4" hidden="1">
      <c r="A186" s="8">
        <v>44416</v>
      </c>
      <c r="B186">
        <v>45725.02</v>
      </c>
      <c r="C186" t="s">
        <v>156</v>
      </c>
      <c r="D186">
        <v>21828</v>
      </c>
    </row>
    <row r="187" spans="1:4" hidden="1">
      <c r="A187" s="8">
        <v>44416</v>
      </c>
      <c r="B187">
        <v>45725.02</v>
      </c>
      <c r="C187" t="s">
        <v>157</v>
      </c>
      <c r="D187">
        <v>18725</v>
      </c>
    </row>
    <row r="188" spans="1:4" hidden="1">
      <c r="A188" s="8">
        <v>44416</v>
      </c>
      <c r="B188">
        <v>45725.02</v>
      </c>
      <c r="C188" t="s">
        <v>158</v>
      </c>
      <c r="D188">
        <v>664025</v>
      </c>
    </row>
    <row r="189" spans="1:4" hidden="1">
      <c r="A189" s="8">
        <v>44416</v>
      </c>
      <c r="B189">
        <v>45725.02</v>
      </c>
      <c r="C189" t="s">
        <v>159</v>
      </c>
      <c r="D189">
        <v>0</v>
      </c>
    </row>
    <row r="190" spans="1:4" hidden="1">
      <c r="A190" s="8">
        <v>44416</v>
      </c>
      <c r="B190">
        <v>45725.02</v>
      </c>
      <c r="C190" t="s">
        <v>160</v>
      </c>
      <c r="D190">
        <v>121</v>
      </c>
    </row>
    <row r="191" spans="1:4" hidden="1">
      <c r="A191" s="8">
        <v>44416</v>
      </c>
      <c r="B191">
        <v>45725.02</v>
      </c>
      <c r="C191" t="s">
        <v>161</v>
      </c>
      <c r="D191">
        <v>0</v>
      </c>
    </row>
    <row r="192" spans="1:4" hidden="1">
      <c r="A192" s="8">
        <v>44416</v>
      </c>
      <c r="B192">
        <v>45725.02</v>
      </c>
      <c r="C192" t="s">
        <v>162</v>
      </c>
      <c r="D192">
        <v>0</v>
      </c>
    </row>
    <row r="193" spans="1:4" hidden="1">
      <c r="A193" s="8">
        <v>44416</v>
      </c>
      <c r="B193">
        <v>45725.02</v>
      </c>
      <c r="C193" t="s">
        <v>163</v>
      </c>
      <c r="D193">
        <v>0</v>
      </c>
    </row>
    <row r="194" spans="1:4" hidden="1">
      <c r="A194" s="8">
        <v>44416</v>
      </c>
      <c r="B194">
        <v>45725.02</v>
      </c>
      <c r="C194" t="s">
        <v>164</v>
      </c>
      <c r="D194">
        <v>0</v>
      </c>
    </row>
    <row r="195" spans="1:4" hidden="1">
      <c r="A195" s="8">
        <v>44416</v>
      </c>
      <c r="B195">
        <v>45725.02</v>
      </c>
      <c r="C195" t="s">
        <v>165</v>
      </c>
      <c r="D195">
        <v>0</v>
      </c>
    </row>
    <row r="196" spans="1:4" hidden="1">
      <c r="A196" s="8">
        <v>44416</v>
      </c>
      <c r="B196">
        <v>45725.02</v>
      </c>
      <c r="C196" t="s">
        <v>166</v>
      </c>
      <c r="D196">
        <v>0</v>
      </c>
    </row>
    <row r="197" spans="1:4" hidden="1">
      <c r="A197" s="8">
        <v>44416</v>
      </c>
      <c r="B197">
        <v>45725.02</v>
      </c>
      <c r="C197" t="s">
        <v>167</v>
      </c>
      <c r="D197">
        <v>0</v>
      </c>
    </row>
    <row r="198" spans="1:4" hidden="1">
      <c r="A198" s="8">
        <v>44416</v>
      </c>
      <c r="B198">
        <v>45725.02</v>
      </c>
      <c r="C198" t="s">
        <v>168</v>
      </c>
      <c r="D198">
        <v>0</v>
      </c>
    </row>
    <row r="199" spans="1:4" hidden="1">
      <c r="A199" s="8">
        <v>44416</v>
      </c>
      <c r="B199">
        <v>45725.02</v>
      </c>
      <c r="C199" t="s">
        <v>169</v>
      </c>
      <c r="D199">
        <v>842724</v>
      </c>
    </row>
    <row r="200" spans="1:4" hidden="1">
      <c r="A200" s="8">
        <v>44416</v>
      </c>
      <c r="B200">
        <v>45725.02</v>
      </c>
      <c r="C200" t="s">
        <v>170</v>
      </c>
      <c r="D200">
        <v>692</v>
      </c>
    </row>
    <row r="201" spans="1:4" hidden="1">
      <c r="A201" s="8">
        <v>44416</v>
      </c>
      <c r="B201">
        <v>45725.02</v>
      </c>
      <c r="C201" t="s">
        <v>171</v>
      </c>
      <c r="D201">
        <v>52332</v>
      </c>
    </row>
    <row r="202" spans="1:4" hidden="1">
      <c r="A202" s="8">
        <v>44417</v>
      </c>
      <c r="B202">
        <v>43550.33</v>
      </c>
      <c r="C202" t="s">
        <v>147</v>
      </c>
      <c r="D202">
        <v>329</v>
      </c>
    </row>
    <row r="203" spans="1:4" hidden="1">
      <c r="A203" s="8">
        <v>44417</v>
      </c>
      <c r="B203">
        <v>43550.33</v>
      </c>
      <c r="C203" t="s">
        <v>148</v>
      </c>
      <c r="D203">
        <v>1505.71</v>
      </c>
    </row>
    <row r="204" spans="1:4">
      <c r="A204" s="8">
        <v>44417</v>
      </c>
      <c r="B204">
        <v>43550.33</v>
      </c>
      <c r="C204" t="s">
        <v>149</v>
      </c>
      <c r="D204">
        <v>23739</v>
      </c>
    </row>
    <row r="205" spans="1:4" hidden="1">
      <c r="A205" s="8">
        <v>44417</v>
      </c>
      <c r="B205">
        <v>43550.33</v>
      </c>
      <c r="C205" t="s">
        <v>150</v>
      </c>
      <c r="D205">
        <v>13956</v>
      </c>
    </row>
    <row r="206" spans="1:4" hidden="1">
      <c r="A206" s="8">
        <v>44417</v>
      </c>
      <c r="B206">
        <v>43550.33</v>
      </c>
      <c r="C206" t="s">
        <v>151</v>
      </c>
      <c r="D206">
        <v>1697</v>
      </c>
    </row>
    <row r="207" spans="1:4" hidden="1">
      <c r="A207" s="8">
        <v>44417</v>
      </c>
      <c r="B207">
        <v>43550.33</v>
      </c>
      <c r="C207" t="s">
        <v>152</v>
      </c>
      <c r="D207">
        <v>669</v>
      </c>
    </row>
    <row r="208" spans="1:4" hidden="1">
      <c r="A208" s="8">
        <v>44417</v>
      </c>
      <c r="B208">
        <v>43550.33</v>
      </c>
      <c r="C208" t="s">
        <v>153</v>
      </c>
      <c r="D208">
        <v>2071</v>
      </c>
    </row>
    <row r="209" spans="1:4" hidden="1">
      <c r="A209" s="8">
        <v>44417</v>
      </c>
      <c r="B209">
        <v>43550.33</v>
      </c>
      <c r="C209" t="s">
        <v>154</v>
      </c>
      <c r="D209">
        <v>2179</v>
      </c>
    </row>
    <row r="210" spans="1:4" hidden="1">
      <c r="A210" s="8">
        <v>44417</v>
      </c>
      <c r="B210">
        <v>43550.33</v>
      </c>
      <c r="C210" t="s">
        <v>155</v>
      </c>
      <c r="D210">
        <v>68759</v>
      </c>
    </row>
    <row r="211" spans="1:4" hidden="1">
      <c r="A211" s="8">
        <v>44417</v>
      </c>
      <c r="B211">
        <v>43550.33</v>
      </c>
      <c r="C211" t="s">
        <v>156</v>
      </c>
      <c r="D211">
        <v>30413</v>
      </c>
    </row>
    <row r="212" spans="1:4" hidden="1">
      <c r="A212" s="8">
        <v>44417</v>
      </c>
      <c r="B212">
        <v>43550.33</v>
      </c>
      <c r="C212" t="s">
        <v>157</v>
      </c>
      <c r="D212">
        <v>15517</v>
      </c>
    </row>
    <row r="213" spans="1:4" hidden="1">
      <c r="A213" s="8">
        <v>44417</v>
      </c>
      <c r="B213">
        <v>43550.33</v>
      </c>
      <c r="C213" t="s">
        <v>158</v>
      </c>
      <c r="D213">
        <v>607666</v>
      </c>
    </row>
    <row r="214" spans="1:4" hidden="1">
      <c r="A214" s="8">
        <v>44417</v>
      </c>
      <c r="B214">
        <v>43550.33</v>
      </c>
      <c r="C214" t="s">
        <v>159</v>
      </c>
      <c r="D214">
        <v>0</v>
      </c>
    </row>
    <row r="215" spans="1:4" hidden="1">
      <c r="A215" s="8">
        <v>44417</v>
      </c>
      <c r="B215">
        <v>43550.33</v>
      </c>
      <c r="C215" t="s">
        <v>160</v>
      </c>
      <c r="D215">
        <v>146</v>
      </c>
    </row>
    <row r="216" spans="1:4" hidden="1">
      <c r="A216" s="8">
        <v>44417</v>
      </c>
      <c r="B216">
        <v>43550.33</v>
      </c>
      <c r="C216" t="s">
        <v>161</v>
      </c>
      <c r="D216">
        <v>0</v>
      </c>
    </row>
    <row r="217" spans="1:4" hidden="1">
      <c r="A217" s="8">
        <v>44417</v>
      </c>
      <c r="B217">
        <v>43550.33</v>
      </c>
      <c r="C217" t="s">
        <v>162</v>
      </c>
      <c r="D217">
        <v>0</v>
      </c>
    </row>
    <row r="218" spans="1:4" hidden="1">
      <c r="A218" s="8">
        <v>44417</v>
      </c>
      <c r="B218">
        <v>43550.33</v>
      </c>
      <c r="C218" t="s">
        <v>163</v>
      </c>
      <c r="D218">
        <v>0</v>
      </c>
    </row>
    <row r="219" spans="1:4" hidden="1">
      <c r="A219" s="8">
        <v>44417</v>
      </c>
      <c r="B219">
        <v>43550.33</v>
      </c>
      <c r="C219" t="s">
        <v>164</v>
      </c>
      <c r="D219">
        <v>0</v>
      </c>
    </row>
    <row r="220" spans="1:4" hidden="1">
      <c r="A220" s="8">
        <v>44417</v>
      </c>
      <c r="B220">
        <v>43550.33</v>
      </c>
      <c r="C220" t="s">
        <v>165</v>
      </c>
      <c r="D220">
        <v>0</v>
      </c>
    </row>
    <row r="221" spans="1:4" hidden="1">
      <c r="A221" s="8">
        <v>44417</v>
      </c>
      <c r="B221">
        <v>43550.33</v>
      </c>
      <c r="C221" t="s">
        <v>166</v>
      </c>
      <c r="D221">
        <v>0</v>
      </c>
    </row>
    <row r="222" spans="1:4" hidden="1">
      <c r="A222" s="8">
        <v>44417</v>
      </c>
      <c r="B222">
        <v>43550.33</v>
      </c>
      <c r="C222" t="s">
        <v>167</v>
      </c>
      <c r="D222">
        <v>0</v>
      </c>
    </row>
    <row r="223" spans="1:4" hidden="1">
      <c r="A223" s="8">
        <v>44417</v>
      </c>
      <c r="B223">
        <v>43550.33</v>
      </c>
      <c r="C223" t="s">
        <v>168</v>
      </c>
      <c r="D223">
        <v>0</v>
      </c>
    </row>
    <row r="224" spans="1:4" hidden="1">
      <c r="A224" s="8">
        <v>44417</v>
      </c>
      <c r="B224">
        <v>43550.33</v>
      </c>
      <c r="C224" t="s">
        <v>169</v>
      </c>
      <c r="D224">
        <v>964572</v>
      </c>
    </row>
    <row r="225" spans="1:4" hidden="1">
      <c r="A225" s="8">
        <v>44417</v>
      </c>
      <c r="B225">
        <v>43550.33</v>
      </c>
      <c r="C225" t="s">
        <v>170</v>
      </c>
      <c r="D225">
        <v>404</v>
      </c>
    </row>
    <row r="226" spans="1:4" hidden="1">
      <c r="A226" s="8">
        <v>44417</v>
      </c>
      <c r="B226">
        <v>43550.33</v>
      </c>
      <c r="C226" t="s">
        <v>171</v>
      </c>
      <c r="D226">
        <v>62453</v>
      </c>
    </row>
    <row r="227" spans="1:4" hidden="1">
      <c r="A227" s="8">
        <v>44418</v>
      </c>
      <c r="B227">
        <v>39044.14</v>
      </c>
      <c r="C227" t="s">
        <v>147</v>
      </c>
      <c r="D227">
        <v>289</v>
      </c>
    </row>
    <row r="228" spans="1:4" hidden="1">
      <c r="A228" s="8">
        <v>44418</v>
      </c>
      <c r="B228">
        <v>39044.14</v>
      </c>
      <c r="C228" t="s">
        <v>148</v>
      </c>
      <c r="D228">
        <v>1218.5</v>
      </c>
    </row>
    <row r="229" spans="1:4">
      <c r="A229" s="8">
        <v>44418</v>
      </c>
      <c r="B229">
        <v>39044.14</v>
      </c>
      <c r="C229" t="s">
        <v>149</v>
      </c>
      <c r="D229">
        <v>16386</v>
      </c>
    </row>
    <row r="230" spans="1:4" hidden="1">
      <c r="A230" s="8">
        <v>44418</v>
      </c>
      <c r="B230">
        <v>39044.14</v>
      </c>
      <c r="C230" t="s">
        <v>150</v>
      </c>
      <c r="D230">
        <v>16367</v>
      </c>
    </row>
    <row r="231" spans="1:4" hidden="1">
      <c r="A231" s="8">
        <v>44418</v>
      </c>
      <c r="B231">
        <v>39044.14</v>
      </c>
      <c r="C231" t="s">
        <v>151</v>
      </c>
      <c r="D231">
        <v>1652</v>
      </c>
    </row>
    <row r="232" spans="1:4" hidden="1">
      <c r="A232" s="8">
        <v>44418</v>
      </c>
      <c r="B232">
        <v>39044.14</v>
      </c>
      <c r="C232" t="s">
        <v>152</v>
      </c>
      <c r="D232">
        <v>688</v>
      </c>
    </row>
    <row r="233" spans="1:4" hidden="1">
      <c r="A233" s="8">
        <v>44418</v>
      </c>
      <c r="B233">
        <v>39044.14</v>
      </c>
      <c r="C233" t="s">
        <v>153</v>
      </c>
      <c r="D233">
        <v>1614</v>
      </c>
    </row>
    <row r="234" spans="1:4" hidden="1">
      <c r="A234" s="8">
        <v>44418</v>
      </c>
      <c r="B234">
        <v>39044.14</v>
      </c>
      <c r="C234" t="s">
        <v>154</v>
      </c>
      <c r="D234">
        <v>2094</v>
      </c>
    </row>
    <row r="235" spans="1:4" hidden="1">
      <c r="A235" s="8">
        <v>44418</v>
      </c>
      <c r="B235">
        <v>39044.14</v>
      </c>
      <c r="C235" t="s">
        <v>155</v>
      </c>
      <c r="D235">
        <v>87861</v>
      </c>
    </row>
    <row r="236" spans="1:4" hidden="1">
      <c r="A236" s="8">
        <v>44418</v>
      </c>
      <c r="B236">
        <v>39044.14</v>
      </c>
      <c r="C236" t="s">
        <v>156</v>
      </c>
      <c r="D236">
        <v>45757</v>
      </c>
    </row>
    <row r="237" spans="1:4" hidden="1">
      <c r="A237" s="8">
        <v>44418</v>
      </c>
      <c r="B237">
        <v>39044.14</v>
      </c>
      <c r="C237" t="s">
        <v>157</v>
      </c>
      <c r="D237">
        <v>17165</v>
      </c>
    </row>
    <row r="238" spans="1:4" hidden="1">
      <c r="A238" s="8">
        <v>44418</v>
      </c>
      <c r="B238">
        <v>39044.14</v>
      </c>
      <c r="C238" t="s">
        <v>158</v>
      </c>
      <c r="D238">
        <v>571042</v>
      </c>
    </row>
    <row r="239" spans="1:4" hidden="1">
      <c r="A239" s="8">
        <v>44418</v>
      </c>
      <c r="B239">
        <v>39044.14</v>
      </c>
      <c r="C239" t="s">
        <v>159</v>
      </c>
      <c r="D239">
        <v>0</v>
      </c>
    </row>
    <row r="240" spans="1:4" hidden="1">
      <c r="A240" s="8">
        <v>44418</v>
      </c>
      <c r="B240">
        <v>39044.14</v>
      </c>
      <c r="C240" t="s">
        <v>160</v>
      </c>
      <c r="D240">
        <v>133</v>
      </c>
    </row>
    <row r="241" spans="1:4" hidden="1">
      <c r="A241" s="8">
        <v>44418</v>
      </c>
      <c r="B241">
        <v>39044.14</v>
      </c>
      <c r="C241" t="s">
        <v>161</v>
      </c>
      <c r="D241">
        <v>0</v>
      </c>
    </row>
    <row r="242" spans="1:4" hidden="1">
      <c r="A242" s="8">
        <v>44418</v>
      </c>
      <c r="B242">
        <v>39044.14</v>
      </c>
      <c r="C242" t="s">
        <v>162</v>
      </c>
      <c r="D242">
        <v>0</v>
      </c>
    </row>
    <row r="243" spans="1:4" hidden="1">
      <c r="A243" s="8">
        <v>44418</v>
      </c>
      <c r="B243">
        <v>39044.14</v>
      </c>
      <c r="C243" t="s">
        <v>163</v>
      </c>
      <c r="D243">
        <v>0</v>
      </c>
    </row>
    <row r="244" spans="1:4" hidden="1">
      <c r="A244" s="8">
        <v>44418</v>
      </c>
      <c r="B244">
        <v>39044.14</v>
      </c>
      <c r="C244" t="s">
        <v>164</v>
      </c>
      <c r="D244">
        <v>0</v>
      </c>
    </row>
    <row r="245" spans="1:4" hidden="1">
      <c r="A245" s="8">
        <v>44418</v>
      </c>
      <c r="B245">
        <v>39044.14</v>
      </c>
      <c r="C245" t="s">
        <v>165</v>
      </c>
      <c r="D245">
        <v>0</v>
      </c>
    </row>
    <row r="246" spans="1:4" hidden="1">
      <c r="A246" s="8">
        <v>44418</v>
      </c>
      <c r="B246">
        <v>39044.14</v>
      </c>
      <c r="C246" t="s">
        <v>166</v>
      </c>
      <c r="D246">
        <v>0</v>
      </c>
    </row>
    <row r="247" spans="1:4" hidden="1">
      <c r="A247" s="8">
        <v>44418</v>
      </c>
      <c r="B247">
        <v>39044.14</v>
      </c>
      <c r="C247" t="s">
        <v>167</v>
      </c>
      <c r="D247">
        <v>0</v>
      </c>
    </row>
    <row r="248" spans="1:4" hidden="1">
      <c r="A248" s="8">
        <v>44418</v>
      </c>
      <c r="B248">
        <v>39044.14</v>
      </c>
      <c r="C248" t="s">
        <v>168</v>
      </c>
      <c r="D248">
        <v>0</v>
      </c>
    </row>
    <row r="249" spans="1:4" hidden="1">
      <c r="A249" s="8">
        <v>44418</v>
      </c>
      <c r="B249">
        <v>39044.14</v>
      </c>
      <c r="C249" t="s">
        <v>169</v>
      </c>
      <c r="D249">
        <v>792318</v>
      </c>
    </row>
    <row r="250" spans="1:4" hidden="1">
      <c r="A250" s="8">
        <v>44418</v>
      </c>
      <c r="B250">
        <v>39044.14</v>
      </c>
      <c r="C250" t="s">
        <v>170</v>
      </c>
      <c r="D250">
        <v>101</v>
      </c>
    </row>
    <row r="251" spans="1:4" hidden="1">
      <c r="A251" s="8">
        <v>44418</v>
      </c>
      <c r="B251">
        <v>39044.14</v>
      </c>
      <c r="C251" t="s">
        <v>171</v>
      </c>
      <c r="D251">
        <v>54571</v>
      </c>
    </row>
    <row r="252" spans="1:4" hidden="1">
      <c r="A252" s="8">
        <v>44419</v>
      </c>
      <c r="B252">
        <v>39910.230000000003</v>
      </c>
      <c r="C252" t="s">
        <v>147</v>
      </c>
      <c r="D252">
        <v>275</v>
      </c>
    </row>
    <row r="253" spans="1:4" hidden="1">
      <c r="A253" s="8">
        <v>44419</v>
      </c>
      <c r="B253">
        <v>39910.230000000003</v>
      </c>
      <c r="C253" t="s">
        <v>148</v>
      </c>
      <c r="D253">
        <v>1415.36</v>
      </c>
    </row>
    <row r="254" spans="1:4">
      <c r="A254" s="8">
        <v>44419</v>
      </c>
      <c r="B254">
        <v>39910.230000000003</v>
      </c>
      <c r="C254" t="s">
        <v>149</v>
      </c>
      <c r="D254">
        <v>35025</v>
      </c>
    </row>
    <row r="255" spans="1:4" hidden="1">
      <c r="A255" s="8">
        <v>44419</v>
      </c>
      <c r="B255">
        <v>39910.230000000003</v>
      </c>
      <c r="C255" t="s">
        <v>150</v>
      </c>
      <c r="D255">
        <v>12251</v>
      </c>
    </row>
    <row r="256" spans="1:4" hidden="1">
      <c r="A256" s="8">
        <v>44419</v>
      </c>
      <c r="B256">
        <v>39910.230000000003</v>
      </c>
      <c r="C256" t="s">
        <v>151</v>
      </c>
      <c r="D256">
        <v>1476</v>
      </c>
    </row>
    <row r="257" spans="1:4" hidden="1">
      <c r="A257" s="8">
        <v>44419</v>
      </c>
      <c r="B257">
        <v>39910.230000000003</v>
      </c>
      <c r="C257" t="s">
        <v>152</v>
      </c>
      <c r="D257">
        <v>623</v>
      </c>
    </row>
    <row r="258" spans="1:4" hidden="1">
      <c r="A258" s="8">
        <v>44419</v>
      </c>
      <c r="B258">
        <v>39910.230000000003</v>
      </c>
      <c r="C258" t="s">
        <v>153</v>
      </c>
      <c r="D258">
        <v>1702</v>
      </c>
    </row>
    <row r="259" spans="1:4" hidden="1">
      <c r="A259" s="8">
        <v>44419</v>
      </c>
      <c r="B259">
        <v>39910.230000000003</v>
      </c>
      <c r="C259" t="s">
        <v>154</v>
      </c>
      <c r="D259">
        <v>2451</v>
      </c>
    </row>
    <row r="260" spans="1:4" hidden="1">
      <c r="A260" s="8">
        <v>44419</v>
      </c>
      <c r="B260">
        <v>39910.230000000003</v>
      </c>
      <c r="C260" t="s">
        <v>155</v>
      </c>
      <c r="D260">
        <v>17136</v>
      </c>
    </row>
    <row r="261" spans="1:4" hidden="1">
      <c r="A261" s="8">
        <v>44419</v>
      </c>
      <c r="B261">
        <v>39910.230000000003</v>
      </c>
      <c r="C261" t="s">
        <v>156</v>
      </c>
      <c r="D261">
        <v>35506</v>
      </c>
    </row>
    <row r="262" spans="1:4" hidden="1">
      <c r="A262" s="8">
        <v>44419</v>
      </c>
      <c r="B262">
        <v>39910.230000000003</v>
      </c>
      <c r="C262" t="s">
        <v>157</v>
      </c>
      <c r="D262">
        <v>15641</v>
      </c>
    </row>
    <row r="263" spans="1:4" hidden="1">
      <c r="A263" s="8">
        <v>44419</v>
      </c>
      <c r="B263">
        <v>39910.230000000003</v>
      </c>
      <c r="C263" t="s">
        <v>158</v>
      </c>
      <c r="D263">
        <v>593943</v>
      </c>
    </row>
    <row r="264" spans="1:4" hidden="1">
      <c r="A264" s="8">
        <v>44419</v>
      </c>
      <c r="B264">
        <v>39910.230000000003</v>
      </c>
      <c r="C264" t="s">
        <v>159</v>
      </c>
      <c r="D264">
        <v>0</v>
      </c>
    </row>
    <row r="265" spans="1:4" hidden="1">
      <c r="A265" s="8">
        <v>44419</v>
      </c>
      <c r="B265">
        <v>39910.230000000003</v>
      </c>
      <c r="C265" t="s">
        <v>160</v>
      </c>
      <c r="D265">
        <v>146</v>
      </c>
    </row>
    <row r="266" spans="1:4" hidden="1">
      <c r="A266" s="8">
        <v>44419</v>
      </c>
      <c r="B266">
        <v>39910.230000000003</v>
      </c>
      <c r="C266" t="s">
        <v>161</v>
      </c>
      <c r="D266">
        <v>0</v>
      </c>
    </row>
    <row r="267" spans="1:4" hidden="1">
      <c r="A267" s="8">
        <v>44419</v>
      </c>
      <c r="B267">
        <v>39910.230000000003</v>
      </c>
      <c r="C267" t="s">
        <v>162</v>
      </c>
      <c r="D267">
        <v>0</v>
      </c>
    </row>
    <row r="268" spans="1:4" hidden="1">
      <c r="A268" s="8">
        <v>44419</v>
      </c>
      <c r="B268">
        <v>39910.230000000003</v>
      </c>
      <c r="C268" t="s">
        <v>163</v>
      </c>
      <c r="D268">
        <v>0</v>
      </c>
    </row>
    <row r="269" spans="1:4" hidden="1">
      <c r="A269" s="8">
        <v>44419</v>
      </c>
      <c r="B269">
        <v>39910.230000000003</v>
      </c>
      <c r="C269" t="s">
        <v>164</v>
      </c>
      <c r="D269">
        <v>0</v>
      </c>
    </row>
    <row r="270" spans="1:4" hidden="1">
      <c r="A270" s="8">
        <v>44419</v>
      </c>
      <c r="B270">
        <v>39910.230000000003</v>
      </c>
      <c r="C270" t="s">
        <v>165</v>
      </c>
      <c r="D270">
        <v>0</v>
      </c>
    </row>
    <row r="271" spans="1:4" hidden="1">
      <c r="A271" s="8">
        <v>44419</v>
      </c>
      <c r="B271">
        <v>39910.230000000003</v>
      </c>
      <c r="C271" t="s">
        <v>166</v>
      </c>
      <c r="D271">
        <v>0</v>
      </c>
    </row>
    <row r="272" spans="1:4" hidden="1">
      <c r="A272" s="8">
        <v>44419</v>
      </c>
      <c r="B272">
        <v>39910.230000000003</v>
      </c>
      <c r="C272" t="s">
        <v>167</v>
      </c>
      <c r="D272">
        <v>0</v>
      </c>
    </row>
    <row r="273" spans="1:4" hidden="1">
      <c r="A273" s="8">
        <v>44419</v>
      </c>
      <c r="B273">
        <v>39910.230000000003</v>
      </c>
      <c r="C273" t="s">
        <v>168</v>
      </c>
      <c r="D273">
        <v>0</v>
      </c>
    </row>
    <row r="274" spans="1:4" hidden="1">
      <c r="A274" s="8">
        <v>44419</v>
      </c>
      <c r="B274">
        <v>39910.230000000003</v>
      </c>
      <c r="C274" t="s">
        <v>169</v>
      </c>
      <c r="D274">
        <v>714518</v>
      </c>
    </row>
    <row r="275" spans="1:4" hidden="1">
      <c r="A275" s="8">
        <v>44419</v>
      </c>
      <c r="B275">
        <v>39910.230000000003</v>
      </c>
      <c r="C275" t="s">
        <v>170</v>
      </c>
      <c r="D275">
        <v>108</v>
      </c>
    </row>
    <row r="276" spans="1:4" hidden="1">
      <c r="A276" s="8">
        <v>44419</v>
      </c>
      <c r="B276">
        <v>39910.230000000003</v>
      </c>
      <c r="C276" t="s">
        <v>171</v>
      </c>
      <c r="D276">
        <v>53108</v>
      </c>
    </row>
    <row r="277" spans="1:4" hidden="1">
      <c r="A277" s="8">
        <v>44420</v>
      </c>
      <c r="B277">
        <v>41021.97</v>
      </c>
      <c r="C277" t="s">
        <v>147</v>
      </c>
      <c r="D277">
        <v>285</v>
      </c>
    </row>
    <row r="278" spans="1:4" hidden="1">
      <c r="A278" s="8">
        <v>44420</v>
      </c>
      <c r="B278">
        <v>41021.97</v>
      </c>
      <c r="C278" t="s">
        <v>148</v>
      </c>
      <c r="D278">
        <v>1680.42</v>
      </c>
    </row>
    <row r="279" spans="1:4">
      <c r="A279" s="8">
        <v>44420</v>
      </c>
      <c r="B279">
        <v>41021.97</v>
      </c>
      <c r="C279" t="s">
        <v>149</v>
      </c>
      <c r="D279">
        <v>36630</v>
      </c>
    </row>
    <row r="280" spans="1:4" hidden="1">
      <c r="A280" s="8">
        <v>44420</v>
      </c>
      <c r="B280">
        <v>41021.97</v>
      </c>
      <c r="C280" t="s">
        <v>150</v>
      </c>
      <c r="D280">
        <v>11256</v>
      </c>
    </row>
    <row r="281" spans="1:4" hidden="1">
      <c r="A281" s="8">
        <v>44420</v>
      </c>
      <c r="B281">
        <v>41021.97</v>
      </c>
      <c r="C281" t="s">
        <v>151</v>
      </c>
      <c r="D281">
        <v>1725</v>
      </c>
    </row>
    <row r="282" spans="1:4" hidden="1">
      <c r="A282" s="8">
        <v>44420</v>
      </c>
      <c r="B282">
        <v>41021.97</v>
      </c>
      <c r="C282" t="s">
        <v>152</v>
      </c>
      <c r="D282">
        <v>623</v>
      </c>
    </row>
    <row r="283" spans="1:4" hidden="1">
      <c r="A283" s="8">
        <v>44420</v>
      </c>
      <c r="B283">
        <v>41021.97</v>
      </c>
      <c r="C283" t="s">
        <v>153</v>
      </c>
      <c r="D283">
        <v>2376</v>
      </c>
    </row>
    <row r="284" spans="1:4" hidden="1">
      <c r="A284" s="8">
        <v>44420</v>
      </c>
      <c r="B284">
        <v>41021.97</v>
      </c>
      <c r="C284" t="s">
        <v>154</v>
      </c>
      <c r="D284">
        <v>2526</v>
      </c>
    </row>
    <row r="285" spans="1:4" hidden="1">
      <c r="A285" s="8">
        <v>44420</v>
      </c>
      <c r="B285">
        <v>41021.97</v>
      </c>
      <c r="C285" t="s">
        <v>155</v>
      </c>
      <c r="D285">
        <v>7817</v>
      </c>
    </row>
    <row r="286" spans="1:4" hidden="1">
      <c r="A286" s="8">
        <v>44420</v>
      </c>
      <c r="B286">
        <v>41021.97</v>
      </c>
      <c r="C286" t="s">
        <v>156</v>
      </c>
      <c r="D286">
        <v>25896</v>
      </c>
    </row>
    <row r="287" spans="1:4" hidden="1">
      <c r="A287" s="8">
        <v>44420</v>
      </c>
      <c r="B287">
        <v>41021.97</v>
      </c>
      <c r="C287" t="s">
        <v>157</v>
      </c>
      <c r="D287">
        <v>12305</v>
      </c>
    </row>
    <row r="288" spans="1:4" hidden="1">
      <c r="A288" s="8">
        <v>44420</v>
      </c>
      <c r="B288">
        <v>41021.97</v>
      </c>
      <c r="C288" t="s">
        <v>158</v>
      </c>
      <c r="D288">
        <v>571997</v>
      </c>
    </row>
    <row r="289" spans="1:4" hidden="1">
      <c r="A289" s="8">
        <v>44420</v>
      </c>
      <c r="B289">
        <v>41021.97</v>
      </c>
      <c r="C289" t="s">
        <v>159</v>
      </c>
      <c r="D289">
        <v>0</v>
      </c>
    </row>
    <row r="290" spans="1:4" hidden="1">
      <c r="A290" s="8">
        <v>44420</v>
      </c>
      <c r="B290">
        <v>41021.97</v>
      </c>
      <c r="C290" t="s">
        <v>160</v>
      </c>
      <c r="D290">
        <v>143</v>
      </c>
    </row>
    <row r="291" spans="1:4" hidden="1">
      <c r="A291" s="8">
        <v>44420</v>
      </c>
      <c r="B291">
        <v>41021.97</v>
      </c>
      <c r="C291" t="s">
        <v>161</v>
      </c>
      <c r="D291">
        <v>0</v>
      </c>
    </row>
    <row r="292" spans="1:4" hidden="1">
      <c r="A292" s="8">
        <v>44420</v>
      </c>
      <c r="B292">
        <v>41021.97</v>
      </c>
      <c r="C292" t="s">
        <v>162</v>
      </c>
      <c r="D292">
        <v>0</v>
      </c>
    </row>
    <row r="293" spans="1:4" hidden="1">
      <c r="A293" s="8">
        <v>44420</v>
      </c>
      <c r="B293">
        <v>41021.97</v>
      </c>
      <c r="C293" t="s">
        <v>163</v>
      </c>
      <c r="D293">
        <v>0</v>
      </c>
    </row>
    <row r="294" spans="1:4" hidden="1">
      <c r="A294" s="8">
        <v>44420</v>
      </c>
      <c r="B294">
        <v>41021.97</v>
      </c>
      <c r="C294" t="s">
        <v>164</v>
      </c>
      <c r="D294">
        <v>0</v>
      </c>
    </row>
    <row r="295" spans="1:4" hidden="1">
      <c r="A295" s="8">
        <v>44420</v>
      </c>
      <c r="B295">
        <v>41021.97</v>
      </c>
      <c r="C295" t="s">
        <v>165</v>
      </c>
      <c r="D295">
        <v>0</v>
      </c>
    </row>
    <row r="296" spans="1:4" hidden="1">
      <c r="A296" s="8">
        <v>44420</v>
      </c>
      <c r="B296">
        <v>41021.97</v>
      </c>
      <c r="C296" t="s">
        <v>166</v>
      </c>
      <c r="D296">
        <v>0</v>
      </c>
    </row>
    <row r="297" spans="1:4" hidden="1">
      <c r="A297" s="8">
        <v>44420</v>
      </c>
      <c r="B297">
        <v>41021.97</v>
      </c>
      <c r="C297" t="s">
        <v>167</v>
      </c>
      <c r="D297">
        <v>0</v>
      </c>
    </row>
    <row r="298" spans="1:4" hidden="1">
      <c r="A298" s="8">
        <v>44420</v>
      </c>
      <c r="B298">
        <v>41021.97</v>
      </c>
      <c r="C298" t="s">
        <v>168</v>
      </c>
      <c r="D298">
        <v>0</v>
      </c>
    </row>
    <row r="299" spans="1:4" hidden="1">
      <c r="A299" s="8">
        <v>44420</v>
      </c>
      <c r="B299">
        <v>41021.97</v>
      </c>
      <c r="C299" t="s">
        <v>169</v>
      </c>
      <c r="D299">
        <v>796041</v>
      </c>
    </row>
    <row r="300" spans="1:4" hidden="1">
      <c r="A300" s="8">
        <v>44420</v>
      </c>
      <c r="B300">
        <v>41021.97</v>
      </c>
      <c r="C300" t="s">
        <v>170</v>
      </c>
      <c r="D300">
        <v>108</v>
      </c>
    </row>
    <row r="301" spans="1:4" hidden="1">
      <c r="A301" s="8">
        <v>44420</v>
      </c>
      <c r="B301">
        <v>41021.97</v>
      </c>
      <c r="C301" t="s">
        <v>171</v>
      </c>
      <c r="D301">
        <v>52495</v>
      </c>
    </row>
    <row r="302" spans="1:4" hidden="1">
      <c r="A302" s="8">
        <v>44421</v>
      </c>
      <c r="B302">
        <v>50526.99</v>
      </c>
      <c r="C302" t="s">
        <v>147</v>
      </c>
      <c r="D302">
        <v>319</v>
      </c>
    </row>
    <row r="303" spans="1:4" hidden="1">
      <c r="A303" s="8">
        <v>44421</v>
      </c>
      <c r="B303">
        <v>50526.99</v>
      </c>
      <c r="C303" t="s">
        <v>148</v>
      </c>
      <c r="D303">
        <v>1715.96</v>
      </c>
    </row>
    <row r="304" spans="1:4">
      <c r="A304" s="8">
        <v>44421</v>
      </c>
      <c r="B304">
        <v>50526.99</v>
      </c>
      <c r="C304" t="s">
        <v>149</v>
      </c>
      <c r="D304">
        <v>46118</v>
      </c>
    </row>
    <row r="305" spans="1:4" hidden="1">
      <c r="A305" s="8">
        <v>44421</v>
      </c>
      <c r="B305">
        <v>50526.99</v>
      </c>
      <c r="C305" t="s">
        <v>150</v>
      </c>
      <c r="D305">
        <v>10012</v>
      </c>
    </row>
    <row r="306" spans="1:4" hidden="1">
      <c r="A306" s="8">
        <v>44421</v>
      </c>
      <c r="B306">
        <v>50526.99</v>
      </c>
      <c r="C306" t="s">
        <v>151</v>
      </c>
      <c r="D306">
        <v>1575</v>
      </c>
    </row>
    <row r="307" spans="1:4" hidden="1">
      <c r="A307" s="8">
        <v>44421</v>
      </c>
      <c r="B307">
        <v>50526.99</v>
      </c>
      <c r="C307" t="s">
        <v>152</v>
      </c>
      <c r="D307">
        <v>611</v>
      </c>
    </row>
    <row r="308" spans="1:4" hidden="1">
      <c r="A308" s="8">
        <v>44421</v>
      </c>
      <c r="B308">
        <v>50526.99</v>
      </c>
      <c r="C308" t="s">
        <v>153</v>
      </c>
      <c r="D308">
        <v>1957</v>
      </c>
    </row>
    <row r="309" spans="1:4" hidden="1">
      <c r="A309" s="8">
        <v>44421</v>
      </c>
      <c r="B309">
        <v>50526.99</v>
      </c>
      <c r="C309" t="s">
        <v>154</v>
      </c>
      <c r="D309">
        <v>2431</v>
      </c>
    </row>
    <row r="310" spans="1:4" hidden="1">
      <c r="A310" s="8">
        <v>44421</v>
      </c>
      <c r="B310">
        <v>50526.99</v>
      </c>
      <c r="C310" t="s">
        <v>155</v>
      </c>
      <c r="D310">
        <v>7226</v>
      </c>
    </row>
    <row r="311" spans="1:4" hidden="1">
      <c r="A311" s="8">
        <v>44421</v>
      </c>
      <c r="B311">
        <v>50526.99</v>
      </c>
      <c r="C311" t="s">
        <v>156</v>
      </c>
      <c r="D311">
        <v>25114</v>
      </c>
    </row>
    <row r="312" spans="1:4" hidden="1">
      <c r="A312" s="8">
        <v>44421</v>
      </c>
      <c r="B312">
        <v>50526.99</v>
      </c>
      <c r="C312" t="s">
        <v>157</v>
      </c>
      <c r="D312">
        <v>13417</v>
      </c>
    </row>
    <row r="313" spans="1:4" hidden="1">
      <c r="A313" s="8">
        <v>44421</v>
      </c>
      <c r="B313">
        <v>50526.99</v>
      </c>
      <c r="C313" t="s">
        <v>158</v>
      </c>
      <c r="D313">
        <v>655583</v>
      </c>
    </row>
    <row r="314" spans="1:4" hidden="1">
      <c r="A314" s="8">
        <v>44421</v>
      </c>
      <c r="B314">
        <v>50526.99</v>
      </c>
      <c r="C314" t="s">
        <v>159</v>
      </c>
      <c r="D314">
        <v>0</v>
      </c>
    </row>
    <row r="315" spans="1:4" hidden="1">
      <c r="A315" s="8">
        <v>44421</v>
      </c>
      <c r="B315">
        <v>50526.99</v>
      </c>
      <c r="C315" t="s">
        <v>160</v>
      </c>
      <c r="D315">
        <v>126</v>
      </c>
    </row>
    <row r="316" spans="1:4" hidden="1">
      <c r="A316" s="8">
        <v>44421</v>
      </c>
      <c r="B316">
        <v>50526.99</v>
      </c>
      <c r="C316" t="s">
        <v>161</v>
      </c>
      <c r="D316">
        <v>0</v>
      </c>
    </row>
    <row r="317" spans="1:4" hidden="1">
      <c r="A317" s="8">
        <v>44421</v>
      </c>
      <c r="B317">
        <v>50526.99</v>
      </c>
      <c r="C317" t="s">
        <v>162</v>
      </c>
      <c r="D317">
        <v>0</v>
      </c>
    </row>
    <row r="318" spans="1:4" hidden="1">
      <c r="A318" s="8">
        <v>44421</v>
      </c>
      <c r="B318">
        <v>50526.99</v>
      </c>
      <c r="C318" t="s">
        <v>163</v>
      </c>
      <c r="D318">
        <v>0</v>
      </c>
    </row>
    <row r="319" spans="1:4" hidden="1">
      <c r="A319" s="8">
        <v>44421</v>
      </c>
      <c r="B319">
        <v>50526.99</v>
      </c>
      <c r="C319" t="s">
        <v>164</v>
      </c>
      <c r="D319">
        <v>0</v>
      </c>
    </row>
    <row r="320" spans="1:4" hidden="1">
      <c r="A320" s="8">
        <v>44421</v>
      </c>
      <c r="B320">
        <v>50526.99</v>
      </c>
      <c r="C320" t="s">
        <v>165</v>
      </c>
      <c r="D320">
        <v>0</v>
      </c>
    </row>
    <row r="321" spans="1:4" hidden="1">
      <c r="A321" s="8">
        <v>44421</v>
      </c>
      <c r="B321">
        <v>50526.99</v>
      </c>
      <c r="C321" t="s">
        <v>166</v>
      </c>
      <c r="D321">
        <v>0</v>
      </c>
    </row>
    <row r="322" spans="1:4" hidden="1">
      <c r="A322" s="8">
        <v>44421</v>
      </c>
      <c r="B322">
        <v>50526.99</v>
      </c>
      <c r="C322" t="s">
        <v>167</v>
      </c>
      <c r="D322">
        <v>0</v>
      </c>
    </row>
    <row r="323" spans="1:4" hidden="1">
      <c r="A323" s="8">
        <v>44421</v>
      </c>
      <c r="B323">
        <v>50526.99</v>
      </c>
      <c r="C323" t="s">
        <v>168</v>
      </c>
      <c r="D323">
        <v>0</v>
      </c>
    </row>
    <row r="324" spans="1:4" hidden="1">
      <c r="A324" s="8">
        <v>44421</v>
      </c>
      <c r="B324">
        <v>50526.99</v>
      </c>
      <c r="C324" t="s">
        <v>169</v>
      </c>
      <c r="D324">
        <v>788536</v>
      </c>
    </row>
    <row r="325" spans="1:4" hidden="1">
      <c r="A325" s="8">
        <v>44421</v>
      </c>
      <c r="B325">
        <v>50526.99</v>
      </c>
      <c r="C325" t="s">
        <v>170</v>
      </c>
      <c r="D325">
        <v>93</v>
      </c>
    </row>
    <row r="326" spans="1:4" hidden="1">
      <c r="A326" s="8">
        <v>44421</v>
      </c>
      <c r="B326">
        <v>50526.99</v>
      </c>
      <c r="C326" t="s">
        <v>171</v>
      </c>
      <c r="D326">
        <v>48898</v>
      </c>
    </row>
    <row r="327" spans="1:4" hidden="1">
      <c r="A327" s="8">
        <v>44422</v>
      </c>
      <c r="B327">
        <v>37380.32</v>
      </c>
      <c r="C327" t="s">
        <v>147</v>
      </c>
      <c r="D327">
        <v>267</v>
      </c>
    </row>
    <row r="328" spans="1:4" hidden="1">
      <c r="A328" s="8">
        <v>44422</v>
      </c>
      <c r="B328">
        <v>37380.32</v>
      </c>
      <c r="C328" t="s">
        <v>148</v>
      </c>
      <c r="D328">
        <v>1238.24</v>
      </c>
    </row>
    <row r="329" spans="1:4">
      <c r="A329" s="8">
        <v>44422</v>
      </c>
      <c r="B329">
        <v>37380.32</v>
      </c>
      <c r="C329" t="s">
        <v>149</v>
      </c>
      <c r="D329">
        <v>40832</v>
      </c>
    </row>
    <row r="330" spans="1:4" hidden="1">
      <c r="A330" s="8">
        <v>44422</v>
      </c>
      <c r="B330">
        <v>37380.32</v>
      </c>
      <c r="C330" t="s">
        <v>150</v>
      </c>
      <c r="D330">
        <v>8767</v>
      </c>
    </row>
    <row r="331" spans="1:4" hidden="1">
      <c r="A331" s="8">
        <v>44422</v>
      </c>
      <c r="B331">
        <v>37380.32</v>
      </c>
      <c r="C331" t="s">
        <v>151</v>
      </c>
      <c r="D331">
        <v>1624</v>
      </c>
    </row>
    <row r="332" spans="1:4" hidden="1">
      <c r="A332" s="8">
        <v>44422</v>
      </c>
      <c r="B332">
        <v>37380.32</v>
      </c>
      <c r="C332" t="s">
        <v>152</v>
      </c>
      <c r="D332">
        <v>550</v>
      </c>
    </row>
    <row r="333" spans="1:4" hidden="1">
      <c r="A333" s="8">
        <v>44422</v>
      </c>
      <c r="B333">
        <v>37380.32</v>
      </c>
      <c r="C333" t="s">
        <v>153</v>
      </c>
      <c r="D333">
        <v>1837</v>
      </c>
    </row>
    <row r="334" spans="1:4" hidden="1">
      <c r="A334" s="8">
        <v>44422</v>
      </c>
      <c r="B334">
        <v>37380.32</v>
      </c>
      <c r="C334" t="s">
        <v>154</v>
      </c>
      <c r="D334">
        <v>2257</v>
      </c>
    </row>
    <row r="335" spans="1:4" hidden="1">
      <c r="A335" s="8">
        <v>44422</v>
      </c>
      <c r="B335">
        <v>37380.32</v>
      </c>
      <c r="C335" t="s">
        <v>155</v>
      </c>
      <c r="D335">
        <v>9002</v>
      </c>
    </row>
    <row r="336" spans="1:4" hidden="1">
      <c r="A336" s="8">
        <v>44422</v>
      </c>
      <c r="B336">
        <v>37380.32</v>
      </c>
      <c r="C336" t="s">
        <v>156</v>
      </c>
      <c r="D336">
        <v>18693</v>
      </c>
    </row>
    <row r="337" spans="1:4" hidden="1">
      <c r="A337" s="8">
        <v>44422</v>
      </c>
      <c r="B337">
        <v>37380.32</v>
      </c>
      <c r="C337" t="s">
        <v>157</v>
      </c>
      <c r="D337">
        <v>14093</v>
      </c>
    </row>
    <row r="338" spans="1:4" hidden="1">
      <c r="A338" s="8">
        <v>44422</v>
      </c>
      <c r="B338">
        <v>37380.32</v>
      </c>
      <c r="C338" t="s">
        <v>158</v>
      </c>
      <c r="D338">
        <v>704086</v>
      </c>
    </row>
    <row r="339" spans="1:4" hidden="1">
      <c r="A339" s="8">
        <v>44422</v>
      </c>
      <c r="B339">
        <v>37380.32</v>
      </c>
      <c r="C339" t="s">
        <v>159</v>
      </c>
      <c r="D339">
        <v>0</v>
      </c>
    </row>
    <row r="340" spans="1:4" hidden="1">
      <c r="A340" s="8">
        <v>44422</v>
      </c>
      <c r="B340">
        <v>37380.32</v>
      </c>
      <c r="C340" t="s">
        <v>160</v>
      </c>
      <c r="D340">
        <v>104</v>
      </c>
    </row>
    <row r="341" spans="1:4" hidden="1">
      <c r="A341" s="8">
        <v>44422</v>
      </c>
      <c r="B341">
        <v>37380.32</v>
      </c>
      <c r="C341" t="s">
        <v>161</v>
      </c>
      <c r="D341">
        <v>0</v>
      </c>
    </row>
    <row r="342" spans="1:4" hidden="1">
      <c r="A342" s="8">
        <v>44422</v>
      </c>
      <c r="B342">
        <v>37380.32</v>
      </c>
      <c r="C342" t="s">
        <v>162</v>
      </c>
      <c r="D342">
        <v>0</v>
      </c>
    </row>
    <row r="343" spans="1:4" hidden="1">
      <c r="A343" s="8">
        <v>44422</v>
      </c>
      <c r="B343">
        <v>37380.32</v>
      </c>
      <c r="C343" t="s">
        <v>163</v>
      </c>
      <c r="D343">
        <v>1</v>
      </c>
    </row>
    <row r="344" spans="1:4" hidden="1">
      <c r="A344" s="8">
        <v>44422</v>
      </c>
      <c r="B344">
        <v>37380.32</v>
      </c>
      <c r="C344" t="s">
        <v>164</v>
      </c>
      <c r="D344">
        <v>0</v>
      </c>
    </row>
    <row r="345" spans="1:4" hidden="1">
      <c r="A345" s="8">
        <v>44422</v>
      </c>
      <c r="B345">
        <v>37380.32</v>
      </c>
      <c r="C345" t="s">
        <v>165</v>
      </c>
      <c r="D345">
        <v>0</v>
      </c>
    </row>
    <row r="346" spans="1:4" hidden="1">
      <c r="A346" s="8">
        <v>44422</v>
      </c>
      <c r="B346">
        <v>37380.32</v>
      </c>
      <c r="C346" t="s">
        <v>166</v>
      </c>
      <c r="D346">
        <v>0</v>
      </c>
    </row>
    <row r="347" spans="1:4" hidden="1">
      <c r="A347" s="8">
        <v>44422</v>
      </c>
      <c r="B347">
        <v>37380.32</v>
      </c>
      <c r="C347" t="s">
        <v>167</v>
      </c>
      <c r="D347">
        <v>0</v>
      </c>
    </row>
    <row r="348" spans="1:4" hidden="1">
      <c r="A348" s="8">
        <v>44422</v>
      </c>
      <c r="B348">
        <v>37380.32</v>
      </c>
      <c r="C348" t="s">
        <v>168</v>
      </c>
      <c r="D348">
        <v>0</v>
      </c>
    </row>
    <row r="349" spans="1:4" hidden="1">
      <c r="A349" s="8">
        <v>44422</v>
      </c>
      <c r="B349">
        <v>37380.32</v>
      </c>
      <c r="C349" t="s">
        <v>169</v>
      </c>
      <c r="D349">
        <v>784573</v>
      </c>
    </row>
    <row r="350" spans="1:4" hidden="1">
      <c r="A350" s="8">
        <v>44422</v>
      </c>
      <c r="B350">
        <v>37380.32</v>
      </c>
      <c r="C350" t="s">
        <v>170</v>
      </c>
      <c r="D350">
        <v>68</v>
      </c>
    </row>
    <row r="351" spans="1:4" hidden="1">
      <c r="A351" s="8">
        <v>44422</v>
      </c>
      <c r="B351">
        <v>37380.32</v>
      </c>
      <c r="C351" t="s">
        <v>171</v>
      </c>
      <c r="D351">
        <v>44329</v>
      </c>
    </row>
    <row r="352" spans="1:4" hidden="1">
      <c r="A352" s="8">
        <v>44423</v>
      </c>
      <c r="B352">
        <v>42539.35</v>
      </c>
      <c r="C352" t="s">
        <v>147</v>
      </c>
      <c r="D352">
        <v>296</v>
      </c>
    </row>
    <row r="353" spans="1:4" hidden="1">
      <c r="A353" s="8">
        <v>44423</v>
      </c>
      <c r="B353">
        <v>42539.35</v>
      </c>
      <c r="C353" t="s">
        <v>148</v>
      </c>
      <c r="D353">
        <v>1588.19</v>
      </c>
    </row>
    <row r="354" spans="1:4">
      <c r="A354" s="8">
        <v>44423</v>
      </c>
      <c r="B354">
        <v>42539.35</v>
      </c>
      <c r="C354" t="s">
        <v>149</v>
      </c>
      <c r="D354">
        <v>6505</v>
      </c>
    </row>
    <row r="355" spans="1:4" hidden="1">
      <c r="A355" s="8">
        <v>44423</v>
      </c>
      <c r="B355">
        <v>42539.35</v>
      </c>
      <c r="C355" t="s">
        <v>150</v>
      </c>
      <c r="D355">
        <v>7362</v>
      </c>
    </row>
    <row r="356" spans="1:4" hidden="1">
      <c r="A356" s="8">
        <v>44423</v>
      </c>
      <c r="B356">
        <v>42539.35</v>
      </c>
      <c r="C356" t="s">
        <v>151</v>
      </c>
      <c r="D356">
        <v>2322</v>
      </c>
    </row>
    <row r="357" spans="1:4" hidden="1">
      <c r="A357" s="8">
        <v>44423</v>
      </c>
      <c r="B357">
        <v>42539.35</v>
      </c>
      <c r="C357" t="s">
        <v>152</v>
      </c>
      <c r="D357">
        <v>571</v>
      </c>
    </row>
    <row r="358" spans="1:4" hidden="1">
      <c r="A358" s="8">
        <v>44423</v>
      </c>
      <c r="B358">
        <v>42539.35</v>
      </c>
      <c r="C358" t="s">
        <v>153</v>
      </c>
      <c r="D358">
        <v>1685</v>
      </c>
    </row>
    <row r="359" spans="1:4" hidden="1">
      <c r="A359" s="8">
        <v>44423</v>
      </c>
      <c r="B359">
        <v>42539.35</v>
      </c>
      <c r="C359" t="s">
        <v>154</v>
      </c>
      <c r="D359">
        <v>2616</v>
      </c>
    </row>
    <row r="360" spans="1:4" hidden="1">
      <c r="A360" s="8">
        <v>44423</v>
      </c>
      <c r="B360">
        <v>42539.35</v>
      </c>
      <c r="C360" t="s">
        <v>155</v>
      </c>
      <c r="D360">
        <v>15165</v>
      </c>
    </row>
    <row r="361" spans="1:4" hidden="1">
      <c r="A361" s="8">
        <v>44423</v>
      </c>
      <c r="B361">
        <v>42539.35</v>
      </c>
      <c r="C361" t="s">
        <v>156</v>
      </c>
      <c r="D361">
        <v>13222</v>
      </c>
    </row>
    <row r="362" spans="1:4" hidden="1">
      <c r="A362" s="8">
        <v>44423</v>
      </c>
      <c r="B362">
        <v>42539.35</v>
      </c>
      <c r="C362" t="s">
        <v>157</v>
      </c>
      <c r="D362">
        <v>12634</v>
      </c>
    </row>
    <row r="363" spans="1:4" hidden="1">
      <c r="A363" s="8">
        <v>44423</v>
      </c>
      <c r="B363">
        <v>42539.35</v>
      </c>
      <c r="C363" t="s">
        <v>158</v>
      </c>
      <c r="D363">
        <v>632293</v>
      </c>
    </row>
    <row r="364" spans="1:4" hidden="1">
      <c r="A364" s="8">
        <v>44423</v>
      </c>
      <c r="B364">
        <v>42539.35</v>
      </c>
      <c r="C364" t="s">
        <v>159</v>
      </c>
      <c r="D364">
        <v>0</v>
      </c>
    </row>
    <row r="365" spans="1:4" hidden="1">
      <c r="A365" s="8">
        <v>44423</v>
      </c>
      <c r="B365">
        <v>42539.35</v>
      </c>
      <c r="C365" t="s">
        <v>160</v>
      </c>
      <c r="D365">
        <v>148</v>
      </c>
    </row>
    <row r="366" spans="1:4" hidden="1">
      <c r="A366" s="8">
        <v>44423</v>
      </c>
      <c r="B366">
        <v>42539.35</v>
      </c>
      <c r="C366" t="s">
        <v>161</v>
      </c>
      <c r="D366">
        <v>0</v>
      </c>
    </row>
    <row r="367" spans="1:4" hidden="1">
      <c r="A367" s="8">
        <v>44423</v>
      </c>
      <c r="B367">
        <v>42539.35</v>
      </c>
      <c r="C367" t="s">
        <v>162</v>
      </c>
      <c r="D367">
        <v>0</v>
      </c>
    </row>
    <row r="368" spans="1:4" hidden="1">
      <c r="A368" s="8">
        <v>44423</v>
      </c>
      <c r="B368">
        <v>42539.35</v>
      </c>
      <c r="C368" t="s">
        <v>163</v>
      </c>
      <c r="D368">
        <v>0</v>
      </c>
    </row>
    <row r="369" spans="1:4" hidden="1">
      <c r="A369" s="8">
        <v>44423</v>
      </c>
      <c r="B369">
        <v>42539.35</v>
      </c>
      <c r="C369" t="s">
        <v>164</v>
      </c>
      <c r="D369">
        <v>0</v>
      </c>
    </row>
    <row r="370" spans="1:4" hidden="1">
      <c r="A370" s="8">
        <v>44423</v>
      </c>
      <c r="B370">
        <v>42539.35</v>
      </c>
      <c r="C370" t="s">
        <v>165</v>
      </c>
      <c r="D370">
        <v>0</v>
      </c>
    </row>
    <row r="371" spans="1:4" hidden="1">
      <c r="A371" s="8">
        <v>44423</v>
      </c>
      <c r="B371">
        <v>42539.35</v>
      </c>
      <c r="C371" t="s">
        <v>166</v>
      </c>
      <c r="D371">
        <v>0</v>
      </c>
    </row>
    <row r="372" spans="1:4" hidden="1">
      <c r="A372" s="8">
        <v>44423</v>
      </c>
      <c r="B372">
        <v>42539.35</v>
      </c>
      <c r="C372" t="s">
        <v>167</v>
      </c>
      <c r="D372">
        <v>0</v>
      </c>
    </row>
    <row r="373" spans="1:4" hidden="1">
      <c r="A373" s="8">
        <v>44423</v>
      </c>
      <c r="B373">
        <v>42539.35</v>
      </c>
      <c r="C373" t="s">
        <v>168</v>
      </c>
      <c r="D373">
        <v>0</v>
      </c>
    </row>
    <row r="374" spans="1:4" hidden="1">
      <c r="A374" s="8">
        <v>44423</v>
      </c>
      <c r="B374">
        <v>42539.35</v>
      </c>
      <c r="C374" t="s">
        <v>169</v>
      </c>
      <c r="D374">
        <v>839889</v>
      </c>
    </row>
    <row r="375" spans="1:4" hidden="1">
      <c r="A375" s="8">
        <v>44423</v>
      </c>
      <c r="B375">
        <v>42539.35</v>
      </c>
      <c r="C375" t="s">
        <v>170</v>
      </c>
      <c r="D375">
        <v>92</v>
      </c>
    </row>
    <row r="376" spans="1:4" hidden="1">
      <c r="A376" s="8">
        <v>44423</v>
      </c>
      <c r="B376">
        <v>42539.35</v>
      </c>
      <c r="C376" t="s">
        <v>171</v>
      </c>
      <c r="D376">
        <v>46375</v>
      </c>
    </row>
    <row r="377" spans="1:4" hidden="1">
      <c r="A377" s="8">
        <v>44424</v>
      </c>
      <c r="B377">
        <v>48282.03</v>
      </c>
      <c r="C377" t="s">
        <v>147</v>
      </c>
      <c r="D377">
        <v>323</v>
      </c>
    </row>
    <row r="378" spans="1:4" hidden="1">
      <c r="A378" s="8">
        <v>44424</v>
      </c>
      <c r="B378">
        <v>48282.03</v>
      </c>
      <c r="C378" t="s">
        <v>148</v>
      </c>
      <c r="D378">
        <v>1410.36</v>
      </c>
    </row>
    <row r="379" spans="1:4">
      <c r="A379" s="8">
        <v>44424</v>
      </c>
      <c r="B379">
        <v>48282.03</v>
      </c>
      <c r="C379" t="s">
        <v>149</v>
      </c>
      <c r="D379">
        <v>6905</v>
      </c>
    </row>
    <row r="380" spans="1:4" hidden="1">
      <c r="A380" s="8">
        <v>44424</v>
      </c>
      <c r="B380">
        <v>48282.03</v>
      </c>
      <c r="C380" t="s">
        <v>150</v>
      </c>
      <c r="D380">
        <v>13026</v>
      </c>
    </row>
    <row r="381" spans="1:4" hidden="1">
      <c r="A381" s="8">
        <v>44424</v>
      </c>
      <c r="B381">
        <v>48282.03</v>
      </c>
      <c r="C381" t="s">
        <v>151</v>
      </c>
      <c r="D381">
        <v>2132</v>
      </c>
    </row>
    <row r="382" spans="1:4" hidden="1">
      <c r="A382" s="8">
        <v>44424</v>
      </c>
      <c r="B382">
        <v>48282.03</v>
      </c>
      <c r="C382" t="s">
        <v>152</v>
      </c>
      <c r="D382">
        <v>647</v>
      </c>
    </row>
    <row r="383" spans="1:4" hidden="1">
      <c r="A383" s="8">
        <v>44424</v>
      </c>
      <c r="B383">
        <v>48282.03</v>
      </c>
      <c r="C383" t="s">
        <v>153</v>
      </c>
      <c r="D383">
        <v>1894</v>
      </c>
    </row>
    <row r="384" spans="1:4" hidden="1">
      <c r="A384" s="8">
        <v>44424</v>
      </c>
      <c r="B384">
        <v>48282.03</v>
      </c>
      <c r="C384" t="s">
        <v>154</v>
      </c>
      <c r="D384">
        <v>2640</v>
      </c>
    </row>
    <row r="385" spans="1:4" hidden="1">
      <c r="A385" s="8">
        <v>44424</v>
      </c>
      <c r="B385">
        <v>48282.03</v>
      </c>
      <c r="C385" t="s">
        <v>155</v>
      </c>
      <c r="D385">
        <v>37596</v>
      </c>
    </row>
    <row r="386" spans="1:4" hidden="1">
      <c r="A386" s="8">
        <v>44424</v>
      </c>
      <c r="B386">
        <v>48282.03</v>
      </c>
      <c r="C386" t="s">
        <v>156</v>
      </c>
      <c r="D386">
        <v>16717</v>
      </c>
    </row>
    <row r="387" spans="1:4" hidden="1">
      <c r="A387" s="8">
        <v>44424</v>
      </c>
      <c r="B387">
        <v>48282.03</v>
      </c>
      <c r="C387" t="s">
        <v>157</v>
      </c>
      <c r="D387">
        <v>14034</v>
      </c>
    </row>
    <row r="388" spans="1:4" hidden="1">
      <c r="A388" s="8">
        <v>44424</v>
      </c>
      <c r="B388">
        <v>48282.03</v>
      </c>
      <c r="C388" t="s">
        <v>158</v>
      </c>
      <c r="D388">
        <v>592808</v>
      </c>
    </row>
    <row r="389" spans="1:4" hidden="1">
      <c r="A389" s="8">
        <v>44424</v>
      </c>
      <c r="B389">
        <v>48282.03</v>
      </c>
      <c r="C389" t="s">
        <v>159</v>
      </c>
      <c r="D389">
        <v>0</v>
      </c>
    </row>
    <row r="390" spans="1:4" hidden="1">
      <c r="A390" s="8">
        <v>44424</v>
      </c>
      <c r="B390">
        <v>48282.03</v>
      </c>
      <c r="C390" t="s">
        <v>160</v>
      </c>
      <c r="D390">
        <v>139</v>
      </c>
    </row>
    <row r="391" spans="1:4" hidden="1">
      <c r="A391" s="8">
        <v>44424</v>
      </c>
      <c r="B391">
        <v>48282.03</v>
      </c>
      <c r="C391" t="s">
        <v>161</v>
      </c>
      <c r="D391">
        <v>0</v>
      </c>
    </row>
    <row r="392" spans="1:4" hidden="1">
      <c r="A392" s="8">
        <v>44424</v>
      </c>
      <c r="B392">
        <v>48282.03</v>
      </c>
      <c r="C392" t="s">
        <v>162</v>
      </c>
      <c r="D392">
        <v>0</v>
      </c>
    </row>
    <row r="393" spans="1:4" hidden="1">
      <c r="A393" s="8">
        <v>44424</v>
      </c>
      <c r="B393">
        <v>48282.03</v>
      </c>
      <c r="C393" t="s">
        <v>163</v>
      </c>
      <c r="D393">
        <v>0</v>
      </c>
    </row>
    <row r="394" spans="1:4" hidden="1">
      <c r="A394" s="8">
        <v>44424</v>
      </c>
      <c r="B394">
        <v>48282.03</v>
      </c>
      <c r="C394" t="s">
        <v>164</v>
      </c>
      <c r="D394">
        <v>0</v>
      </c>
    </row>
    <row r="395" spans="1:4" hidden="1">
      <c r="A395" s="8">
        <v>44424</v>
      </c>
      <c r="B395">
        <v>48282.03</v>
      </c>
      <c r="C395" t="s">
        <v>165</v>
      </c>
      <c r="D395">
        <v>0</v>
      </c>
    </row>
    <row r="396" spans="1:4" hidden="1">
      <c r="A396" s="8">
        <v>44424</v>
      </c>
      <c r="B396">
        <v>48282.03</v>
      </c>
      <c r="C396" t="s">
        <v>166</v>
      </c>
      <c r="D396">
        <v>0</v>
      </c>
    </row>
    <row r="397" spans="1:4" hidden="1">
      <c r="A397" s="8">
        <v>44424</v>
      </c>
      <c r="B397">
        <v>48282.03</v>
      </c>
      <c r="C397" t="s">
        <v>167</v>
      </c>
      <c r="D397">
        <v>0</v>
      </c>
    </row>
    <row r="398" spans="1:4" hidden="1">
      <c r="A398" s="8">
        <v>44424</v>
      </c>
      <c r="B398">
        <v>48282.03</v>
      </c>
      <c r="C398" t="s">
        <v>168</v>
      </c>
      <c r="D398">
        <v>0</v>
      </c>
    </row>
    <row r="399" spans="1:4" hidden="1">
      <c r="A399" s="8">
        <v>44424</v>
      </c>
      <c r="B399">
        <v>48282.03</v>
      </c>
      <c r="C399" t="s">
        <v>169</v>
      </c>
      <c r="D399">
        <v>931219</v>
      </c>
    </row>
    <row r="400" spans="1:4" hidden="1">
      <c r="A400" s="8">
        <v>44424</v>
      </c>
      <c r="B400">
        <v>48282.03</v>
      </c>
      <c r="C400" t="s">
        <v>170</v>
      </c>
      <c r="D400">
        <v>75</v>
      </c>
    </row>
    <row r="401" spans="1:4" hidden="1">
      <c r="A401" s="8">
        <v>44424</v>
      </c>
      <c r="B401">
        <v>48282.03</v>
      </c>
      <c r="C401" t="s">
        <v>171</v>
      </c>
      <c r="D401">
        <v>55334</v>
      </c>
    </row>
    <row r="402" spans="1:4" hidden="1">
      <c r="A402" s="8">
        <v>44425</v>
      </c>
      <c r="B402">
        <v>47473.51</v>
      </c>
      <c r="C402" t="s">
        <v>147</v>
      </c>
      <c r="D402">
        <v>318</v>
      </c>
    </row>
    <row r="403" spans="1:4" hidden="1">
      <c r="A403" s="8">
        <v>44425</v>
      </c>
      <c r="B403">
        <v>47473.51</v>
      </c>
      <c r="C403" t="s">
        <v>148</v>
      </c>
      <c r="D403">
        <v>1564.39</v>
      </c>
    </row>
    <row r="404" spans="1:4">
      <c r="A404" s="8">
        <v>44425</v>
      </c>
      <c r="B404">
        <v>47473.51</v>
      </c>
      <c r="C404" t="s">
        <v>149</v>
      </c>
      <c r="D404">
        <v>5783</v>
      </c>
    </row>
    <row r="405" spans="1:4" hidden="1">
      <c r="A405" s="8">
        <v>44425</v>
      </c>
      <c r="B405">
        <v>47473.51</v>
      </c>
      <c r="C405" t="s">
        <v>150</v>
      </c>
      <c r="D405">
        <v>13458</v>
      </c>
    </row>
    <row r="406" spans="1:4" hidden="1">
      <c r="A406" s="8">
        <v>44425</v>
      </c>
      <c r="B406">
        <v>47473.51</v>
      </c>
      <c r="C406" t="s">
        <v>151</v>
      </c>
      <c r="D406">
        <v>2071</v>
      </c>
    </row>
    <row r="407" spans="1:4" hidden="1">
      <c r="A407" s="8">
        <v>44425</v>
      </c>
      <c r="B407">
        <v>47473.51</v>
      </c>
      <c r="C407" t="s">
        <v>152</v>
      </c>
      <c r="D407">
        <v>607</v>
      </c>
    </row>
    <row r="408" spans="1:4" hidden="1">
      <c r="A408" s="8">
        <v>44425</v>
      </c>
      <c r="B408">
        <v>47473.51</v>
      </c>
      <c r="C408" t="s">
        <v>153</v>
      </c>
      <c r="D408">
        <v>2777</v>
      </c>
    </row>
    <row r="409" spans="1:4" hidden="1">
      <c r="A409" s="8">
        <v>44425</v>
      </c>
      <c r="B409">
        <v>47473.51</v>
      </c>
      <c r="C409" t="s">
        <v>154</v>
      </c>
      <c r="D409">
        <v>3267</v>
      </c>
    </row>
    <row r="410" spans="1:4" hidden="1">
      <c r="A410" s="8">
        <v>44425</v>
      </c>
      <c r="B410">
        <v>47473.51</v>
      </c>
      <c r="C410" t="s">
        <v>155</v>
      </c>
      <c r="D410">
        <v>78353</v>
      </c>
    </row>
    <row r="411" spans="1:4" hidden="1">
      <c r="A411" s="8">
        <v>44425</v>
      </c>
      <c r="B411">
        <v>47473.51</v>
      </c>
      <c r="C411" t="s">
        <v>156</v>
      </c>
      <c r="D411">
        <v>20582</v>
      </c>
    </row>
    <row r="412" spans="1:4" hidden="1">
      <c r="A412" s="8">
        <v>44425</v>
      </c>
      <c r="B412">
        <v>47473.51</v>
      </c>
      <c r="C412" t="s">
        <v>157</v>
      </c>
      <c r="D412">
        <v>15424</v>
      </c>
    </row>
    <row r="413" spans="1:4" hidden="1">
      <c r="A413" s="8">
        <v>44425</v>
      </c>
      <c r="B413">
        <v>47473.51</v>
      </c>
      <c r="C413" t="s">
        <v>158</v>
      </c>
      <c r="D413">
        <v>574977</v>
      </c>
    </row>
    <row r="414" spans="1:4" hidden="1">
      <c r="A414" s="8">
        <v>44425</v>
      </c>
      <c r="B414">
        <v>47473.51</v>
      </c>
      <c r="C414" t="s">
        <v>159</v>
      </c>
      <c r="D414">
        <v>0</v>
      </c>
    </row>
    <row r="415" spans="1:4" hidden="1">
      <c r="A415" s="8">
        <v>44425</v>
      </c>
      <c r="B415">
        <v>47473.51</v>
      </c>
      <c r="C415" t="s">
        <v>160</v>
      </c>
      <c r="D415">
        <v>144</v>
      </c>
    </row>
    <row r="416" spans="1:4" hidden="1">
      <c r="A416" s="8">
        <v>44425</v>
      </c>
      <c r="B416">
        <v>47473.51</v>
      </c>
      <c r="C416" t="s">
        <v>161</v>
      </c>
      <c r="D416">
        <v>0</v>
      </c>
    </row>
    <row r="417" spans="1:4" hidden="1">
      <c r="A417" s="8">
        <v>44425</v>
      </c>
      <c r="B417">
        <v>47473.51</v>
      </c>
      <c r="C417" t="s">
        <v>162</v>
      </c>
      <c r="D417">
        <v>0</v>
      </c>
    </row>
    <row r="418" spans="1:4" hidden="1">
      <c r="A418" s="8">
        <v>44425</v>
      </c>
      <c r="B418">
        <v>47473.51</v>
      </c>
      <c r="C418" t="s">
        <v>163</v>
      </c>
      <c r="D418">
        <v>0</v>
      </c>
    </row>
    <row r="419" spans="1:4" hidden="1">
      <c r="A419" s="8">
        <v>44425</v>
      </c>
      <c r="B419">
        <v>47473.51</v>
      </c>
      <c r="C419" t="s">
        <v>164</v>
      </c>
      <c r="D419">
        <v>0</v>
      </c>
    </row>
    <row r="420" spans="1:4" hidden="1">
      <c r="A420" s="8">
        <v>44425</v>
      </c>
      <c r="B420">
        <v>47473.51</v>
      </c>
      <c r="C420" t="s">
        <v>165</v>
      </c>
      <c r="D420">
        <v>0</v>
      </c>
    </row>
    <row r="421" spans="1:4" hidden="1">
      <c r="A421" s="8">
        <v>44425</v>
      </c>
      <c r="B421">
        <v>47473.51</v>
      </c>
      <c r="C421" t="s">
        <v>166</v>
      </c>
      <c r="D421">
        <v>0</v>
      </c>
    </row>
    <row r="422" spans="1:4" hidden="1">
      <c r="A422" s="8">
        <v>44425</v>
      </c>
      <c r="B422">
        <v>47473.51</v>
      </c>
      <c r="C422" t="s">
        <v>167</v>
      </c>
      <c r="D422">
        <v>0</v>
      </c>
    </row>
    <row r="423" spans="1:4" hidden="1">
      <c r="A423" s="8">
        <v>44425</v>
      </c>
      <c r="B423">
        <v>47473.51</v>
      </c>
      <c r="C423" t="s">
        <v>168</v>
      </c>
      <c r="D423">
        <v>0</v>
      </c>
    </row>
    <row r="424" spans="1:4" hidden="1">
      <c r="A424" s="8">
        <v>44425</v>
      </c>
      <c r="B424">
        <v>47473.51</v>
      </c>
      <c r="C424" t="s">
        <v>169</v>
      </c>
      <c r="D424">
        <v>947006</v>
      </c>
    </row>
    <row r="425" spans="1:4" hidden="1">
      <c r="A425" s="8">
        <v>44425</v>
      </c>
      <c r="B425">
        <v>47473.51</v>
      </c>
      <c r="C425" t="s">
        <v>170</v>
      </c>
      <c r="D425">
        <v>865</v>
      </c>
    </row>
    <row r="426" spans="1:4" hidden="1">
      <c r="A426" s="8">
        <v>44425</v>
      </c>
      <c r="B426">
        <v>47473.51</v>
      </c>
      <c r="C426" t="s">
        <v>171</v>
      </c>
      <c r="D426">
        <v>68286</v>
      </c>
    </row>
    <row r="427" spans="1:4" hidden="1">
      <c r="A427" s="8">
        <v>44426</v>
      </c>
      <c r="B427">
        <v>46664.43</v>
      </c>
      <c r="C427" t="s">
        <v>147</v>
      </c>
      <c r="D427">
        <v>315</v>
      </c>
    </row>
    <row r="428" spans="1:4" hidden="1">
      <c r="A428" s="8">
        <v>44426</v>
      </c>
      <c r="B428">
        <v>46664.43</v>
      </c>
      <c r="C428" t="s">
        <v>148</v>
      </c>
      <c r="D428">
        <v>1221.83</v>
      </c>
    </row>
    <row r="429" spans="1:4">
      <c r="A429" s="8">
        <v>44426</v>
      </c>
      <c r="B429">
        <v>46664.43</v>
      </c>
      <c r="C429" t="s">
        <v>149</v>
      </c>
      <c r="D429">
        <v>6800</v>
      </c>
    </row>
    <row r="430" spans="1:4" hidden="1">
      <c r="A430" s="8">
        <v>44426</v>
      </c>
      <c r="B430">
        <v>46664.43</v>
      </c>
      <c r="C430" t="s">
        <v>150</v>
      </c>
      <c r="D430">
        <v>7756</v>
      </c>
    </row>
    <row r="431" spans="1:4" hidden="1">
      <c r="A431" s="8">
        <v>44426</v>
      </c>
      <c r="B431">
        <v>46664.43</v>
      </c>
      <c r="C431" t="s">
        <v>151</v>
      </c>
      <c r="D431">
        <v>2000</v>
      </c>
    </row>
    <row r="432" spans="1:4" hidden="1">
      <c r="A432" s="8">
        <v>44426</v>
      </c>
      <c r="B432">
        <v>46664.43</v>
      </c>
      <c r="C432" t="s">
        <v>152</v>
      </c>
      <c r="D432">
        <v>631</v>
      </c>
    </row>
    <row r="433" spans="1:4" hidden="1">
      <c r="A433" s="8">
        <v>44426</v>
      </c>
      <c r="B433">
        <v>46664.43</v>
      </c>
      <c r="C433" t="s">
        <v>153</v>
      </c>
      <c r="D433">
        <v>2205</v>
      </c>
    </row>
    <row r="434" spans="1:4" hidden="1">
      <c r="A434" s="8">
        <v>44426</v>
      </c>
      <c r="B434">
        <v>46664.43</v>
      </c>
      <c r="C434" t="s">
        <v>154</v>
      </c>
      <c r="D434">
        <v>2835</v>
      </c>
    </row>
    <row r="435" spans="1:4" hidden="1">
      <c r="A435" s="8">
        <v>44426</v>
      </c>
      <c r="B435">
        <v>46664.43</v>
      </c>
      <c r="C435" t="s">
        <v>155</v>
      </c>
      <c r="D435">
        <v>52017</v>
      </c>
    </row>
    <row r="436" spans="1:4" hidden="1">
      <c r="A436" s="8">
        <v>44426</v>
      </c>
      <c r="B436">
        <v>46664.43</v>
      </c>
      <c r="C436" t="s">
        <v>156</v>
      </c>
      <c r="D436">
        <v>21849</v>
      </c>
    </row>
    <row r="437" spans="1:4" hidden="1">
      <c r="A437" s="8">
        <v>44426</v>
      </c>
      <c r="B437">
        <v>46664.43</v>
      </c>
      <c r="C437" t="s">
        <v>157</v>
      </c>
      <c r="D437">
        <v>16192</v>
      </c>
    </row>
    <row r="438" spans="1:4" hidden="1">
      <c r="A438" s="8">
        <v>44426</v>
      </c>
      <c r="B438">
        <v>46664.43</v>
      </c>
      <c r="C438" t="s">
        <v>158</v>
      </c>
      <c r="D438">
        <v>546400</v>
      </c>
    </row>
    <row r="439" spans="1:4" hidden="1">
      <c r="A439" s="8">
        <v>44426</v>
      </c>
      <c r="B439">
        <v>46664.43</v>
      </c>
      <c r="C439" t="s">
        <v>159</v>
      </c>
      <c r="D439">
        <v>0</v>
      </c>
    </row>
    <row r="440" spans="1:4" hidden="1">
      <c r="A440" s="8">
        <v>44426</v>
      </c>
      <c r="B440">
        <v>46664.43</v>
      </c>
      <c r="C440" t="s">
        <v>160</v>
      </c>
      <c r="D440">
        <v>145</v>
      </c>
    </row>
    <row r="441" spans="1:4" hidden="1">
      <c r="A441" s="8">
        <v>44426</v>
      </c>
      <c r="B441">
        <v>46664.43</v>
      </c>
      <c r="C441" t="s">
        <v>161</v>
      </c>
      <c r="D441">
        <v>0</v>
      </c>
    </row>
    <row r="442" spans="1:4" hidden="1">
      <c r="A442" s="8">
        <v>44426</v>
      </c>
      <c r="B442">
        <v>46664.43</v>
      </c>
      <c r="C442" t="s">
        <v>162</v>
      </c>
      <c r="D442">
        <v>0</v>
      </c>
    </row>
    <row r="443" spans="1:4" hidden="1">
      <c r="A443" s="8">
        <v>44426</v>
      </c>
      <c r="B443">
        <v>46664.43</v>
      </c>
      <c r="C443" t="s">
        <v>163</v>
      </c>
      <c r="D443">
        <v>0</v>
      </c>
    </row>
    <row r="444" spans="1:4" hidden="1">
      <c r="A444" s="8">
        <v>44426</v>
      </c>
      <c r="B444">
        <v>46664.43</v>
      </c>
      <c r="C444" t="s">
        <v>164</v>
      </c>
      <c r="D444">
        <v>0</v>
      </c>
    </row>
    <row r="445" spans="1:4" hidden="1">
      <c r="A445" s="8">
        <v>44426</v>
      </c>
      <c r="B445">
        <v>46664.43</v>
      </c>
      <c r="C445" t="s">
        <v>165</v>
      </c>
      <c r="D445">
        <v>0</v>
      </c>
    </row>
    <row r="446" spans="1:4" hidden="1">
      <c r="A446" s="8">
        <v>44426</v>
      </c>
      <c r="B446">
        <v>46664.43</v>
      </c>
      <c r="C446" t="s">
        <v>166</v>
      </c>
      <c r="D446">
        <v>0</v>
      </c>
    </row>
    <row r="447" spans="1:4" hidden="1">
      <c r="A447" s="8">
        <v>44426</v>
      </c>
      <c r="B447">
        <v>46664.43</v>
      </c>
      <c r="C447" t="s">
        <v>167</v>
      </c>
      <c r="D447">
        <v>0</v>
      </c>
    </row>
    <row r="448" spans="1:4" hidden="1">
      <c r="A448" s="8">
        <v>44426</v>
      </c>
      <c r="B448">
        <v>46664.43</v>
      </c>
      <c r="C448" t="s">
        <v>168</v>
      </c>
      <c r="D448">
        <v>0</v>
      </c>
    </row>
    <row r="449" spans="1:4" hidden="1">
      <c r="A449" s="8">
        <v>44426</v>
      </c>
      <c r="B449">
        <v>46664.43</v>
      </c>
      <c r="C449" t="s">
        <v>169</v>
      </c>
      <c r="D449">
        <v>1015228</v>
      </c>
    </row>
    <row r="450" spans="1:4" hidden="1">
      <c r="A450" s="8">
        <v>44426</v>
      </c>
      <c r="B450">
        <v>46664.43</v>
      </c>
      <c r="C450" t="s">
        <v>170</v>
      </c>
      <c r="D450">
        <v>923</v>
      </c>
    </row>
    <row r="451" spans="1:4" hidden="1">
      <c r="A451" s="8">
        <v>44426</v>
      </c>
      <c r="B451">
        <v>46664.43</v>
      </c>
      <c r="C451" t="s">
        <v>171</v>
      </c>
      <c r="D451">
        <v>66150</v>
      </c>
    </row>
    <row r="452" spans="1:4" hidden="1">
      <c r="A452" s="8">
        <v>44427</v>
      </c>
      <c r="B452">
        <v>43170.96</v>
      </c>
      <c r="C452" t="s">
        <v>147</v>
      </c>
      <c r="D452">
        <v>298</v>
      </c>
    </row>
    <row r="453" spans="1:4" hidden="1">
      <c r="A453" s="8">
        <v>44427</v>
      </c>
      <c r="B453">
        <v>43170.96</v>
      </c>
      <c r="C453" t="s">
        <v>148</v>
      </c>
      <c r="D453">
        <v>1891.5099970000001</v>
      </c>
    </row>
    <row r="454" spans="1:4">
      <c r="A454" s="8">
        <v>44427</v>
      </c>
      <c r="B454">
        <v>43170.96</v>
      </c>
      <c r="C454" t="s">
        <v>149</v>
      </c>
      <c r="D454">
        <v>5842</v>
      </c>
    </row>
    <row r="455" spans="1:4" hidden="1">
      <c r="A455" s="8">
        <v>44427</v>
      </c>
      <c r="B455">
        <v>43170.96</v>
      </c>
      <c r="C455" t="s">
        <v>150</v>
      </c>
      <c r="D455">
        <v>4521</v>
      </c>
    </row>
    <row r="456" spans="1:4" hidden="1">
      <c r="A456" s="8">
        <v>44427</v>
      </c>
      <c r="B456">
        <v>43170.96</v>
      </c>
      <c r="C456" t="s">
        <v>151</v>
      </c>
      <c r="D456">
        <v>1915</v>
      </c>
    </row>
    <row r="457" spans="1:4" hidden="1">
      <c r="A457" s="8">
        <v>44427</v>
      </c>
      <c r="B457">
        <v>43170.96</v>
      </c>
      <c r="C457" t="s">
        <v>152</v>
      </c>
      <c r="D457">
        <v>610</v>
      </c>
    </row>
    <row r="458" spans="1:4" hidden="1">
      <c r="A458" s="8">
        <v>44427</v>
      </c>
      <c r="B458">
        <v>43170.96</v>
      </c>
      <c r="C458" t="s">
        <v>153</v>
      </c>
      <c r="D458">
        <v>1897</v>
      </c>
    </row>
    <row r="459" spans="1:4" hidden="1">
      <c r="A459" s="8">
        <v>44427</v>
      </c>
      <c r="B459">
        <v>43170.96</v>
      </c>
      <c r="C459" t="s">
        <v>154</v>
      </c>
      <c r="D459">
        <v>2672</v>
      </c>
    </row>
    <row r="460" spans="1:4" hidden="1">
      <c r="A460" s="8">
        <v>44427</v>
      </c>
      <c r="B460">
        <v>43170.96</v>
      </c>
      <c r="C460" t="s">
        <v>155</v>
      </c>
      <c r="D460">
        <v>80411</v>
      </c>
    </row>
    <row r="461" spans="1:4" hidden="1">
      <c r="A461" s="8">
        <v>44427</v>
      </c>
      <c r="B461">
        <v>43170.96</v>
      </c>
      <c r="C461" t="s">
        <v>156</v>
      </c>
      <c r="D461">
        <v>21984</v>
      </c>
    </row>
    <row r="462" spans="1:4" hidden="1">
      <c r="A462" s="8">
        <v>44427</v>
      </c>
      <c r="B462">
        <v>43170.96</v>
      </c>
      <c r="C462" t="s">
        <v>157</v>
      </c>
      <c r="D462">
        <v>16549</v>
      </c>
    </row>
    <row r="463" spans="1:4" hidden="1">
      <c r="A463" s="8">
        <v>44427</v>
      </c>
      <c r="B463">
        <v>43170.96</v>
      </c>
      <c r="C463" t="s">
        <v>158</v>
      </c>
      <c r="D463">
        <v>539431</v>
      </c>
    </row>
    <row r="464" spans="1:4" hidden="1">
      <c r="A464" s="8">
        <v>44427</v>
      </c>
      <c r="B464">
        <v>43170.96</v>
      </c>
      <c r="C464" t="s">
        <v>159</v>
      </c>
      <c r="D464">
        <v>0</v>
      </c>
    </row>
    <row r="465" spans="1:4" hidden="1">
      <c r="A465" s="8">
        <v>44427</v>
      </c>
      <c r="B465">
        <v>43170.96</v>
      </c>
      <c r="C465" t="s">
        <v>160</v>
      </c>
      <c r="D465">
        <v>160</v>
      </c>
    </row>
    <row r="466" spans="1:4" hidden="1">
      <c r="A466" s="8">
        <v>44427</v>
      </c>
      <c r="B466">
        <v>43170.96</v>
      </c>
      <c r="C466" t="s">
        <v>161</v>
      </c>
      <c r="D466">
        <v>0</v>
      </c>
    </row>
    <row r="467" spans="1:4" hidden="1">
      <c r="A467" s="8">
        <v>44427</v>
      </c>
      <c r="B467">
        <v>43170.96</v>
      </c>
      <c r="C467" t="s">
        <v>162</v>
      </c>
      <c r="D467">
        <v>0</v>
      </c>
    </row>
    <row r="468" spans="1:4" hidden="1">
      <c r="A468" s="8">
        <v>44427</v>
      </c>
      <c r="B468">
        <v>43170.96</v>
      </c>
      <c r="C468" t="s">
        <v>163</v>
      </c>
      <c r="D468">
        <v>0</v>
      </c>
    </row>
    <row r="469" spans="1:4" hidden="1">
      <c r="A469" s="8">
        <v>44427</v>
      </c>
      <c r="B469">
        <v>43170.96</v>
      </c>
      <c r="C469" t="s">
        <v>164</v>
      </c>
      <c r="D469">
        <v>0</v>
      </c>
    </row>
    <row r="470" spans="1:4" hidden="1">
      <c r="A470" s="8">
        <v>44427</v>
      </c>
      <c r="B470">
        <v>43170.96</v>
      </c>
      <c r="C470" t="s">
        <v>165</v>
      </c>
      <c r="D470">
        <v>0</v>
      </c>
    </row>
    <row r="471" spans="1:4" hidden="1">
      <c r="A471" s="8">
        <v>44427</v>
      </c>
      <c r="B471">
        <v>43170.96</v>
      </c>
      <c r="C471" t="s">
        <v>166</v>
      </c>
      <c r="D471">
        <v>0</v>
      </c>
    </row>
    <row r="472" spans="1:4" hidden="1">
      <c r="A472" s="8">
        <v>44427</v>
      </c>
      <c r="B472">
        <v>43170.96</v>
      </c>
      <c r="C472" t="s">
        <v>167</v>
      </c>
      <c r="D472">
        <v>0</v>
      </c>
    </row>
    <row r="473" spans="1:4" hidden="1">
      <c r="A473" s="8">
        <v>44427</v>
      </c>
      <c r="B473">
        <v>43170.96</v>
      </c>
      <c r="C473" t="s">
        <v>168</v>
      </c>
      <c r="D473">
        <v>0</v>
      </c>
    </row>
    <row r="474" spans="1:4" hidden="1">
      <c r="A474" s="8">
        <v>44427</v>
      </c>
      <c r="B474">
        <v>43170.96</v>
      </c>
      <c r="C474" t="s">
        <v>169</v>
      </c>
      <c r="D474">
        <v>1014470</v>
      </c>
    </row>
    <row r="475" spans="1:4" hidden="1">
      <c r="A475" s="8">
        <v>44427</v>
      </c>
      <c r="B475">
        <v>43170.96</v>
      </c>
      <c r="C475" t="s">
        <v>170</v>
      </c>
      <c r="D475">
        <v>922</v>
      </c>
    </row>
    <row r="476" spans="1:4" hidden="1">
      <c r="A476" s="8">
        <v>44427</v>
      </c>
      <c r="B476">
        <v>43170.96</v>
      </c>
      <c r="C476" t="s">
        <v>171</v>
      </c>
      <c r="D476">
        <v>72665</v>
      </c>
    </row>
    <row r="477" spans="1:4" hidden="1">
      <c r="A477" s="8">
        <v>44428</v>
      </c>
      <c r="B477">
        <v>49168.71</v>
      </c>
      <c r="C477" t="s">
        <v>147</v>
      </c>
      <c r="D477">
        <v>336</v>
      </c>
    </row>
    <row r="478" spans="1:4" hidden="1">
      <c r="A478" s="8">
        <v>44428</v>
      </c>
      <c r="B478">
        <v>49168.71</v>
      </c>
      <c r="C478" t="s">
        <v>148</v>
      </c>
      <c r="D478">
        <v>1562.8</v>
      </c>
    </row>
    <row r="479" spans="1:4">
      <c r="A479" s="8">
        <v>44428</v>
      </c>
      <c r="B479">
        <v>49168.71</v>
      </c>
      <c r="C479" t="s">
        <v>149</v>
      </c>
      <c r="D479">
        <v>4964</v>
      </c>
    </row>
    <row r="480" spans="1:4" hidden="1">
      <c r="A480" s="8">
        <v>44428</v>
      </c>
      <c r="B480">
        <v>49168.71</v>
      </c>
      <c r="C480" t="s">
        <v>150</v>
      </c>
      <c r="D480">
        <v>5064</v>
      </c>
    </row>
    <row r="481" spans="1:4" hidden="1">
      <c r="A481" s="8">
        <v>44428</v>
      </c>
      <c r="B481">
        <v>49168.71</v>
      </c>
      <c r="C481" t="s">
        <v>151</v>
      </c>
      <c r="D481">
        <v>1772</v>
      </c>
    </row>
    <row r="482" spans="1:4" hidden="1">
      <c r="A482" s="8">
        <v>44428</v>
      </c>
      <c r="B482">
        <v>49168.71</v>
      </c>
      <c r="C482" t="s">
        <v>152</v>
      </c>
      <c r="D482">
        <v>646</v>
      </c>
    </row>
    <row r="483" spans="1:4" hidden="1">
      <c r="A483" s="8">
        <v>44428</v>
      </c>
      <c r="B483">
        <v>49168.71</v>
      </c>
      <c r="C483" t="s">
        <v>153</v>
      </c>
      <c r="D483">
        <v>2091</v>
      </c>
    </row>
    <row r="484" spans="1:4" hidden="1">
      <c r="A484" s="8">
        <v>44428</v>
      </c>
      <c r="B484">
        <v>49168.71</v>
      </c>
      <c r="C484" t="s">
        <v>154</v>
      </c>
      <c r="D484">
        <v>2848</v>
      </c>
    </row>
    <row r="485" spans="1:4" hidden="1">
      <c r="A485" s="8">
        <v>44428</v>
      </c>
      <c r="B485">
        <v>49168.71</v>
      </c>
      <c r="C485" t="s">
        <v>155</v>
      </c>
      <c r="D485">
        <v>60255</v>
      </c>
    </row>
    <row r="486" spans="1:4" hidden="1">
      <c r="A486" s="8">
        <v>44428</v>
      </c>
      <c r="B486">
        <v>49168.71</v>
      </c>
      <c r="C486" t="s">
        <v>156</v>
      </c>
      <c r="D486">
        <v>21048</v>
      </c>
    </row>
    <row r="487" spans="1:4" hidden="1">
      <c r="A487" s="8">
        <v>44428</v>
      </c>
      <c r="B487">
        <v>49168.71</v>
      </c>
      <c r="C487" t="s">
        <v>157</v>
      </c>
      <c r="D487">
        <v>16114</v>
      </c>
    </row>
    <row r="488" spans="1:4" hidden="1">
      <c r="A488" s="8">
        <v>44428</v>
      </c>
      <c r="B488">
        <v>49168.71</v>
      </c>
      <c r="C488" t="s">
        <v>158</v>
      </c>
      <c r="D488">
        <v>571340</v>
      </c>
    </row>
    <row r="489" spans="1:4" hidden="1">
      <c r="A489" s="8">
        <v>44428</v>
      </c>
      <c r="B489">
        <v>49168.71</v>
      </c>
      <c r="C489" t="s">
        <v>159</v>
      </c>
      <c r="D489">
        <v>0</v>
      </c>
    </row>
    <row r="490" spans="1:4" hidden="1">
      <c r="A490" s="8">
        <v>44428</v>
      </c>
      <c r="B490">
        <v>49168.71</v>
      </c>
      <c r="C490" t="s">
        <v>160</v>
      </c>
      <c r="D490">
        <v>113</v>
      </c>
    </row>
    <row r="491" spans="1:4" hidden="1">
      <c r="A491" s="8">
        <v>44428</v>
      </c>
      <c r="B491">
        <v>49168.71</v>
      </c>
      <c r="C491" t="s">
        <v>161</v>
      </c>
      <c r="D491">
        <v>0</v>
      </c>
    </row>
    <row r="492" spans="1:4" hidden="1">
      <c r="A492" s="8">
        <v>44428</v>
      </c>
      <c r="B492">
        <v>49168.71</v>
      </c>
      <c r="C492" t="s">
        <v>162</v>
      </c>
      <c r="D492">
        <v>0</v>
      </c>
    </row>
    <row r="493" spans="1:4" hidden="1">
      <c r="A493" s="8">
        <v>44428</v>
      </c>
      <c r="B493">
        <v>49168.71</v>
      </c>
      <c r="C493" t="s">
        <v>163</v>
      </c>
      <c r="D493">
        <v>0</v>
      </c>
    </row>
    <row r="494" spans="1:4" hidden="1">
      <c r="A494" s="8">
        <v>44428</v>
      </c>
      <c r="B494">
        <v>49168.71</v>
      </c>
      <c r="C494" t="s">
        <v>164</v>
      </c>
      <c r="D494">
        <v>0</v>
      </c>
    </row>
    <row r="495" spans="1:4" hidden="1">
      <c r="A495" s="8">
        <v>44428</v>
      </c>
      <c r="B495">
        <v>49168.71</v>
      </c>
      <c r="C495" t="s">
        <v>165</v>
      </c>
      <c r="D495">
        <v>0</v>
      </c>
    </row>
    <row r="496" spans="1:4" hidden="1">
      <c r="A496" s="8">
        <v>44428</v>
      </c>
      <c r="B496">
        <v>49168.71</v>
      </c>
      <c r="C496" t="s">
        <v>166</v>
      </c>
      <c r="D496">
        <v>0</v>
      </c>
    </row>
    <row r="497" spans="1:4" hidden="1">
      <c r="A497" s="8">
        <v>44428</v>
      </c>
      <c r="B497">
        <v>49168.71</v>
      </c>
      <c r="C497" t="s">
        <v>167</v>
      </c>
      <c r="D497">
        <v>0</v>
      </c>
    </row>
    <row r="498" spans="1:4" hidden="1">
      <c r="A498" s="8">
        <v>44428</v>
      </c>
      <c r="B498">
        <v>49168.71</v>
      </c>
      <c r="C498" t="s">
        <v>168</v>
      </c>
      <c r="D498">
        <v>0</v>
      </c>
    </row>
    <row r="499" spans="1:4" hidden="1">
      <c r="A499" s="8">
        <v>44428</v>
      </c>
      <c r="B499">
        <v>49168.71</v>
      </c>
      <c r="C499" t="s">
        <v>169</v>
      </c>
      <c r="D499">
        <v>1014555</v>
      </c>
    </row>
    <row r="500" spans="1:4" hidden="1">
      <c r="A500" s="8">
        <v>44428</v>
      </c>
      <c r="B500">
        <v>49168.71</v>
      </c>
      <c r="C500" t="s">
        <v>170</v>
      </c>
      <c r="D500">
        <v>1008</v>
      </c>
    </row>
    <row r="501" spans="1:4" hidden="1">
      <c r="A501" s="8">
        <v>44428</v>
      </c>
      <c r="B501">
        <v>49168.71</v>
      </c>
      <c r="C501" t="s">
        <v>171</v>
      </c>
      <c r="D501">
        <v>74268</v>
      </c>
    </row>
    <row r="502" spans="1:4" hidden="1">
      <c r="A502" s="8">
        <v>44429</v>
      </c>
      <c r="B502">
        <v>46710.11</v>
      </c>
      <c r="C502" t="s">
        <v>147</v>
      </c>
      <c r="D502">
        <v>318</v>
      </c>
    </row>
    <row r="503" spans="1:4" hidden="1">
      <c r="A503" s="8">
        <v>44429</v>
      </c>
      <c r="B503">
        <v>46710.11</v>
      </c>
      <c r="C503" t="s">
        <v>148</v>
      </c>
      <c r="D503">
        <v>1731.62</v>
      </c>
    </row>
    <row r="504" spans="1:4">
      <c r="A504" s="8">
        <v>44429</v>
      </c>
      <c r="B504">
        <v>46710.11</v>
      </c>
      <c r="C504" t="s">
        <v>149</v>
      </c>
      <c r="D504">
        <v>4949</v>
      </c>
    </row>
    <row r="505" spans="1:4" hidden="1">
      <c r="A505" s="8">
        <v>44429</v>
      </c>
      <c r="B505">
        <v>46710.11</v>
      </c>
      <c r="C505" t="s">
        <v>150</v>
      </c>
      <c r="D505">
        <v>4735</v>
      </c>
    </row>
    <row r="506" spans="1:4" hidden="1">
      <c r="A506" s="8">
        <v>44429</v>
      </c>
      <c r="B506">
        <v>46710.11</v>
      </c>
      <c r="C506" t="s">
        <v>151</v>
      </c>
      <c r="D506">
        <v>1807</v>
      </c>
    </row>
    <row r="507" spans="1:4" hidden="1">
      <c r="A507" s="8">
        <v>44429</v>
      </c>
      <c r="B507">
        <v>46710.11</v>
      </c>
      <c r="C507" t="s">
        <v>152</v>
      </c>
      <c r="D507">
        <v>526</v>
      </c>
    </row>
    <row r="508" spans="1:4" hidden="1">
      <c r="A508" s="8">
        <v>44429</v>
      </c>
      <c r="B508">
        <v>46710.11</v>
      </c>
      <c r="C508" t="s">
        <v>153</v>
      </c>
      <c r="D508">
        <v>1663</v>
      </c>
    </row>
    <row r="509" spans="1:4" hidden="1">
      <c r="A509" s="8">
        <v>44429</v>
      </c>
      <c r="B509">
        <v>46710.11</v>
      </c>
      <c r="C509" t="s">
        <v>154</v>
      </c>
      <c r="D509">
        <v>2810</v>
      </c>
    </row>
    <row r="510" spans="1:4" hidden="1">
      <c r="A510" s="8">
        <v>44429</v>
      </c>
      <c r="B510">
        <v>46710.11</v>
      </c>
      <c r="C510" t="s">
        <v>155</v>
      </c>
      <c r="D510">
        <v>59979</v>
      </c>
    </row>
    <row r="511" spans="1:4" hidden="1">
      <c r="A511" s="8">
        <v>44429</v>
      </c>
      <c r="B511">
        <v>46710.11</v>
      </c>
      <c r="C511" t="s">
        <v>156</v>
      </c>
      <c r="D511">
        <v>14410</v>
      </c>
    </row>
    <row r="512" spans="1:4" hidden="1">
      <c r="A512" s="8">
        <v>44429</v>
      </c>
      <c r="B512">
        <v>46710.11</v>
      </c>
      <c r="C512" t="s">
        <v>157</v>
      </c>
      <c r="D512">
        <v>16623</v>
      </c>
    </row>
    <row r="513" spans="1:4" hidden="1">
      <c r="A513" s="8">
        <v>44429</v>
      </c>
      <c r="B513">
        <v>46710.11</v>
      </c>
      <c r="C513" t="s">
        <v>158</v>
      </c>
      <c r="D513">
        <v>586586</v>
      </c>
    </row>
    <row r="514" spans="1:4" hidden="1">
      <c r="A514" s="8">
        <v>44429</v>
      </c>
      <c r="B514">
        <v>46710.11</v>
      </c>
      <c r="C514" t="s">
        <v>159</v>
      </c>
      <c r="D514">
        <v>0</v>
      </c>
    </row>
    <row r="515" spans="1:4" hidden="1">
      <c r="A515" s="8">
        <v>44429</v>
      </c>
      <c r="B515">
        <v>46710.11</v>
      </c>
      <c r="C515" t="s">
        <v>160</v>
      </c>
      <c r="D515">
        <v>110</v>
      </c>
    </row>
    <row r="516" spans="1:4" hidden="1">
      <c r="A516" s="8">
        <v>44429</v>
      </c>
      <c r="B516">
        <v>46710.11</v>
      </c>
      <c r="C516" t="s">
        <v>161</v>
      </c>
      <c r="D516">
        <v>0</v>
      </c>
    </row>
    <row r="517" spans="1:4" hidden="1">
      <c r="A517" s="8">
        <v>44429</v>
      </c>
      <c r="B517">
        <v>46710.11</v>
      </c>
      <c r="C517" t="s">
        <v>162</v>
      </c>
      <c r="D517">
        <v>0</v>
      </c>
    </row>
    <row r="518" spans="1:4" hidden="1">
      <c r="A518" s="8">
        <v>44429</v>
      </c>
      <c r="B518">
        <v>46710.11</v>
      </c>
      <c r="C518" t="s">
        <v>163</v>
      </c>
      <c r="D518">
        <v>0</v>
      </c>
    </row>
    <row r="519" spans="1:4" hidden="1">
      <c r="A519" s="8">
        <v>44429</v>
      </c>
      <c r="B519">
        <v>46710.11</v>
      </c>
      <c r="C519" t="s">
        <v>164</v>
      </c>
      <c r="D519">
        <v>0</v>
      </c>
    </row>
    <row r="520" spans="1:4" hidden="1">
      <c r="A520" s="8">
        <v>44429</v>
      </c>
      <c r="B520">
        <v>46710.11</v>
      </c>
      <c r="C520" t="s">
        <v>165</v>
      </c>
      <c r="D520">
        <v>0</v>
      </c>
    </row>
    <row r="521" spans="1:4" hidden="1">
      <c r="A521" s="8">
        <v>44429</v>
      </c>
      <c r="B521">
        <v>46710.11</v>
      </c>
      <c r="C521" t="s">
        <v>166</v>
      </c>
      <c r="D521">
        <v>0</v>
      </c>
    </row>
    <row r="522" spans="1:4" hidden="1">
      <c r="A522" s="8">
        <v>44429</v>
      </c>
      <c r="B522">
        <v>46710.11</v>
      </c>
      <c r="C522" t="s">
        <v>167</v>
      </c>
      <c r="D522">
        <v>0</v>
      </c>
    </row>
    <row r="523" spans="1:4" hidden="1">
      <c r="A523" s="8">
        <v>44429</v>
      </c>
      <c r="B523">
        <v>46710.11</v>
      </c>
      <c r="C523" t="s">
        <v>168</v>
      </c>
      <c r="D523">
        <v>0</v>
      </c>
    </row>
    <row r="524" spans="1:4" hidden="1">
      <c r="A524" s="8">
        <v>44429</v>
      </c>
      <c r="B524">
        <v>46710.11</v>
      </c>
      <c r="C524" t="s">
        <v>169</v>
      </c>
      <c r="D524">
        <v>965435</v>
      </c>
    </row>
    <row r="525" spans="1:4" hidden="1">
      <c r="A525" s="8">
        <v>44429</v>
      </c>
      <c r="B525">
        <v>46710.11</v>
      </c>
      <c r="C525" t="s">
        <v>170</v>
      </c>
      <c r="D525">
        <v>885</v>
      </c>
    </row>
    <row r="526" spans="1:4" hidden="1">
      <c r="A526" s="8">
        <v>44429</v>
      </c>
      <c r="B526">
        <v>46710.11</v>
      </c>
      <c r="C526" t="s">
        <v>171</v>
      </c>
      <c r="D526">
        <v>67816</v>
      </c>
    </row>
    <row r="527" spans="1:4" hidden="1">
      <c r="A527" s="8">
        <v>44430</v>
      </c>
      <c r="B527">
        <v>46119.25</v>
      </c>
      <c r="C527" t="s">
        <v>147</v>
      </c>
      <c r="D527">
        <v>311</v>
      </c>
    </row>
    <row r="528" spans="1:4" hidden="1">
      <c r="A528" s="8">
        <v>44430</v>
      </c>
      <c r="B528">
        <v>46119.25</v>
      </c>
      <c r="C528" t="s">
        <v>148</v>
      </c>
      <c r="D528">
        <v>1642.54</v>
      </c>
    </row>
    <row r="529" spans="1:4">
      <c r="A529" s="8">
        <v>44430</v>
      </c>
      <c r="B529">
        <v>46119.25</v>
      </c>
      <c r="C529" t="s">
        <v>149</v>
      </c>
      <c r="D529">
        <v>4926</v>
      </c>
    </row>
    <row r="530" spans="1:4" hidden="1">
      <c r="A530" s="8">
        <v>44430</v>
      </c>
      <c r="B530">
        <v>46119.25</v>
      </c>
      <c r="C530" t="s">
        <v>150</v>
      </c>
      <c r="D530">
        <v>6710</v>
      </c>
    </row>
    <row r="531" spans="1:4" hidden="1">
      <c r="A531" s="8">
        <v>44430</v>
      </c>
      <c r="B531">
        <v>46119.25</v>
      </c>
      <c r="C531" t="s">
        <v>151</v>
      </c>
      <c r="D531">
        <v>1920</v>
      </c>
    </row>
    <row r="532" spans="1:4" hidden="1">
      <c r="A532" s="8">
        <v>44430</v>
      </c>
      <c r="B532">
        <v>46119.25</v>
      </c>
      <c r="C532" t="s">
        <v>152</v>
      </c>
      <c r="D532">
        <v>648</v>
      </c>
    </row>
    <row r="533" spans="1:4" hidden="1">
      <c r="A533" s="8">
        <v>44430</v>
      </c>
      <c r="B533">
        <v>46119.25</v>
      </c>
      <c r="C533" t="s">
        <v>153</v>
      </c>
      <c r="D533">
        <v>1173</v>
      </c>
    </row>
    <row r="534" spans="1:4" hidden="1">
      <c r="A534" s="8">
        <v>44430</v>
      </c>
      <c r="B534">
        <v>46119.25</v>
      </c>
      <c r="C534" t="s">
        <v>154</v>
      </c>
      <c r="D534">
        <v>3616</v>
      </c>
    </row>
    <row r="535" spans="1:4" hidden="1">
      <c r="A535" s="8">
        <v>44430</v>
      </c>
      <c r="B535">
        <v>46119.25</v>
      </c>
      <c r="C535" t="s">
        <v>155</v>
      </c>
      <c r="D535">
        <v>37042</v>
      </c>
    </row>
    <row r="536" spans="1:4" hidden="1">
      <c r="A536" s="8">
        <v>44430</v>
      </c>
      <c r="B536">
        <v>46119.25</v>
      </c>
      <c r="C536" t="s">
        <v>156</v>
      </c>
      <c r="D536">
        <v>12952</v>
      </c>
    </row>
    <row r="537" spans="1:4" hidden="1">
      <c r="A537" s="8">
        <v>44430</v>
      </c>
      <c r="B537">
        <v>46119.25</v>
      </c>
      <c r="C537" t="s">
        <v>157</v>
      </c>
      <c r="D537">
        <v>21643</v>
      </c>
    </row>
    <row r="538" spans="1:4" hidden="1">
      <c r="A538" s="8">
        <v>44430</v>
      </c>
      <c r="B538">
        <v>46119.25</v>
      </c>
      <c r="C538" t="s">
        <v>158</v>
      </c>
      <c r="D538">
        <v>609542</v>
      </c>
    </row>
    <row r="539" spans="1:4" hidden="1">
      <c r="A539" s="8">
        <v>44430</v>
      </c>
      <c r="B539">
        <v>46119.25</v>
      </c>
      <c r="C539" t="s">
        <v>159</v>
      </c>
      <c r="D539">
        <v>0</v>
      </c>
    </row>
    <row r="540" spans="1:4" hidden="1">
      <c r="A540" s="8">
        <v>44430</v>
      </c>
      <c r="B540">
        <v>46119.25</v>
      </c>
      <c r="C540" t="s">
        <v>160</v>
      </c>
      <c r="D540">
        <v>143</v>
      </c>
    </row>
    <row r="541" spans="1:4" hidden="1">
      <c r="A541" s="8">
        <v>44430</v>
      </c>
      <c r="B541">
        <v>46119.25</v>
      </c>
      <c r="C541" t="s">
        <v>161</v>
      </c>
      <c r="D541">
        <v>0</v>
      </c>
    </row>
    <row r="542" spans="1:4" hidden="1">
      <c r="A542" s="8">
        <v>44430</v>
      </c>
      <c r="B542">
        <v>46119.25</v>
      </c>
      <c r="C542" t="s">
        <v>162</v>
      </c>
      <c r="D542">
        <v>0</v>
      </c>
    </row>
    <row r="543" spans="1:4" hidden="1">
      <c r="A543" s="8">
        <v>44430</v>
      </c>
      <c r="B543">
        <v>46119.25</v>
      </c>
      <c r="C543" t="s">
        <v>163</v>
      </c>
      <c r="D543">
        <v>0</v>
      </c>
    </row>
    <row r="544" spans="1:4" hidden="1">
      <c r="A544" s="8">
        <v>44430</v>
      </c>
      <c r="B544">
        <v>46119.25</v>
      </c>
      <c r="C544" t="s">
        <v>164</v>
      </c>
      <c r="D544">
        <v>0</v>
      </c>
    </row>
    <row r="545" spans="1:4" hidden="1">
      <c r="A545" s="8">
        <v>44430</v>
      </c>
      <c r="B545">
        <v>46119.25</v>
      </c>
      <c r="C545" t="s">
        <v>165</v>
      </c>
      <c r="D545">
        <v>0</v>
      </c>
    </row>
    <row r="546" spans="1:4" hidden="1">
      <c r="A546" s="8">
        <v>44430</v>
      </c>
      <c r="B546">
        <v>46119.25</v>
      </c>
      <c r="C546" t="s">
        <v>166</v>
      </c>
      <c r="D546">
        <v>0</v>
      </c>
    </row>
    <row r="547" spans="1:4" hidden="1">
      <c r="A547" s="8">
        <v>44430</v>
      </c>
      <c r="B547">
        <v>46119.25</v>
      </c>
      <c r="C547" t="s">
        <v>167</v>
      </c>
      <c r="D547">
        <v>0</v>
      </c>
    </row>
    <row r="548" spans="1:4" hidden="1">
      <c r="A548" s="8">
        <v>44430</v>
      </c>
      <c r="B548">
        <v>46119.25</v>
      </c>
      <c r="C548" t="s">
        <v>168</v>
      </c>
      <c r="D548">
        <v>0</v>
      </c>
    </row>
    <row r="549" spans="1:4" hidden="1">
      <c r="A549" s="8">
        <v>44430</v>
      </c>
      <c r="B549">
        <v>46119.25</v>
      </c>
      <c r="C549" t="s">
        <v>169</v>
      </c>
      <c r="D549">
        <v>1098683</v>
      </c>
    </row>
    <row r="550" spans="1:4" hidden="1">
      <c r="A550" s="8">
        <v>44430</v>
      </c>
      <c r="B550">
        <v>46119.25</v>
      </c>
      <c r="C550" t="s">
        <v>170</v>
      </c>
      <c r="D550">
        <v>1084</v>
      </c>
    </row>
    <row r="551" spans="1:4" hidden="1">
      <c r="A551" s="8">
        <v>44430</v>
      </c>
      <c r="B551">
        <v>46119.25</v>
      </c>
      <c r="C551" t="s">
        <v>171</v>
      </c>
      <c r="D551">
        <v>72534</v>
      </c>
    </row>
    <row r="552" spans="1:4" hidden="1">
      <c r="A552" s="8">
        <v>44431</v>
      </c>
      <c r="B552">
        <v>48374.02</v>
      </c>
      <c r="C552" t="s">
        <v>147</v>
      </c>
      <c r="D552">
        <v>334</v>
      </c>
    </row>
    <row r="553" spans="1:4" hidden="1">
      <c r="A553" s="8">
        <v>44431</v>
      </c>
      <c r="B553">
        <v>48374.02</v>
      </c>
      <c r="C553" t="s">
        <v>148</v>
      </c>
      <c r="D553">
        <v>1394.91</v>
      </c>
    </row>
    <row r="554" spans="1:4">
      <c r="A554" s="8">
        <v>44431</v>
      </c>
      <c r="B554">
        <v>48374.02</v>
      </c>
      <c r="C554" t="s">
        <v>149</v>
      </c>
      <c r="D554">
        <v>5188</v>
      </c>
    </row>
    <row r="555" spans="1:4" hidden="1">
      <c r="A555" s="8">
        <v>44431</v>
      </c>
      <c r="B555">
        <v>48374.02</v>
      </c>
      <c r="C555" t="s">
        <v>150</v>
      </c>
      <c r="D555">
        <v>14902</v>
      </c>
    </row>
    <row r="556" spans="1:4" hidden="1">
      <c r="A556" s="8">
        <v>44431</v>
      </c>
      <c r="B556">
        <v>48374.02</v>
      </c>
      <c r="C556" t="s">
        <v>151</v>
      </c>
      <c r="D556">
        <v>1999</v>
      </c>
    </row>
    <row r="557" spans="1:4" hidden="1">
      <c r="A557" s="8">
        <v>44431</v>
      </c>
      <c r="B557">
        <v>48374.02</v>
      </c>
      <c r="C557" t="s">
        <v>152</v>
      </c>
      <c r="D557">
        <v>781</v>
      </c>
    </row>
    <row r="558" spans="1:4" hidden="1">
      <c r="A558" s="8">
        <v>44431</v>
      </c>
      <c r="B558">
        <v>48374.02</v>
      </c>
      <c r="C558" t="s">
        <v>153</v>
      </c>
      <c r="D558">
        <v>2375</v>
      </c>
    </row>
    <row r="559" spans="1:4" hidden="1">
      <c r="A559" s="8">
        <v>44431</v>
      </c>
      <c r="B559">
        <v>48374.02</v>
      </c>
      <c r="C559" t="s">
        <v>154</v>
      </c>
      <c r="D559">
        <v>3672</v>
      </c>
    </row>
    <row r="560" spans="1:4" hidden="1">
      <c r="A560" s="8">
        <v>44431</v>
      </c>
      <c r="B560">
        <v>48374.02</v>
      </c>
      <c r="C560" t="s">
        <v>155</v>
      </c>
      <c r="D560">
        <v>28571</v>
      </c>
    </row>
    <row r="561" spans="1:4" hidden="1">
      <c r="A561" s="8">
        <v>44431</v>
      </c>
      <c r="B561">
        <v>48374.02</v>
      </c>
      <c r="C561" t="s">
        <v>156</v>
      </c>
      <c r="D561">
        <v>15557</v>
      </c>
    </row>
    <row r="562" spans="1:4" hidden="1">
      <c r="A562" s="8">
        <v>44431</v>
      </c>
      <c r="B562">
        <v>48374.02</v>
      </c>
      <c r="C562" t="s">
        <v>157</v>
      </c>
      <c r="D562">
        <v>22928</v>
      </c>
    </row>
    <row r="563" spans="1:4" hidden="1">
      <c r="A563" s="8">
        <v>44431</v>
      </c>
      <c r="B563">
        <v>48374.02</v>
      </c>
      <c r="C563" t="s">
        <v>158</v>
      </c>
      <c r="D563">
        <v>577375</v>
      </c>
    </row>
    <row r="564" spans="1:4" hidden="1">
      <c r="A564" s="8">
        <v>44431</v>
      </c>
      <c r="B564">
        <v>48374.02</v>
      </c>
      <c r="C564" t="s">
        <v>159</v>
      </c>
      <c r="D564">
        <v>0</v>
      </c>
    </row>
    <row r="565" spans="1:4" hidden="1">
      <c r="A565" s="8">
        <v>44431</v>
      </c>
      <c r="B565">
        <v>48374.02</v>
      </c>
      <c r="C565" t="s">
        <v>160</v>
      </c>
      <c r="D565">
        <v>164</v>
      </c>
    </row>
    <row r="566" spans="1:4" hidden="1">
      <c r="A566" s="8">
        <v>44431</v>
      </c>
      <c r="B566">
        <v>48374.02</v>
      </c>
      <c r="C566" t="s">
        <v>161</v>
      </c>
      <c r="D566">
        <v>0</v>
      </c>
    </row>
    <row r="567" spans="1:4" hidden="1">
      <c r="A567" s="8">
        <v>44431</v>
      </c>
      <c r="B567">
        <v>48374.02</v>
      </c>
      <c r="C567" t="s">
        <v>162</v>
      </c>
      <c r="D567">
        <v>0</v>
      </c>
    </row>
    <row r="568" spans="1:4" hidden="1">
      <c r="A568" s="8">
        <v>44431</v>
      </c>
      <c r="B568">
        <v>48374.02</v>
      </c>
      <c r="C568" t="s">
        <v>163</v>
      </c>
      <c r="D568">
        <v>0</v>
      </c>
    </row>
    <row r="569" spans="1:4" hidden="1">
      <c r="A569" s="8">
        <v>44431</v>
      </c>
      <c r="B569">
        <v>48374.02</v>
      </c>
      <c r="C569" t="s">
        <v>164</v>
      </c>
      <c r="D569">
        <v>0</v>
      </c>
    </row>
    <row r="570" spans="1:4" hidden="1">
      <c r="A570" s="8">
        <v>44431</v>
      </c>
      <c r="B570">
        <v>48374.02</v>
      </c>
      <c r="C570" t="s">
        <v>165</v>
      </c>
      <c r="D570">
        <v>0</v>
      </c>
    </row>
    <row r="571" spans="1:4" hidden="1">
      <c r="A571" s="8">
        <v>44431</v>
      </c>
      <c r="B571">
        <v>48374.02</v>
      </c>
      <c r="C571" t="s">
        <v>166</v>
      </c>
      <c r="D571">
        <v>0</v>
      </c>
    </row>
    <row r="572" spans="1:4" hidden="1">
      <c r="A572" s="8">
        <v>44431</v>
      </c>
      <c r="B572">
        <v>48374.02</v>
      </c>
      <c r="C572" t="s">
        <v>167</v>
      </c>
      <c r="D572">
        <v>0</v>
      </c>
    </row>
    <row r="573" spans="1:4" hidden="1">
      <c r="A573" s="8">
        <v>44431</v>
      </c>
      <c r="B573">
        <v>48374.02</v>
      </c>
      <c r="C573" t="s">
        <v>168</v>
      </c>
      <c r="D573">
        <v>0</v>
      </c>
    </row>
    <row r="574" spans="1:4" hidden="1">
      <c r="A574" s="8">
        <v>44431</v>
      </c>
      <c r="B574">
        <v>48374.02</v>
      </c>
      <c r="C574" t="s">
        <v>169</v>
      </c>
      <c r="D574">
        <v>1125587</v>
      </c>
    </row>
    <row r="575" spans="1:4" hidden="1">
      <c r="A575" s="8">
        <v>44431</v>
      </c>
      <c r="B575">
        <v>48374.02</v>
      </c>
      <c r="C575" t="s">
        <v>170</v>
      </c>
      <c r="D575">
        <v>722</v>
      </c>
    </row>
    <row r="576" spans="1:4" hidden="1">
      <c r="A576" s="8">
        <v>44431</v>
      </c>
      <c r="B576">
        <v>48374.02</v>
      </c>
      <c r="C576" t="s">
        <v>171</v>
      </c>
      <c r="D576">
        <v>76624</v>
      </c>
    </row>
    <row r="577" spans="1:4" hidden="1">
      <c r="A577" s="8">
        <v>44432</v>
      </c>
      <c r="B577">
        <v>46372.35</v>
      </c>
      <c r="C577" t="s">
        <v>147</v>
      </c>
      <c r="D577">
        <v>319</v>
      </c>
    </row>
    <row r="578" spans="1:4" hidden="1">
      <c r="A578" s="8">
        <v>44432</v>
      </c>
      <c r="B578">
        <v>46372.35</v>
      </c>
      <c r="C578" t="s">
        <v>148</v>
      </c>
      <c r="D578">
        <v>1466.01</v>
      </c>
    </row>
    <row r="579" spans="1:4">
      <c r="A579" s="8">
        <v>44432</v>
      </c>
      <c r="B579">
        <v>46372.35</v>
      </c>
      <c r="C579" t="s">
        <v>149</v>
      </c>
      <c r="D579">
        <v>4515</v>
      </c>
    </row>
    <row r="580" spans="1:4" hidden="1">
      <c r="A580" s="8">
        <v>44432</v>
      </c>
      <c r="B580">
        <v>46372.35</v>
      </c>
      <c r="C580" t="s">
        <v>150</v>
      </c>
      <c r="D580">
        <v>14590</v>
      </c>
    </row>
    <row r="581" spans="1:4" hidden="1">
      <c r="A581" s="8">
        <v>44432</v>
      </c>
      <c r="B581">
        <v>46372.35</v>
      </c>
      <c r="C581" t="s">
        <v>151</v>
      </c>
      <c r="D581">
        <v>2188</v>
      </c>
    </row>
    <row r="582" spans="1:4" hidden="1">
      <c r="A582" s="8">
        <v>44432</v>
      </c>
      <c r="B582">
        <v>46372.35</v>
      </c>
      <c r="C582" t="s">
        <v>152</v>
      </c>
      <c r="D582">
        <v>693</v>
      </c>
    </row>
    <row r="583" spans="1:4" hidden="1">
      <c r="A583" s="8">
        <v>44432</v>
      </c>
      <c r="B583">
        <v>46372.35</v>
      </c>
      <c r="C583" t="s">
        <v>153</v>
      </c>
      <c r="D583">
        <v>2214</v>
      </c>
    </row>
    <row r="584" spans="1:4" hidden="1">
      <c r="A584" s="8">
        <v>44432</v>
      </c>
      <c r="B584">
        <v>46372.35</v>
      </c>
      <c r="C584" t="s">
        <v>154</v>
      </c>
      <c r="D584">
        <v>2877</v>
      </c>
    </row>
    <row r="585" spans="1:4" hidden="1">
      <c r="A585" s="8">
        <v>44432</v>
      </c>
      <c r="B585">
        <v>46372.35</v>
      </c>
      <c r="C585" t="s">
        <v>155</v>
      </c>
      <c r="D585">
        <v>40254</v>
      </c>
    </row>
    <row r="586" spans="1:4" hidden="1">
      <c r="A586" s="8">
        <v>44432</v>
      </c>
      <c r="B586">
        <v>46372.35</v>
      </c>
      <c r="C586" t="s">
        <v>156</v>
      </c>
      <c r="D586">
        <v>16894</v>
      </c>
    </row>
    <row r="587" spans="1:4" hidden="1">
      <c r="A587" s="8">
        <v>44432</v>
      </c>
      <c r="B587">
        <v>46372.35</v>
      </c>
      <c r="C587" t="s">
        <v>157</v>
      </c>
      <c r="D587">
        <v>22958</v>
      </c>
    </row>
    <row r="588" spans="1:4" hidden="1">
      <c r="A588" s="8">
        <v>44432</v>
      </c>
      <c r="B588">
        <v>46372.35</v>
      </c>
      <c r="C588" t="s">
        <v>158</v>
      </c>
      <c r="D588">
        <v>523995</v>
      </c>
    </row>
    <row r="589" spans="1:4" hidden="1">
      <c r="A589" s="8">
        <v>44432</v>
      </c>
      <c r="B589">
        <v>46372.35</v>
      </c>
      <c r="C589" t="s">
        <v>159</v>
      </c>
      <c r="D589">
        <v>0</v>
      </c>
    </row>
    <row r="590" spans="1:4" hidden="1">
      <c r="A590" s="8">
        <v>44432</v>
      </c>
      <c r="B590">
        <v>46372.35</v>
      </c>
      <c r="C590" t="s">
        <v>160</v>
      </c>
      <c r="D590">
        <v>202</v>
      </c>
    </row>
    <row r="591" spans="1:4" hidden="1">
      <c r="A591" s="8">
        <v>44432</v>
      </c>
      <c r="B591">
        <v>46372.35</v>
      </c>
      <c r="C591" t="s">
        <v>161</v>
      </c>
      <c r="D591">
        <v>0</v>
      </c>
    </row>
    <row r="592" spans="1:4" hidden="1">
      <c r="A592" s="8">
        <v>44432</v>
      </c>
      <c r="B592">
        <v>46372.35</v>
      </c>
      <c r="C592" t="s">
        <v>162</v>
      </c>
      <c r="D592">
        <v>0</v>
      </c>
    </row>
    <row r="593" spans="1:4" hidden="1">
      <c r="A593" s="8">
        <v>44432</v>
      </c>
      <c r="B593">
        <v>46372.35</v>
      </c>
      <c r="C593" t="s">
        <v>163</v>
      </c>
      <c r="D593">
        <v>0</v>
      </c>
    </row>
    <row r="594" spans="1:4" hidden="1">
      <c r="A594" s="8">
        <v>44432</v>
      </c>
      <c r="B594">
        <v>46372.35</v>
      </c>
      <c r="C594" t="s">
        <v>164</v>
      </c>
      <c r="D594">
        <v>0</v>
      </c>
    </row>
    <row r="595" spans="1:4" hidden="1">
      <c r="A595" s="8">
        <v>44432</v>
      </c>
      <c r="B595">
        <v>46372.35</v>
      </c>
      <c r="C595" t="s">
        <v>165</v>
      </c>
      <c r="D595">
        <v>0</v>
      </c>
    </row>
    <row r="596" spans="1:4" hidden="1">
      <c r="A596" s="8">
        <v>44432</v>
      </c>
      <c r="B596">
        <v>46372.35</v>
      </c>
      <c r="C596" t="s">
        <v>166</v>
      </c>
      <c r="D596">
        <v>0</v>
      </c>
    </row>
    <row r="597" spans="1:4" hidden="1">
      <c r="A597" s="8">
        <v>44432</v>
      </c>
      <c r="B597">
        <v>46372.35</v>
      </c>
      <c r="C597" t="s">
        <v>167</v>
      </c>
      <c r="D597">
        <v>0</v>
      </c>
    </row>
    <row r="598" spans="1:4" hidden="1">
      <c r="A598" s="8">
        <v>44432</v>
      </c>
      <c r="B598">
        <v>46372.35</v>
      </c>
      <c r="C598" t="s">
        <v>168</v>
      </c>
      <c r="D598">
        <v>0</v>
      </c>
    </row>
    <row r="599" spans="1:4" hidden="1">
      <c r="A599" s="8">
        <v>44432</v>
      </c>
      <c r="B599">
        <v>46372.35</v>
      </c>
      <c r="C599" t="s">
        <v>169</v>
      </c>
      <c r="D599">
        <v>1098225</v>
      </c>
    </row>
    <row r="600" spans="1:4" hidden="1">
      <c r="A600" s="8">
        <v>44432</v>
      </c>
      <c r="B600">
        <v>46372.35</v>
      </c>
      <c r="C600" t="s">
        <v>170</v>
      </c>
      <c r="D600">
        <v>113</v>
      </c>
    </row>
    <row r="601" spans="1:4" hidden="1">
      <c r="A601" s="8">
        <v>44432</v>
      </c>
      <c r="B601">
        <v>46372.35</v>
      </c>
      <c r="C601" t="s">
        <v>171</v>
      </c>
      <c r="D601">
        <v>68252</v>
      </c>
    </row>
    <row r="602" spans="1:4" hidden="1">
      <c r="A602" s="8">
        <v>44433</v>
      </c>
      <c r="B602">
        <v>47334.45</v>
      </c>
      <c r="C602" t="s">
        <v>147</v>
      </c>
      <c r="D602">
        <v>318</v>
      </c>
    </row>
    <row r="603" spans="1:4" hidden="1">
      <c r="A603" s="8">
        <v>44433</v>
      </c>
      <c r="B603">
        <v>47334.45</v>
      </c>
      <c r="C603" t="s">
        <v>148</v>
      </c>
      <c r="D603">
        <v>1889.3100030000001</v>
      </c>
    </row>
    <row r="604" spans="1:4">
      <c r="A604" s="8">
        <v>44433</v>
      </c>
      <c r="B604">
        <v>47334.45</v>
      </c>
      <c r="C604" t="s">
        <v>149</v>
      </c>
      <c r="D604">
        <v>5184</v>
      </c>
    </row>
    <row r="605" spans="1:4" hidden="1">
      <c r="A605" s="8">
        <v>44433</v>
      </c>
      <c r="B605">
        <v>47334.45</v>
      </c>
      <c r="C605" t="s">
        <v>150</v>
      </c>
      <c r="D605">
        <v>11044</v>
      </c>
    </row>
    <row r="606" spans="1:4" hidden="1">
      <c r="A606" s="8">
        <v>44433</v>
      </c>
      <c r="B606">
        <v>47334.45</v>
      </c>
      <c r="C606" t="s">
        <v>151</v>
      </c>
      <c r="D606">
        <v>2253</v>
      </c>
    </row>
    <row r="607" spans="1:4" hidden="1">
      <c r="A607" s="8">
        <v>44433</v>
      </c>
      <c r="B607">
        <v>47334.45</v>
      </c>
      <c r="C607" t="s">
        <v>152</v>
      </c>
      <c r="D607">
        <v>662</v>
      </c>
    </row>
    <row r="608" spans="1:4" hidden="1">
      <c r="A608" s="8">
        <v>44433</v>
      </c>
      <c r="B608">
        <v>47334.45</v>
      </c>
      <c r="C608" t="s">
        <v>153</v>
      </c>
      <c r="D608">
        <v>1851</v>
      </c>
    </row>
    <row r="609" spans="1:4" hidden="1">
      <c r="A609" s="8">
        <v>44433</v>
      </c>
      <c r="B609">
        <v>47334.45</v>
      </c>
      <c r="C609" t="s">
        <v>154</v>
      </c>
      <c r="D609">
        <v>3437</v>
      </c>
    </row>
    <row r="610" spans="1:4" hidden="1">
      <c r="A610" s="8">
        <v>44433</v>
      </c>
      <c r="B610">
        <v>47334.45</v>
      </c>
      <c r="C610" t="s">
        <v>155</v>
      </c>
      <c r="D610">
        <v>37641</v>
      </c>
    </row>
    <row r="611" spans="1:4" hidden="1">
      <c r="A611" s="8">
        <v>44433</v>
      </c>
      <c r="B611">
        <v>47334.45</v>
      </c>
      <c r="C611" t="s">
        <v>156</v>
      </c>
      <c r="D611">
        <v>12173</v>
      </c>
    </row>
    <row r="612" spans="1:4" hidden="1">
      <c r="A612" s="8">
        <v>44433</v>
      </c>
      <c r="B612">
        <v>47334.45</v>
      </c>
      <c r="C612" t="s">
        <v>157</v>
      </c>
      <c r="D612">
        <v>19187</v>
      </c>
    </row>
    <row r="613" spans="1:4" hidden="1">
      <c r="A613" s="8">
        <v>44433</v>
      </c>
      <c r="B613">
        <v>47334.45</v>
      </c>
      <c r="C613" t="s">
        <v>158</v>
      </c>
      <c r="D613">
        <v>489634</v>
      </c>
    </row>
    <row r="614" spans="1:4" hidden="1">
      <c r="A614" s="8">
        <v>44433</v>
      </c>
      <c r="B614">
        <v>47334.45</v>
      </c>
      <c r="C614" t="s">
        <v>159</v>
      </c>
      <c r="D614">
        <v>0</v>
      </c>
    </row>
    <row r="615" spans="1:4" hidden="1">
      <c r="A615" s="8">
        <v>44433</v>
      </c>
      <c r="B615">
        <v>47334.45</v>
      </c>
      <c r="C615" t="s">
        <v>160</v>
      </c>
      <c r="D615">
        <v>183</v>
      </c>
    </row>
    <row r="616" spans="1:4" hidden="1">
      <c r="A616" s="8">
        <v>44433</v>
      </c>
      <c r="B616">
        <v>47334.45</v>
      </c>
      <c r="C616" t="s">
        <v>161</v>
      </c>
      <c r="D616">
        <v>0</v>
      </c>
    </row>
    <row r="617" spans="1:4" hidden="1">
      <c r="A617" s="8">
        <v>44433</v>
      </c>
      <c r="B617">
        <v>47334.45</v>
      </c>
      <c r="C617" t="s">
        <v>162</v>
      </c>
      <c r="D617">
        <v>0</v>
      </c>
    </row>
    <row r="618" spans="1:4" hidden="1">
      <c r="A618" s="8">
        <v>44433</v>
      </c>
      <c r="B618">
        <v>47334.45</v>
      </c>
      <c r="C618" t="s">
        <v>163</v>
      </c>
      <c r="D618">
        <v>0</v>
      </c>
    </row>
    <row r="619" spans="1:4" hidden="1">
      <c r="A619" s="8">
        <v>44433</v>
      </c>
      <c r="B619">
        <v>47334.45</v>
      </c>
      <c r="C619" t="s">
        <v>164</v>
      </c>
      <c r="D619">
        <v>0</v>
      </c>
    </row>
    <row r="620" spans="1:4" hidden="1">
      <c r="A620" s="8">
        <v>44433</v>
      </c>
      <c r="B620">
        <v>47334.45</v>
      </c>
      <c r="C620" t="s">
        <v>165</v>
      </c>
      <c r="D620">
        <v>0</v>
      </c>
    </row>
    <row r="621" spans="1:4" hidden="1">
      <c r="A621" s="8">
        <v>44433</v>
      </c>
      <c r="B621">
        <v>47334.45</v>
      </c>
      <c r="C621" t="s">
        <v>166</v>
      </c>
      <c r="D621">
        <v>0</v>
      </c>
    </row>
    <row r="622" spans="1:4" hidden="1">
      <c r="A622" s="8">
        <v>44433</v>
      </c>
      <c r="B622">
        <v>47334.45</v>
      </c>
      <c r="C622" t="s">
        <v>167</v>
      </c>
      <c r="D622">
        <v>0</v>
      </c>
    </row>
    <row r="623" spans="1:4" hidden="1">
      <c r="A623" s="8">
        <v>44433</v>
      </c>
      <c r="B623">
        <v>47334.45</v>
      </c>
      <c r="C623" t="s">
        <v>168</v>
      </c>
      <c r="D623">
        <v>0</v>
      </c>
    </row>
    <row r="624" spans="1:4" hidden="1">
      <c r="A624" s="8">
        <v>44433</v>
      </c>
      <c r="B624">
        <v>47334.45</v>
      </c>
      <c r="C624" t="s">
        <v>169</v>
      </c>
      <c r="D624">
        <v>1003139</v>
      </c>
    </row>
    <row r="625" spans="1:4" hidden="1">
      <c r="A625" s="8">
        <v>44433</v>
      </c>
      <c r="B625">
        <v>47334.45</v>
      </c>
      <c r="C625" t="s">
        <v>170</v>
      </c>
      <c r="D625">
        <v>2111</v>
      </c>
    </row>
    <row r="626" spans="1:4" hidden="1">
      <c r="A626" s="8">
        <v>44433</v>
      </c>
      <c r="B626">
        <v>47334.45</v>
      </c>
      <c r="C626" t="s">
        <v>171</v>
      </c>
      <c r="D626">
        <v>65918</v>
      </c>
    </row>
    <row r="627" spans="1:4" hidden="1">
      <c r="A627" s="8">
        <v>44434</v>
      </c>
      <c r="B627">
        <v>52114.32</v>
      </c>
      <c r="C627" t="s">
        <v>147</v>
      </c>
      <c r="D627">
        <v>350</v>
      </c>
    </row>
    <row r="628" spans="1:4" hidden="1">
      <c r="A628" s="8">
        <v>44434</v>
      </c>
      <c r="B628">
        <v>52114.32</v>
      </c>
      <c r="C628" t="s">
        <v>148</v>
      </c>
      <c r="D628">
        <v>3149.89</v>
      </c>
    </row>
    <row r="629" spans="1:4">
      <c r="A629" s="8">
        <v>44434</v>
      </c>
      <c r="B629">
        <v>52114.32</v>
      </c>
      <c r="C629" t="s">
        <v>149</v>
      </c>
      <c r="D629">
        <v>5614</v>
      </c>
    </row>
    <row r="630" spans="1:4" hidden="1">
      <c r="A630" s="8">
        <v>44434</v>
      </c>
      <c r="B630">
        <v>52114.32</v>
      </c>
      <c r="C630" t="s">
        <v>150</v>
      </c>
      <c r="D630">
        <v>6868</v>
      </c>
    </row>
    <row r="631" spans="1:4" hidden="1">
      <c r="A631" s="8">
        <v>44434</v>
      </c>
      <c r="B631">
        <v>52114.32</v>
      </c>
      <c r="C631" t="s">
        <v>151</v>
      </c>
      <c r="D631">
        <v>1974</v>
      </c>
    </row>
    <row r="632" spans="1:4" hidden="1">
      <c r="A632" s="8">
        <v>44434</v>
      </c>
      <c r="B632">
        <v>52114.32</v>
      </c>
      <c r="C632" t="s">
        <v>152</v>
      </c>
      <c r="D632">
        <v>700</v>
      </c>
    </row>
    <row r="633" spans="1:4" hidden="1">
      <c r="A633" s="8">
        <v>44434</v>
      </c>
      <c r="B633">
        <v>52114.32</v>
      </c>
      <c r="C633" t="s">
        <v>153</v>
      </c>
      <c r="D633">
        <v>2620</v>
      </c>
    </row>
    <row r="634" spans="1:4" hidden="1">
      <c r="A634" s="8">
        <v>44434</v>
      </c>
      <c r="B634">
        <v>52114.32</v>
      </c>
      <c r="C634" t="s">
        <v>154</v>
      </c>
      <c r="D634">
        <v>2879</v>
      </c>
    </row>
    <row r="635" spans="1:4" hidden="1">
      <c r="A635" s="8">
        <v>44434</v>
      </c>
      <c r="B635">
        <v>52114.32</v>
      </c>
      <c r="C635" t="s">
        <v>155</v>
      </c>
      <c r="D635">
        <v>32944</v>
      </c>
    </row>
    <row r="636" spans="1:4" hidden="1">
      <c r="A636" s="8">
        <v>44434</v>
      </c>
      <c r="B636">
        <v>52114.32</v>
      </c>
      <c r="C636" t="s">
        <v>156</v>
      </c>
      <c r="D636">
        <v>10896</v>
      </c>
    </row>
    <row r="637" spans="1:4" hidden="1">
      <c r="A637" s="8">
        <v>44434</v>
      </c>
      <c r="B637">
        <v>52114.32</v>
      </c>
      <c r="C637" t="s">
        <v>157</v>
      </c>
      <c r="D637">
        <v>17229</v>
      </c>
    </row>
    <row r="638" spans="1:4" hidden="1">
      <c r="A638" s="8">
        <v>44434</v>
      </c>
      <c r="B638">
        <v>52114.32</v>
      </c>
      <c r="C638" t="s">
        <v>158</v>
      </c>
      <c r="D638">
        <v>490468</v>
      </c>
    </row>
    <row r="639" spans="1:4" hidden="1">
      <c r="A639" s="8">
        <v>44434</v>
      </c>
      <c r="B639">
        <v>52114.32</v>
      </c>
      <c r="C639" t="s">
        <v>159</v>
      </c>
      <c r="D639">
        <v>0</v>
      </c>
    </row>
    <row r="640" spans="1:4" hidden="1">
      <c r="A640" s="8">
        <v>44434</v>
      </c>
      <c r="B640">
        <v>52114.32</v>
      </c>
      <c r="C640" t="s">
        <v>160</v>
      </c>
      <c r="D640">
        <v>189</v>
      </c>
    </row>
    <row r="641" spans="1:4" hidden="1">
      <c r="A641" s="8">
        <v>44434</v>
      </c>
      <c r="B641">
        <v>52114.32</v>
      </c>
      <c r="C641" t="s">
        <v>161</v>
      </c>
      <c r="D641">
        <v>0</v>
      </c>
    </row>
    <row r="642" spans="1:4" hidden="1">
      <c r="A642" s="8">
        <v>44434</v>
      </c>
      <c r="B642">
        <v>52114.32</v>
      </c>
      <c r="C642" t="s">
        <v>162</v>
      </c>
      <c r="D642">
        <v>0</v>
      </c>
    </row>
    <row r="643" spans="1:4" hidden="1">
      <c r="A643" s="8">
        <v>44434</v>
      </c>
      <c r="B643">
        <v>52114.32</v>
      </c>
      <c r="C643" t="s">
        <v>163</v>
      </c>
      <c r="D643">
        <v>0</v>
      </c>
    </row>
    <row r="644" spans="1:4" hidden="1">
      <c r="A644" s="8">
        <v>44434</v>
      </c>
      <c r="B644">
        <v>52114.32</v>
      </c>
      <c r="C644" t="s">
        <v>164</v>
      </c>
      <c r="D644">
        <v>0</v>
      </c>
    </row>
    <row r="645" spans="1:4" hidden="1">
      <c r="A645" s="8">
        <v>44434</v>
      </c>
      <c r="B645">
        <v>52114.32</v>
      </c>
      <c r="C645" t="s">
        <v>165</v>
      </c>
      <c r="D645">
        <v>0</v>
      </c>
    </row>
    <row r="646" spans="1:4" hidden="1">
      <c r="A646" s="8">
        <v>44434</v>
      </c>
      <c r="B646">
        <v>52114.32</v>
      </c>
      <c r="C646" t="s">
        <v>166</v>
      </c>
      <c r="D646">
        <v>60915</v>
      </c>
    </row>
    <row r="647" spans="1:4" hidden="1">
      <c r="A647" s="8">
        <v>44434</v>
      </c>
      <c r="B647">
        <v>52114.32</v>
      </c>
      <c r="C647" t="s">
        <v>167</v>
      </c>
      <c r="D647">
        <v>0</v>
      </c>
    </row>
    <row r="648" spans="1:4" hidden="1">
      <c r="A648" s="8">
        <v>44434</v>
      </c>
      <c r="B648">
        <v>52114.32</v>
      </c>
      <c r="C648" t="s">
        <v>168</v>
      </c>
      <c r="D648">
        <v>0</v>
      </c>
    </row>
    <row r="649" spans="1:4" hidden="1">
      <c r="A649" s="8">
        <v>44434</v>
      </c>
      <c r="B649">
        <v>52114.32</v>
      </c>
      <c r="C649" t="s">
        <v>169</v>
      </c>
      <c r="D649">
        <v>977575</v>
      </c>
    </row>
    <row r="650" spans="1:4" hidden="1">
      <c r="A650" s="8">
        <v>44434</v>
      </c>
      <c r="B650">
        <v>52114.32</v>
      </c>
      <c r="C650" t="s">
        <v>170</v>
      </c>
      <c r="D650">
        <v>2786</v>
      </c>
    </row>
    <row r="651" spans="1:4" hidden="1">
      <c r="A651" s="8">
        <v>44434</v>
      </c>
      <c r="B651">
        <v>52114.32</v>
      </c>
      <c r="C651" t="s">
        <v>171</v>
      </c>
      <c r="D651">
        <v>62301</v>
      </c>
    </row>
    <row r="652" spans="1:4" hidden="1">
      <c r="A652" s="8">
        <v>44435</v>
      </c>
      <c r="B652">
        <v>47646.38</v>
      </c>
      <c r="C652" t="s">
        <v>147</v>
      </c>
      <c r="D652">
        <v>317</v>
      </c>
    </row>
    <row r="653" spans="1:4" hidden="1">
      <c r="A653" s="8">
        <v>44435</v>
      </c>
      <c r="B653">
        <v>47646.38</v>
      </c>
      <c r="C653" t="s">
        <v>148</v>
      </c>
      <c r="D653">
        <v>2456.09</v>
      </c>
    </row>
    <row r="654" spans="1:4">
      <c r="A654" s="8">
        <v>44435</v>
      </c>
      <c r="B654">
        <v>47646.38</v>
      </c>
      <c r="C654" t="s">
        <v>149</v>
      </c>
      <c r="D654">
        <v>4850</v>
      </c>
    </row>
    <row r="655" spans="1:4" hidden="1">
      <c r="A655" s="8">
        <v>44435</v>
      </c>
      <c r="B655">
        <v>47646.38</v>
      </c>
      <c r="C655" t="s">
        <v>150</v>
      </c>
      <c r="D655">
        <v>5876</v>
      </c>
    </row>
    <row r="656" spans="1:4" hidden="1">
      <c r="A656" s="8">
        <v>44435</v>
      </c>
      <c r="B656">
        <v>47646.38</v>
      </c>
      <c r="C656" t="s">
        <v>151</v>
      </c>
      <c r="D656">
        <v>1900</v>
      </c>
    </row>
    <row r="657" spans="1:4" hidden="1">
      <c r="A657" s="8">
        <v>44435</v>
      </c>
      <c r="B657">
        <v>47646.38</v>
      </c>
      <c r="C657" t="s">
        <v>152</v>
      </c>
      <c r="D657">
        <v>570</v>
      </c>
    </row>
    <row r="658" spans="1:4" hidden="1">
      <c r="A658" s="8">
        <v>44435</v>
      </c>
      <c r="B658">
        <v>47646.38</v>
      </c>
      <c r="C658" t="s">
        <v>153</v>
      </c>
      <c r="D658">
        <v>2144</v>
      </c>
    </row>
    <row r="659" spans="1:4" hidden="1">
      <c r="A659" s="8">
        <v>44435</v>
      </c>
      <c r="B659">
        <v>47646.38</v>
      </c>
      <c r="C659" t="s">
        <v>154</v>
      </c>
      <c r="D659">
        <v>2963</v>
      </c>
    </row>
    <row r="660" spans="1:4" hidden="1">
      <c r="A660" s="8">
        <v>44435</v>
      </c>
      <c r="B660">
        <v>47646.38</v>
      </c>
      <c r="C660" t="s">
        <v>155</v>
      </c>
      <c r="D660">
        <v>52042</v>
      </c>
    </row>
    <row r="661" spans="1:4" hidden="1">
      <c r="A661" s="8">
        <v>44435</v>
      </c>
      <c r="B661">
        <v>47646.38</v>
      </c>
      <c r="C661" t="s">
        <v>156</v>
      </c>
      <c r="D661">
        <v>9884</v>
      </c>
    </row>
    <row r="662" spans="1:4" hidden="1">
      <c r="A662" s="8">
        <v>44435</v>
      </c>
      <c r="B662">
        <v>47646.38</v>
      </c>
      <c r="C662" t="s">
        <v>157</v>
      </c>
      <c r="D662">
        <v>13939</v>
      </c>
    </row>
    <row r="663" spans="1:4" hidden="1">
      <c r="A663" s="8">
        <v>44435</v>
      </c>
      <c r="B663">
        <v>47646.38</v>
      </c>
      <c r="C663" t="s">
        <v>158</v>
      </c>
      <c r="D663">
        <v>524518</v>
      </c>
    </row>
    <row r="664" spans="1:4" hidden="1">
      <c r="A664" s="8">
        <v>44435</v>
      </c>
      <c r="B664">
        <v>47646.38</v>
      </c>
      <c r="C664" t="s">
        <v>159</v>
      </c>
      <c r="D664">
        <v>0</v>
      </c>
    </row>
    <row r="665" spans="1:4" hidden="1">
      <c r="A665" s="8">
        <v>44435</v>
      </c>
      <c r="B665">
        <v>47646.38</v>
      </c>
      <c r="C665" t="s">
        <v>160</v>
      </c>
      <c r="D665">
        <v>162</v>
      </c>
    </row>
    <row r="666" spans="1:4" hidden="1">
      <c r="A666" s="8">
        <v>44435</v>
      </c>
      <c r="B666">
        <v>47646.38</v>
      </c>
      <c r="C666" t="s">
        <v>161</v>
      </c>
      <c r="D666">
        <v>0</v>
      </c>
    </row>
    <row r="667" spans="1:4" hidden="1">
      <c r="A667" s="8">
        <v>44435</v>
      </c>
      <c r="B667">
        <v>47646.38</v>
      </c>
      <c r="C667" t="s">
        <v>162</v>
      </c>
      <c r="D667">
        <v>0</v>
      </c>
    </row>
    <row r="668" spans="1:4" hidden="1">
      <c r="A668" s="8">
        <v>44435</v>
      </c>
      <c r="B668">
        <v>47646.38</v>
      </c>
      <c r="C668" t="s">
        <v>163</v>
      </c>
      <c r="D668">
        <v>0</v>
      </c>
    </row>
    <row r="669" spans="1:4" hidden="1">
      <c r="A669" s="8">
        <v>44435</v>
      </c>
      <c r="B669">
        <v>47646.38</v>
      </c>
      <c r="C669" t="s">
        <v>164</v>
      </c>
      <c r="D669">
        <v>0</v>
      </c>
    </row>
    <row r="670" spans="1:4" hidden="1">
      <c r="A670" s="8">
        <v>44435</v>
      </c>
      <c r="B670">
        <v>47646.38</v>
      </c>
      <c r="C670" t="s">
        <v>165</v>
      </c>
      <c r="D670">
        <v>0</v>
      </c>
    </row>
    <row r="671" spans="1:4" hidden="1">
      <c r="A671" s="8">
        <v>44435</v>
      </c>
      <c r="B671">
        <v>47646.38</v>
      </c>
      <c r="C671" t="s">
        <v>166</v>
      </c>
      <c r="D671">
        <v>57025</v>
      </c>
    </row>
    <row r="672" spans="1:4" hidden="1">
      <c r="A672" s="8">
        <v>44435</v>
      </c>
      <c r="B672">
        <v>47646.38</v>
      </c>
      <c r="C672" t="s">
        <v>167</v>
      </c>
      <c r="D672">
        <v>0</v>
      </c>
    </row>
    <row r="673" spans="1:4" hidden="1">
      <c r="A673" s="8">
        <v>44435</v>
      </c>
      <c r="B673">
        <v>47646.38</v>
      </c>
      <c r="C673" t="s">
        <v>168</v>
      </c>
      <c r="D673">
        <v>0</v>
      </c>
    </row>
    <row r="674" spans="1:4" hidden="1">
      <c r="A674" s="8">
        <v>44435</v>
      </c>
      <c r="B674">
        <v>47646.38</v>
      </c>
      <c r="C674" t="s">
        <v>169</v>
      </c>
      <c r="D674">
        <v>936677</v>
      </c>
    </row>
    <row r="675" spans="1:4" hidden="1">
      <c r="A675" s="8">
        <v>44435</v>
      </c>
      <c r="B675">
        <v>47646.38</v>
      </c>
      <c r="C675" t="s">
        <v>170</v>
      </c>
      <c r="D675">
        <v>3309</v>
      </c>
    </row>
    <row r="676" spans="1:4" hidden="1">
      <c r="A676" s="8">
        <v>44435</v>
      </c>
      <c r="B676">
        <v>47646.38</v>
      </c>
      <c r="C676" t="s">
        <v>171</v>
      </c>
      <c r="D676">
        <v>61035</v>
      </c>
    </row>
    <row r="677" spans="1:4" hidden="1">
      <c r="A677" s="8">
        <v>44436</v>
      </c>
      <c r="B677">
        <v>48689.68</v>
      </c>
      <c r="C677" t="s">
        <v>147</v>
      </c>
      <c r="D677">
        <v>327</v>
      </c>
    </row>
    <row r="678" spans="1:4" hidden="1">
      <c r="A678" s="8">
        <v>44436</v>
      </c>
      <c r="B678">
        <v>48689.68</v>
      </c>
      <c r="C678" t="s">
        <v>148</v>
      </c>
      <c r="D678">
        <v>2095.75</v>
      </c>
    </row>
    <row r="679" spans="1:4">
      <c r="A679" s="8">
        <v>44436</v>
      </c>
      <c r="B679">
        <v>48689.68</v>
      </c>
      <c r="C679" t="s">
        <v>149</v>
      </c>
      <c r="D679">
        <v>4617</v>
      </c>
    </row>
    <row r="680" spans="1:4" hidden="1">
      <c r="A680" s="8">
        <v>44436</v>
      </c>
      <c r="B680">
        <v>48689.68</v>
      </c>
      <c r="C680" t="s">
        <v>150</v>
      </c>
      <c r="D680">
        <v>5058</v>
      </c>
    </row>
    <row r="681" spans="1:4" hidden="1">
      <c r="A681" s="8">
        <v>44436</v>
      </c>
      <c r="B681">
        <v>48689.68</v>
      </c>
      <c r="C681" t="s">
        <v>151</v>
      </c>
      <c r="D681">
        <v>1922</v>
      </c>
    </row>
    <row r="682" spans="1:4" hidden="1">
      <c r="A682" s="8">
        <v>44436</v>
      </c>
      <c r="B682">
        <v>48689.68</v>
      </c>
      <c r="C682" t="s">
        <v>152</v>
      </c>
      <c r="D682">
        <v>583</v>
      </c>
    </row>
    <row r="683" spans="1:4" hidden="1">
      <c r="A683" s="8">
        <v>44436</v>
      </c>
      <c r="B683">
        <v>48689.68</v>
      </c>
      <c r="C683" t="s">
        <v>153</v>
      </c>
      <c r="D683">
        <v>1924</v>
      </c>
    </row>
    <row r="684" spans="1:4" hidden="1">
      <c r="A684" s="8">
        <v>44436</v>
      </c>
      <c r="B684">
        <v>48689.68</v>
      </c>
      <c r="C684" t="s">
        <v>154</v>
      </c>
      <c r="D684">
        <v>3126</v>
      </c>
    </row>
    <row r="685" spans="1:4" hidden="1">
      <c r="A685" s="8">
        <v>44436</v>
      </c>
      <c r="B685">
        <v>48689.68</v>
      </c>
      <c r="C685" t="s">
        <v>155</v>
      </c>
      <c r="D685">
        <v>98448</v>
      </c>
    </row>
    <row r="686" spans="1:4" hidden="1">
      <c r="A686" s="8">
        <v>44436</v>
      </c>
      <c r="B686">
        <v>48689.68</v>
      </c>
      <c r="C686" t="s">
        <v>156</v>
      </c>
      <c r="D686">
        <v>8687</v>
      </c>
    </row>
    <row r="687" spans="1:4" hidden="1">
      <c r="A687" s="8">
        <v>44436</v>
      </c>
      <c r="B687">
        <v>48689.68</v>
      </c>
      <c r="C687" t="s">
        <v>157</v>
      </c>
      <c r="D687">
        <v>15697</v>
      </c>
    </row>
    <row r="688" spans="1:4" hidden="1">
      <c r="A688" s="8">
        <v>44436</v>
      </c>
      <c r="B688">
        <v>48689.68</v>
      </c>
      <c r="C688" t="s">
        <v>158</v>
      </c>
      <c r="D688">
        <v>554408</v>
      </c>
    </row>
    <row r="689" spans="1:4" hidden="1">
      <c r="A689" s="8">
        <v>44436</v>
      </c>
      <c r="B689">
        <v>48689.68</v>
      </c>
      <c r="C689" t="s">
        <v>159</v>
      </c>
      <c r="D689">
        <v>0</v>
      </c>
    </row>
    <row r="690" spans="1:4" hidden="1">
      <c r="A690" s="8">
        <v>44436</v>
      </c>
      <c r="B690">
        <v>48689.68</v>
      </c>
      <c r="C690" t="s">
        <v>160</v>
      </c>
      <c r="D690">
        <v>146</v>
      </c>
    </row>
    <row r="691" spans="1:4" hidden="1">
      <c r="A691" s="8">
        <v>44436</v>
      </c>
      <c r="B691">
        <v>48689.68</v>
      </c>
      <c r="C691" t="s">
        <v>161</v>
      </c>
      <c r="D691">
        <v>0</v>
      </c>
    </row>
    <row r="692" spans="1:4" hidden="1">
      <c r="A692" s="8">
        <v>44436</v>
      </c>
      <c r="B692">
        <v>48689.68</v>
      </c>
      <c r="C692" t="s">
        <v>162</v>
      </c>
      <c r="D692">
        <v>0</v>
      </c>
    </row>
    <row r="693" spans="1:4" hidden="1">
      <c r="A693" s="8">
        <v>44436</v>
      </c>
      <c r="B693">
        <v>48689.68</v>
      </c>
      <c r="C693" t="s">
        <v>163</v>
      </c>
      <c r="D693">
        <v>0</v>
      </c>
    </row>
    <row r="694" spans="1:4" hidden="1">
      <c r="A694" s="8">
        <v>44436</v>
      </c>
      <c r="B694">
        <v>48689.68</v>
      </c>
      <c r="C694" t="s">
        <v>164</v>
      </c>
      <c r="D694">
        <v>0</v>
      </c>
    </row>
    <row r="695" spans="1:4" hidden="1">
      <c r="A695" s="8">
        <v>44436</v>
      </c>
      <c r="B695">
        <v>48689.68</v>
      </c>
      <c r="C695" t="s">
        <v>165</v>
      </c>
      <c r="D695">
        <v>0</v>
      </c>
    </row>
    <row r="696" spans="1:4" hidden="1">
      <c r="A696" s="8">
        <v>44436</v>
      </c>
      <c r="B696">
        <v>48689.68</v>
      </c>
      <c r="C696" t="s">
        <v>166</v>
      </c>
      <c r="D696">
        <v>64997</v>
      </c>
    </row>
    <row r="697" spans="1:4" hidden="1">
      <c r="A697" s="8">
        <v>44436</v>
      </c>
      <c r="B697">
        <v>48689.68</v>
      </c>
      <c r="C697" t="s">
        <v>167</v>
      </c>
      <c r="D697">
        <v>0</v>
      </c>
    </row>
    <row r="698" spans="1:4" hidden="1">
      <c r="A698" s="8">
        <v>44436</v>
      </c>
      <c r="B698">
        <v>48689.68</v>
      </c>
      <c r="C698" t="s">
        <v>168</v>
      </c>
      <c r="D698">
        <v>0</v>
      </c>
    </row>
    <row r="699" spans="1:4" hidden="1">
      <c r="A699" s="8">
        <v>44436</v>
      </c>
      <c r="B699">
        <v>48689.68</v>
      </c>
      <c r="C699" t="s">
        <v>169</v>
      </c>
      <c r="D699">
        <v>994893</v>
      </c>
    </row>
    <row r="700" spans="1:4" hidden="1">
      <c r="A700" s="8">
        <v>44436</v>
      </c>
      <c r="B700">
        <v>48689.68</v>
      </c>
      <c r="C700" t="s">
        <v>170</v>
      </c>
      <c r="D700">
        <v>2892</v>
      </c>
    </row>
    <row r="701" spans="1:4" hidden="1">
      <c r="A701" s="8">
        <v>44436</v>
      </c>
      <c r="B701">
        <v>48689.68</v>
      </c>
      <c r="C701" t="s">
        <v>171</v>
      </c>
      <c r="D701">
        <v>60938</v>
      </c>
    </row>
    <row r="702" spans="1:4" hidden="1">
      <c r="A702" s="8">
        <v>44437</v>
      </c>
      <c r="B702">
        <v>49663.41</v>
      </c>
      <c r="C702" t="s">
        <v>147</v>
      </c>
      <c r="D702">
        <v>343</v>
      </c>
    </row>
    <row r="703" spans="1:4" hidden="1">
      <c r="A703" s="8">
        <v>44437</v>
      </c>
      <c r="B703">
        <v>49663.41</v>
      </c>
      <c r="C703" t="s">
        <v>148</v>
      </c>
      <c r="D703">
        <v>2221.29</v>
      </c>
    </row>
    <row r="704" spans="1:4">
      <c r="A704" s="8">
        <v>44437</v>
      </c>
      <c r="B704">
        <v>49663.41</v>
      </c>
      <c r="C704" t="s">
        <v>149</v>
      </c>
      <c r="D704">
        <v>5001</v>
      </c>
    </row>
    <row r="705" spans="1:4" hidden="1">
      <c r="A705" s="8">
        <v>44437</v>
      </c>
      <c r="B705">
        <v>49663.41</v>
      </c>
      <c r="C705" t="s">
        <v>150</v>
      </c>
      <c r="D705">
        <v>8035</v>
      </c>
    </row>
    <row r="706" spans="1:4" hidden="1">
      <c r="A706" s="8">
        <v>44437</v>
      </c>
      <c r="B706">
        <v>49663.41</v>
      </c>
      <c r="C706" t="s">
        <v>151</v>
      </c>
      <c r="D706">
        <v>2061</v>
      </c>
    </row>
    <row r="707" spans="1:4" hidden="1">
      <c r="A707" s="8">
        <v>44437</v>
      </c>
      <c r="B707">
        <v>49663.41</v>
      </c>
      <c r="C707" t="s">
        <v>152</v>
      </c>
      <c r="D707">
        <v>684</v>
      </c>
    </row>
    <row r="708" spans="1:4" hidden="1">
      <c r="A708" s="8">
        <v>44437</v>
      </c>
      <c r="B708">
        <v>49663.41</v>
      </c>
      <c r="C708" t="s">
        <v>153</v>
      </c>
      <c r="D708">
        <v>2018</v>
      </c>
    </row>
    <row r="709" spans="1:4" hidden="1">
      <c r="A709" s="8">
        <v>44437</v>
      </c>
      <c r="B709">
        <v>49663.41</v>
      </c>
      <c r="C709" t="s">
        <v>154</v>
      </c>
      <c r="D709">
        <v>3857</v>
      </c>
    </row>
    <row r="710" spans="1:4" hidden="1">
      <c r="A710" s="8">
        <v>44437</v>
      </c>
      <c r="B710">
        <v>49663.41</v>
      </c>
      <c r="C710" t="s">
        <v>155</v>
      </c>
      <c r="D710">
        <v>76600</v>
      </c>
    </row>
    <row r="711" spans="1:4" hidden="1">
      <c r="A711" s="8">
        <v>44437</v>
      </c>
      <c r="B711">
        <v>49663.41</v>
      </c>
      <c r="C711" t="s">
        <v>156</v>
      </c>
      <c r="D711">
        <v>7630</v>
      </c>
    </row>
    <row r="712" spans="1:4" hidden="1">
      <c r="A712" s="8">
        <v>44437</v>
      </c>
      <c r="B712">
        <v>49663.41</v>
      </c>
      <c r="C712" t="s">
        <v>157</v>
      </c>
      <c r="D712">
        <v>17873</v>
      </c>
    </row>
    <row r="713" spans="1:4" hidden="1">
      <c r="A713" s="8">
        <v>44437</v>
      </c>
      <c r="B713">
        <v>49663.41</v>
      </c>
      <c r="C713" t="s">
        <v>158</v>
      </c>
      <c r="D713">
        <v>606107</v>
      </c>
    </row>
    <row r="714" spans="1:4" hidden="1">
      <c r="A714" s="8">
        <v>44437</v>
      </c>
      <c r="B714">
        <v>49663.41</v>
      </c>
      <c r="C714" t="s">
        <v>159</v>
      </c>
      <c r="D714">
        <v>0</v>
      </c>
    </row>
    <row r="715" spans="1:4" hidden="1">
      <c r="A715" s="8">
        <v>44437</v>
      </c>
      <c r="B715">
        <v>49663.41</v>
      </c>
      <c r="C715" t="s">
        <v>160</v>
      </c>
      <c r="D715">
        <v>169</v>
      </c>
    </row>
    <row r="716" spans="1:4" hidden="1">
      <c r="A716" s="8">
        <v>44437</v>
      </c>
      <c r="B716">
        <v>49663.41</v>
      </c>
      <c r="C716" t="s">
        <v>161</v>
      </c>
      <c r="D716">
        <v>0</v>
      </c>
    </row>
    <row r="717" spans="1:4" hidden="1">
      <c r="A717" s="8">
        <v>44437</v>
      </c>
      <c r="B717">
        <v>49663.41</v>
      </c>
      <c r="C717" t="s">
        <v>162</v>
      </c>
      <c r="D717">
        <v>0</v>
      </c>
    </row>
    <row r="718" spans="1:4" hidden="1">
      <c r="A718" s="8">
        <v>44437</v>
      </c>
      <c r="B718">
        <v>49663.41</v>
      </c>
      <c r="C718" t="s">
        <v>163</v>
      </c>
      <c r="D718">
        <v>0</v>
      </c>
    </row>
    <row r="719" spans="1:4" hidden="1">
      <c r="A719" s="8">
        <v>44437</v>
      </c>
      <c r="B719">
        <v>49663.41</v>
      </c>
      <c r="C719" t="s">
        <v>164</v>
      </c>
      <c r="D719">
        <v>0</v>
      </c>
    </row>
    <row r="720" spans="1:4" hidden="1">
      <c r="A720" s="8">
        <v>44437</v>
      </c>
      <c r="B720">
        <v>49663.41</v>
      </c>
      <c r="C720" t="s">
        <v>165</v>
      </c>
      <c r="D720">
        <v>0</v>
      </c>
    </row>
    <row r="721" spans="1:4" hidden="1">
      <c r="A721" s="8">
        <v>44437</v>
      </c>
      <c r="B721">
        <v>49663.41</v>
      </c>
      <c r="C721" t="s">
        <v>166</v>
      </c>
      <c r="D721">
        <v>68431</v>
      </c>
    </row>
    <row r="722" spans="1:4" hidden="1">
      <c r="A722" s="8">
        <v>44437</v>
      </c>
      <c r="B722">
        <v>49663.41</v>
      </c>
      <c r="C722" t="s">
        <v>167</v>
      </c>
      <c r="D722">
        <v>0</v>
      </c>
    </row>
    <row r="723" spans="1:4" hidden="1">
      <c r="A723" s="8">
        <v>44437</v>
      </c>
      <c r="B723">
        <v>49663.41</v>
      </c>
      <c r="C723" t="s">
        <v>168</v>
      </c>
      <c r="D723">
        <v>0</v>
      </c>
    </row>
    <row r="724" spans="1:4" hidden="1">
      <c r="A724" s="8">
        <v>44437</v>
      </c>
      <c r="B724">
        <v>49663.41</v>
      </c>
      <c r="C724" t="s">
        <v>169</v>
      </c>
      <c r="D724">
        <v>1090959</v>
      </c>
    </row>
    <row r="725" spans="1:4" hidden="1">
      <c r="A725" s="8">
        <v>44437</v>
      </c>
      <c r="B725">
        <v>49663.41</v>
      </c>
      <c r="C725" t="s">
        <v>170</v>
      </c>
      <c r="D725">
        <v>3414</v>
      </c>
    </row>
    <row r="726" spans="1:4" hidden="1">
      <c r="A726" s="8">
        <v>44437</v>
      </c>
      <c r="B726">
        <v>49663.41</v>
      </c>
      <c r="C726" t="s">
        <v>171</v>
      </c>
      <c r="D726">
        <v>63202</v>
      </c>
    </row>
    <row r="727" spans="1:4" hidden="1">
      <c r="A727" s="8">
        <v>44438</v>
      </c>
      <c r="B727">
        <v>45503.06</v>
      </c>
      <c r="C727" t="s">
        <v>147</v>
      </c>
      <c r="D727">
        <v>322</v>
      </c>
    </row>
    <row r="728" spans="1:4" hidden="1">
      <c r="A728" s="8">
        <v>44438</v>
      </c>
      <c r="B728">
        <v>45503.06</v>
      </c>
      <c r="C728" t="s">
        <v>148</v>
      </c>
      <c r="D728">
        <v>1273.51</v>
      </c>
    </row>
    <row r="729" spans="1:4">
      <c r="A729" s="8">
        <v>44438</v>
      </c>
      <c r="B729">
        <v>45503.06</v>
      </c>
      <c r="C729" t="s">
        <v>149</v>
      </c>
      <c r="D729">
        <v>4517</v>
      </c>
    </row>
    <row r="730" spans="1:4" hidden="1">
      <c r="A730" s="8">
        <v>44438</v>
      </c>
      <c r="B730">
        <v>45503.06</v>
      </c>
      <c r="C730" t="s">
        <v>150</v>
      </c>
      <c r="D730">
        <v>16338</v>
      </c>
    </row>
    <row r="731" spans="1:4" hidden="1">
      <c r="A731" s="8">
        <v>44438</v>
      </c>
      <c r="B731">
        <v>45503.06</v>
      </c>
      <c r="C731" t="s">
        <v>151</v>
      </c>
      <c r="D731">
        <v>2080</v>
      </c>
    </row>
    <row r="732" spans="1:4" hidden="1">
      <c r="A732" s="8">
        <v>44438</v>
      </c>
      <c r="B732">
        <v>45503.06</v>
      </c>
      <c r="C732" t="s">
        <v>152</v>
      </c>
      <c r="D732">
        <v>773</v>
      </c>
    </row>
    <row r="733" spans="1:4" hidden="1">
      <c r="A733" s="8">
        <v>44438</v>
      </c>
      <c r="B733">
        <v>45503.06</v>
      </c>
      <c r="C733" t="s">
        <v>153</v>
      </c>
      <c r="D733">
        <v>2685</v>
      </c>
    </row>
    <row r="734" spans="1:4" hidden="1">
      <c r="A734" s="8">
        <v>44438</v>
      </c>
      <c r="B734">
        <v>45503.06</v>
      </c>
      <c r="C734" t="s">
        <v>154</v>
      </c>
      <c r="D734">
        <v>4349</v>
      </c>
    </row>
    <row r="735" spans="1:4" hidden="1">
      <c r="A735" s="8">
        <v>44438</v>
      </c>
      <c r="B735">
        <v>45503.06</v>
      </c>
      <c r="C735" t="s">
        <v>155</v>
      </c>
      <c r="D735">
        <v>39686</v>
      </c>
    </row>
    <row r="736" spans="1:4" hidden="1">
      <c r="A736" s="8">
        <v>44438</v>
      </c>
      <c r="B736">
        <v>45503.06</v>
      </c>
      <c r="C736" t="s">
        <v>156</v>
      </c>
      <c r="D736">
        <v>12431</v>
      </c>
    </row>
    <row r="737" spans="1:4" hidden="1">
      <c r="A737" s="8">
        <v>44438</v>
      </c>
      <c r="B737">
        <v>45503.06</v>
      </c>
      <c r="C737" t="s">
        <v>157</v>
      </c>
      <c r="D737">
        <v>18541</v>
      </c>
    </row>
    <row r="738" spans="1:4" hidden="1">
      <c r="A738" s="8">
        <v>44438</v>
      </c>
      <c r="B738">
        <v>45503.06</v>
      </c>
      <c r="C738" t="s">
        <v>158</v>
      </c>
      <c r="D738">
        <v>564778</v>
      </c>
    </row>
    <row r="739" spans="1:4" hidden="1">
      <c r="A739" s="8">
        <v>44438</v>
      </c>
      <c r="B739">
        <v>45503.06</v>
      </c>
      <c r="C739" t="s">
        <v>159</v>
      </c>
      <c r="D739">
        <v>0</v>
      </c>
    </row>
    <row r="740" spans="1:4" hidden="1">
      <c r="A740" s="8">
        <v>44438</v>
      </c>
      <c r="B740">
        <v>45503.06</v>
      </c>
      <c r="C740" t="s">
        <v>160</v>
      </c>
      <c r="D740">
        <v>175</v>
      </c>
    </row>
    <row r="741" spans="1:4" hidden="1">
      <c r="A741" s="8">
        <v>44438</v>
      </c>
      <c r="B741">
        <v>45503.06</v>
      </c>
      <c r="C741" t="s">
        <v>161</v>
      </c>
      <c r="D741">
        <v>0</v>
      </c>
    </row>
    <row r="742" spans="1:4" hidden="1">
      <c r="A742" s="8">
        <v>44438</v>
      </c>
      <c r="B742">
        <v>45503.06</v>
      </c>
      <c r="C742" t="s">
        <v>162</v>
      </c>
      <c r="D742">
        <v>0</v>
      </c>
    </row>
    <row r="743" spans="1:4" hidden="1">
      <c r="A743" s="8">
        <v>44438</v>
      </c>
      <c r="B743">
        <v>45503.06</v>
      </c>
      <c r="C743" t="s">
        <v>163</v>
      </c>
      <c r="D743">
        <v>0</v>
      </c>
    </row>
    <row r="744" spans="1:4" hidden="1">
      <c r="A744" s="8">
        <v>44438</v>
      </c>
      <c r="B744">
        <v>45503.06</v>
      </c>
      <c r="C744" t="s">
        <v>164</v>
      </c>
      <c r="D744">
        <v>0</v>
      </c>
    </row>
    <row r="745" spans="1:4" hidden="1">
      <c r="A745" s="8">
        <v>44438</v>
      </c>
      <c r="B745">
        <v>45503.06</v>
      </c>
      <c r="C745" t="s">
        <v>165</v>
      </c>
      <c r="D745">
        <v>0</v>
      </c>
    </row>
    <row r="746" spans="1:4" hidden="1">
      <c r="A746" s="8">
        <v>44438</v>
      </c>
      <c r="B746">
        <v>45503.06</v>
      </c>
      <c r="C746" t="s">
        <v>166</v>
      </c>
      <c r="D746">
        <v>62878</v>
      </c>
    </row>
    <row r="747" spans="1:4" hidden="1">
      <c r="A747" s="8">
        <v>44438</v>
      </c>
      <c r="B747">
        <v>45503.06</v>
      </c>
      <c r="C747" t="s">
        <v>167</v>
      </c>
      <c r="D747">
        <v>0</v>
      </c>
    </row>
    <row r="748" spans="1:4" hidden="1">
      <c r="A748" s="8">
        <v>44438</v>
      </c>
      <c r="B748">
        <v>45503.06</v>
      </c>
      <c r="C748" t="s">
        <v>168</v>
      </c>
      <c r="D748">
        <v>0</v>
      </c>
    </row>
    <row r="749" spans="1:4" hidden="1">
      <c r="A749" s="8">
        <v>44438</v>
      </c>
      <c r="B749">
        <v>45503.06</v>
      </c>
      <c r="C749" t="s">
        <v>169</v>
      </c>
      <c r="D749">
        <v>1150704</v>
      </c>
    </row>
    <row r="750" spans="1:4" hidden="1">
      <c r="A750" s="8">
        <v>44438</v>
      </c>
      <c r="B750">
        <v>45503.06</v>
      </c>
      <c r="C750" t="s">
        <v>170</v>
      </c>
      <c r="D750">
        <v>3706</v>
      </c>
    </row>
    <row r="751" spans="1:4" hidden="1">
      <c r="A751" s="8">
        <v>44438</v>
      </c>
      <c r="B751">
        <v>45503.06</v>
      </c>
      <c r="C751" t="s">
        <v>171</v>
      </c>
      <c r="D751">
        <v>65827</v>
      </c>
    </row>
    <row r="752" spans="1:4" hidden="1">
      <c r="A752" s="8">
        <v>44439</v>
      </c>
      <c r="B752">
        <v>40228.17</v>
      </c>
      <c r="C752" t="s">
        <v>147</v>
      </c>
      <c r="D752">
        <v>273</v>
      </c>
    </row>
    <row r="753" spans="1:4" hidden="1">
      <c r="A753" s="8">
        <v>44439</v>
      </c>
      <c r="B753">
        <v>40228.17</v>
      </c>
      <c r="C753" t="s">
        <v>148</v>
      </c>
      <c r="D753">
        <v>1658.27</v>
      </c>
    </row>
    <row r="754" spans="1:4">
      <c r="A754" s="8">
        <v>44439</v>
      </c>
      <c r="B754">
        <v>40228.17</v>
      </c>
      <c r="C754" t="s">
        <v>149</v>
      </c>
      <c r="D754">
        <v>4630</v>
      </c>
    </row>
    <row r="755" spans="1:4" hidden="1">
      <c r="A755" s="8">
        <v>44439</v>
      </c>
      <c r="B755">
        <v>40228.17</v>
      </c>
      <c r="C755" t="s">
        <v>150</v>
      </c>
      <c r="D755">
        <v>17978</v>
      </c>
    </row>
    <row r="756" spans="1:4" hidden="1">
      <c r="A756" s="8">
        <v>44439</v>
      </c>
      <c r="B756">
        <v>40228.17</v>
      </c>
      <c r="C756" t="s">
        <v>151</v>
      </c>
      <c r="D756">
        <v>1933</v>
      </c>
    </row>
    <row r="757" spans="1:4" hidden="1">
      <c r="A757" s="8">
        <v>44439</v>
      </c>
      <c r="B757">
        <v>40228.17</v>
      </c>
      <c r="C757" t="s">
        <v>152</v>
      </c>
      <c r="D757">
        <v>648</v>
      </c>
    </row>
    <row r="758" spans="1:4" hidden="1">
      <c r="A758" s="8">
        <v>44439</v>
      </c>
      <c r="B758">
        <v>40228.17</v>
      </c>
      <c r="C758" t="s">
        <v>153</v>
      </c>
      <c r="D758">
        <v>2255</v>
      </c>
    </row>
    <row r="759" spans="1:4" hidden="1">
      <c r="A759" s="8">
        <v>44439</v>
      </c>
      <c r="B759">
        <v>40228.17</v>
      </c>
      <c r="C759" t="s">
        <v>154</v>
      </c>
      <c r="D759">
        <v>3475</v>
      </c>
    </row>
    <row r="760" spans="1:4" hidden="1">
      <c r="A760" s="8">
        <v>44439</v>
      </c>
      <c r="B760">
        <v>40228.17</v>
      </c>
      <c r="C760" t="s">
        <v>155</v>
      </c>
      <c r="D760">
        <v>23414</v>
      </c>
    </row>
    <row r="761" spans="1:4" hidden="1">
      <c r="A761" s="8">
        <v>44439</v>
      </c>
      <c r="B761">
        <v>40228.17</v>
      </c>
      <c r="C761" t="s">
        <v>156</v>
      </c>
      <c r="D761">
        <v>9236</v>
      </c>
    </row>
    <row r="762" spans="1:4" hidden="1">
      <c r="A762" s="8">
        <v>44439</v>
      </c>
      <c r="B762">
        <v>40228.17</v>
      </c>
      <c r="C762" t="s">
        <v>157</v>
      </c>
      <c r="D762">
        <v>17879</v>
      </c>
    </row>
    <row r="763" spans="1:4" hidden="1">
      <c r="A763" s="8">
        <v>44439</v>
      </c>
      <c r="B763">
        <v>40228.17</v>
      </c>
      <c r="C763" t="s">
        <v>158</v>
      </c>
      <c r="D763">
        <v>549935</v>
      </c>
    </row>
    <row r="764" spans="1:4" hidden="1">
      <c r="A764" s="8">
        <v>44439</v>
      </c>
      <c r="B764">
        <v>40228.17</v>
      </c>
      <c r="C764" t="s">
        <v>159</v>
      </c>
      <c r="D764">
        <v>0</v>
      </c>
    </row>
    <row r="765" spans="1:4" hidden="1">
      <c r="A765" s="8">
        <v>44439</v>
      </c>
      <c r="B765">
        <v>40228.17</v>
      </c>
      <c r="C765" t="s">
        <v>160</v>
      </c>
      <c r="D765">
        <v>166</v>
      </c>
    </row>
    <row r="766" spans="1:4" hidden="1">
      <c r="A766" s="8">
        <v>44439</v>
      </c>
      <c r="B766">
        <v>40228.17</v>
      </c>
      <c r="C766" t="s">
        <v>161</v>
      </c>
      <c r="D766">
        <v>0</v>
      </c>
    </row>
    <row r="767" spans="1:4" hidden="1">
      <c r="A767" s="8">
        <v>44439</v>
      </c>
      <c r="B767">
        <v>40228.17</v>
      </c>
      <c r="C767" t="s">
        <v>162</v>
      </c>
      <c r="D767">
        <v>0</v>
      </c>
    </row>
    <row r="768" spans="1:4" hidden="1">
      <c r="A768" s="8">
        <v>44439</v>
      </c>
      <c r="B768">
        <v>40228.17</v>
      </c>
      <c r="C768" t="s">
        <v>163</v>
      </c>
      <c r="D768">
        <v>0</v>
      </c>
    </row>
    <row r="769" spans="1:4" hidden="1">
      <c r="A769" s="8">
        <v>44439</v>
      </c>
      <c r="B769">
        <v>40228.17</v>
      </c>
      <c r="C769" t="s">
        <v>164</v>
      </c>
      <c r="D769">
        <v>0</v>
      </c>
    </row>
    <row r="770" spans="1:4" hidden="1">
      <c r="A770" s="8">
        <v>44439</v>
      </c>
      <c r="B770">
        <v>40228.17</v>
      </c>
      <c r="C770" t="s">
        <v>165</v>
      </c>
      <c r="D770">
        <v>0</v>
      </c>
    </row>
    <row r="771" spans="1:4" hidden="1">
      <c r="A771" s="8">
        <v>44439</v>
      </c>
      <c r="B771">
        <v>40228.17</v>
      </c>
      <c r="C771" t="s">
        <v>166</v>
      </c>
      <c r="D771">
        <v>0</v>
      </c>
    </row>
    <row r="772" spans="1:4" hidden="1">
      <c r="A772" s="8">
        <v>44439</v>
      </c>
      <c r="B772">
        <v>40228.17</v>
      </c>
      <c r="C772" t="s">
        <v>167</v>
      </c>
      <c r="D772">
        <v>0</v>
      </c>
    </row>
    <row r="773" spans="1:4" hidden="1">
      <c r="A773" s="8">
        <v>44439</v>
      </c>
      <c r="B773">
        <v>40228.17</v>
      </c>
      <c r="C773" t="s">
        <v>168</v>
      </c>
      <c r="D773">
        <v>0</v>
      </c>
    </row>
    <row r="774" spans="1:4" hidden="1">
      <c r="A774" s="8">
        <v>44439</v>
      </c>
      <c r="B774">
        <v>40228.17</v>
      </c>
      <c r="C774" t="s">
        <v>169</v>
      </c>
      <c r="D774">
        <v>1051355</v>
      </c>
    </row>
    <row r="775" spans="1:4" hidden="1">
      <c r="A775" s="8">
        <v>44439</v>
      </c>
      <c r="B775">
        <v>40228.17</v>
      </c>
      <c r="C775" t="s">
        <v>170</v>
      </c>
      <c r="D775">
        <v>1263</v>
      </c>
    </row>
    <row r="776" spans="1:4" hidden="1">
      <c r="A776" s="8">
        <v>44439</v>
      </c>
      <c r="B776">
        <v>40228.17</v>
      </c>
      <c r="C776" t="s">
        <v>171</v>
      </c>
      <c r="D776">
        <v>62732</v>
      </c>
    </row>
    <row r="777" spans="1:4" hidden="1">
      <c r="A777" s="8">
        <v>44440</v>
      </c>
      <c r="B777">
        <v>52199.839999999997</v>
      </c>
      <c r="C777" t="s">
        <v>147</v>
      </c>
      <c r="D777">
        <v>351</v>
      </c>
    </row>
    <row r="778" spans="1:4" hidden="1">
      <c r="A778" s="8">
        <v>44440</v>
      </c>
      <c r="B778">
        <v>52199.839999999997</v>
      </c>
      <c r="C778" t="s">
        <v>148</v>
      </c>
      <c r="D778">
        <v>2367.25</v>
      </c>
    </row>
    <row r="779" spans="1:4">
      <c r="A779" s="8">
        <v>44440</v>
      </c>
      <c r="B779">
        <v>52199.839999999997</v>
      </c>
      <c r="C779" t="s">
        <v>149</v>
      </c>
      <c r="D779">
        <v>5743</v>
      </c>
    </row>
    <row r="780" spans="1:4" hidden="1">
      <c r="A780" s="8">
        <v>44440</v>
      </c>
      <c r="B780">
        <v>52199.839999999997</v>
      </c>
      <c r="C780" t="s">
        <v>150</v>
      </c>
      <c r="D780">
        <v>17242</v>
      </c>
    </row>
    <row r="781" spans="1:4" hidden="1">
      <c r="A781" s="8">
        <v>44440</v>
      </c>
      <c r="B781">
        <v>52199.839999999997</v>
      </c>
      <c r="C781" t="s">
        <v>151</v>
      </c>
      <c r="D781">
        <v>1977</v>
      </c>
    </row>
    <row r="782" spans="1:4" hidden="1">
      <c r="A782" s="8">
        <v>44440</v>
      </c>
      <c r="B782">
        <v>52199.839999999997</v>
      </c>
      <c r="C782" t="s">
        <v>152</v>
      </c>
      <c r="D782">
        <v>726</v>
      </c>
    </row>
    <row r="783" spans="1:4" hidden="1">
      <c r="A783" s="8">
        <v>44440</v>
      </c>
      <c r="B783">
        <v>52199.839999999997</v>
      </c>
      <c r="C783" t="s">
        <v>153</v>
      </c>
      <c r="D783">
        <v>2359</v>
      </c>
    </row>
    <row r="784" spans="1:4" hidden="1">
      <c r="A784" s="8">
        <v>44440</v>
      </c>
      <c r="B784">
        <v>52199.839999999997</v>
      </c>
      <c r="C784" t="s">
        <v>154</v>
      </c>
      <c r="D784">
        <v>3925</v>
      </c>
    </row>
    <row r="785" spans="1:4" hidden="1">
      <c r="A785" s="8">
        <v>44440</v>
      </c>
      <c r="B785">
        <v>52199.839999999997</v>
      </c>
      <c r="C785" t="s">
        <v>155</v>
      </c>
      <c r="D785">
        <v>16603</v>
      </c>
    </row>
    <row r="786" spans="1:4" hidden="1">
      <c r="A786" s="8">
        <v>44440</v>
      </c>
      <c r="B786">
        <v>52199.839999999997</v>
      </c>
      <c r="C786" t="s">
        <v>156</v>
      </c>
      <c r="D786">
        <v>9684</v>
      </c>
    </row>
    <row r="787" spans="1:4" hidden="1">
      <c r="A787" s="8">
        <v>44440</v>
      </c>
      <c r="B787">
        <v>52199.839999999997</v>
      </c>
      <c r="C787" t="s">
        <v>157</v>
      </c>
      <c r="D787">
        <v>18631</v>
      </c>
    </row>
    <row r="788" spans="1:4" hidden="1">
      <c r="A788" s="8">
        <v>44440</v>
      </c>
      <c r="B788">
        <v>52199.839999999997</v>
      </c>
      <c r="C788" t="s">
        <v>158</v>
      </c>
      <c r="D788">
        <v>551916</v>
      </c>
    </row>
    <row r="789" spans="1:4" hidden="1">
      <c r="A789" s="8">
        <v>44440</v>
      </c>
      <c r="B789">
        <v>52199.839999999997</v>
      </c>
      <c r="C789" t="s">
        <v>159</v>
      </c>
      <c r="D789">
        <v>0</v>
      </c>
    </row>
    <row r="790" spans="1:4" hidden="1">
      <c r="A790" s="8">
        <v>44440</v>
      </c>
      <c r="B790">
        <v>52199.839999999997</v>
      </c>
      <c r="C790" t="s">
        <v>160</v>
      </c>
      <c r="D790">
        <v>198</v>
      </c>
    </row>
    <row r="791" spans="1:4" hidden="1">
      <c r="A791" s="8">
        <v>44440</v>
      </c>
      <c r="B791">
        <v>52199.839999999997</v>
      </c>
      <c r="C791" t="s">
        <v>161</v>
      </c>
      <c r="D791">
        <v>0</v>
      </c>
    </row>
    <row r="792" spans="1:4" hidden="1">
      <c r="A792" s="8">
        <v>44440</v>
      </c>
      <c r="B792">
        <v>52199.839999999997</v>
      </c>
      <c r="C792" t="s">
        <v>162</v>
      </c>
      <c r="D792">
        <v>0</v>
      </c>
    </row>
    <row r="793" spans="1:4" hidden="1">
      <c r="A793" s="8">
        <v>44440</v>
      </c>
      <c r="B793">
        <v>52199.839999999997</v>
      </c>
      <c r="C793" t="s">
        <v>163</v>
      </c>
      <c r="D793">
        <v>0</v>
      </c>
    </row>
    <row r="794" spans="1:4" hidden="1">
      <c r="A794" s="8">
        <v>44440</v>
      </c>
      <c r="B794">
        <v>52199.839999999997</v>
      </c>
      <c r="C794" t="s">
        <v>164</v>
      </c>
      <c r="D794">
        <v>0</v>
      </c>
    </row>
    <row r="795" spans="1:4" hidden="1">
      <c r="A795" s="8">
        <v>44440</v>
      </c>
      <c r="B795">
        <v>52199.839999999997</v>
      </c>
      <c r="C795" t="s">
        <v>165</v>
      </c>
      <c r="D795">
        <v>0</v>
      </c>
    </row>
    <row r="796" spans="1:4" hidden="1">
      <c r="A796" s="8">
        <v>44440</v>
      </c>
      <c r="B796">
        <v>52199.839999999997</v>
      </c>
      <c r="C796" t="s">
        <v>166</v>
      </c>
      <c r="D796">
        <v>0</v>
      </c>
    </row>
    <row r="797" spans="1:4" hidden="1">
      <c r="A797" s="8">
        <v>44440</v>
      </c>
      <c r="B797">
        <v>52199.839999999997</v>
      </c>
      <c r="C797" t="s">
        <v>167</v>
      </c>
      <c r="D797">
        <v>0</v>
      </c>
    </row>
    <row r="798" spans="1:4" hidden="1">
      <c r="A798" s="8">
        <v>44440</v>
      </c>
      <c r="B798">
        <v>52199.839999999997</v>
      </c>
      <c r="C798" t="s">
        <v>168</v>
      </c>
      <c r="D798">
        <v>0</v>
      </c>
    </row>
    <row r="799" spans="1:4" hidden="1">
      <c r="A799" s="8">
        <v>44440</v>
      </c>
      <c r="B799">
        <v>52199.839999999997</v>
      </c>
      <c r="C799" t="s">
        <v>169</v>
      </c>
      <c r="D799">
        <v>1072761</v>
      </c>
    </row>
    <row r="800" spans="1:4" hidden="1">
      <c r="A800" s="8">
        <v>44440</v>
      </c>
      <c r="B800">
        <v>52199.839999999997</v>
      </c>
      <c r="C800" t="s">
        <v>170</v>
      </c>
      <c r="D800">
        <v>2639</v>
      </c>
    </row>
    <row r="801" spans="1:4" hidden="1">
      <c r="A801" s="8">
        <v>44440</v>
      </c>
      <c r="B801">
        <v>52199.839999999997</v>
      </c>
      <c r="C801" t="s">
        <v>171</v>
      </c>
      <c r="D801">
        <v>64802</v>
      </c>
    </row>
    <row r="802" spans="1:4" hidden="1">
      <c r="A802" s="8">
        <v>44441</v>
      </c>
      <c r="B802">
        <v>48787.332000000002</v>
      </c>
      <c r="C802" t="s">
        <v>147</v>
      </c>
      <c r="D802">
        <v>337</v>
      </c>
    </row>
    <row r="803" spans="1:4" hidden="1">
      <c r="A803" s="8">
        <v>44441</v>
      </c>
      <c r="B803">
        <v>48787.332000000002</v>
      </c>
      <c r="C803" t="s">
        <v>148</v>
      </c>
      <c r="D803">
        <v>3641.53</v>
      </c>
    </row>
    <row r="804" spans="1:4">
      <c r="A804" s="8">
        <v>44441</v>
      </c>
      <c r="B804">
        <v>48787.332000000002</v>
      </c>
      <c r="C804" t="s">
        <v>149</v>
      </c>
      <c r="D804">
        <v>6645</v>
      </c>
    </row>
    <row r="805" spans="1:4" hidden="1">
      <c r="A805" s="8">
        <v>44441</v>
      </c>
      <c r="B805">
        <v>48787.332000000002</v>
      </c>
      <c r="C805" t="s">
        <v>150</v>
      </c>
      <c r="D805">
        <v>11621</v>
      </c>
    </row>
    <row r="806" spans="1:4" hidden="1">
      <c r="A806" s="8">
        <v>44441</v>
      </c>
      <c r="B806">
        <v>48787.332000000002</v>
      </c>
      <c r="C806" t="s">
        <v>151</v>
      </c>
      <c r="D806">
        <v>1874</v>
      </c>
    </row>
    <row r="807" spans="1:4" hidden="1">
      <c r="A807" s="8">
        <v>44441</v>
      </c>
      <c r="B807">
        <v>48787.332000000002</v>
      </c>
      <c r="C807" t="s">
        <v>152</v>
      </c>
      <c r="D807">
        <v>686</v>
      </c>
    </row>
    <row r="808" spans="1:4" hidden="1">
      <c r="A808" s="8">
        <v>44441</v>
      </c>
      <c r="B808">
        <v>48787.332000000002</v>
      </c>
      <c r="C808" t="s">
        <v>153</v>
      </c>
      <c r="D808">
        <v>2134</v>
      </c>
    </row>
    <row r="809" spans="1:4" hidden="1">
      <c r="A809" s="8">
        <v>44441</v>
      </c>
      <c r="B809">
        <v>48787.332000000002</v>
      </c>
      <c r="C809" t="s">
        <v>154</v>
      </c>
      <c r="D809">
        <v>3128</v>
      </c>
    </row>
    <row r="810" spans="1:4" hidden="1">
      <c r="A810" s="8">
        <v>44441</v>
      </c>
      <c r="B810">
        <v>48787.332000000002</v>
      </c>
      <c r="C810" t="s">
        <v>155</v>
      </c>
      <c r="D810">
        <v>20405</v>
      </c>
    </row>
    <row r="811" spans="1:4" hidden="1">
      <c r="A811" s="8">
        <v>44441</v>
      </c>
      <c r="B811">
        <v>48787.332000000002</v>
      </c>
      <c r="C811" t="s">
        <v>156</v>
      </c>
      <c r="D811">
        <v>9615</v>
      </c>
    </row>
    <row r="812" spans="1:4" hidden="1">
      <c r="A812" s="8">
        <v>44441</v>
      </c>
      <c r="B812">
        <v>48787.332000000002</v>
      </c>
      <c r="C812" t="s">
        <v>157</v>
      </c>
      <c r="D812">
        <v>17990</v>
      </c>
    </row>
    <row r="813" spans="1:4" hidden="1">
      <c r="A813" s="8">
        <v>44441</v>
      </c>
      <c r="B813">
        <v>48787.332000000002</v>
      </c>
      <c r="C813" t="s">
        <v>158</v>
      </c>
      <c r="D813">
        <v>549571</v>
      </c>
    </row>
    <row r="814" spans="1:4" hidden="1">
      <c r="A814" s="8">
        <v>44441</v>
      </c>
      <c r="B814">
        <v>48787.332000000002</v>
      </c>
      <c r="C814" t="s">
        <v>159</v>
      </c>
      <c r="D814">
        <v>0</v>
      </c>
    </row>
    <row r="815" spans="1:4" hidden="1">
      <c r="A815" s="8">
        <v>44441</v>
      </c>
      <c r="B815">
        <v>48787.332000000002</v>
      </c>
      <c r="C815" t="s">
        <v>160</v>
      </c>
      <c r="D815">
        <v>142</v>
      </c>
    </row>
    <row r="816" spans="1:4" hidden="1">
      <c r="A816" s="8">
        <v>44441</v>
      </c>
      <c r="B816">
        <v>48787.332000000002</v>
      </c>
      <c r="C816" t="s">
        <v>161</v>
      </c>
      <c r="D816">
        <v>0</v>
      </c>
    </row>
    <row r="817" spans="1:4" hidden="1">
      <c r="A817" s="8">
        <v>44441</v>
      </c>
      <c r="B817">
        <v>48787.332000000002</v>
      </c>
      <c r="C817" t="s">
        <v>162</v>
      </c>
      <c r="D817">
        <v>0</v>
      </c>
    </row>
    <row r="818" spans="1:4" hidden="1">
      <c r="A818" s="8">
        <v>44441</v>
      </c>
      <c r="B818">
        <v>48787.332000000002</v>
      </c>
      <c r="C818" t="s">
        <v>163</v>
      </c>
      <c r="D818">
        <v>0</v>
      </c>
    </row>
    <row r="819" spans="1:4" hidden="1">
      <c r="A819" s="8">
        <v>44441</v>
      </c>
      <c r="B819">
        <v>48787.332000000002</v>
      </c>
      <c r="C819" t="s">
        <v>164</v>
      </c>
      <c r="D819">
        <v>0</v>
      </c>
    </row>
    <row r="820" spans="1:4" hidden="1">
      <c r="A820" s="8">
        <v>44441</v>
      </c>
      <c r="B820">
        <v>48787.332000000002</v>
      </c>
      <c r="C820" t="s">
        <v>165</v>
      </c>
      <c r="D820">
        <v>0</v>
      </c>
    </row>
    <row r="821" spans="1:4" hidden="1">
      <c r="A821" s="8">
        <v>44441</v>
      </c>
      <c r="B821">
        <v>48787.332000000002</v>
      </c>
      <c r="C821" t="s">
        <v>166</v>
      </c>
      <c r="D821">
        <v>0</v>
      </c>
    </row>
    <row r="822" spans="1:4" hidden="1">
      <c r="A822" s="8">
        <v>44441</v>
      </c>
      <c r="B822">
        <v>48787.332000000002</v>
      </c>
      <c r="C822" t="s">
        <v>167</v>
      </c>
      <c r="D822">
        <v>0</v>
      </c>
    </row>
    <row r="823" spans="1:4" hidden="1">
      <c r="A823" s="8">
        <v>44441</v>
      </c>
      <c r="B823">
        <v>48787.332000000002</v>
      </c>
      <c r="C823" t="s">
        <v>168</v>
      </c>
      <c r="D823">
        <v>0</v>
      </c>
    </row>
    <row r="824" spans="1:4" hidden="1">
      <c r="A824" s="8">
        <v>44441</v>
      </c>
      <c r="B824">
        <v>48787.332000000002</v>
      </c>
      <c r="C824" t="s">
        <v>169</v>
      </c>
      <c r="D824">
        <v>1089111</v>
      </c>
    </row>
    <row r="825" spans="1:4" hidden="1">
      <c r="A825" s="8">
        <v>44441</v>
      </c>
      <c r="B825">
        <v>48787.332000000002</v>
      </c>
      <c r="C825" t="s">
        <v>170</v>
      </c>
      <c r="D825">
        <v>2882</v>
      </c>
    </row>
    <row r="826" spans="1:4" hidden="1">
      <c r="A826" s="8">
        <v>44441</v>
      </c>
      <c r="B826">
        <v>48787.332000000002</v>
      </c>
      <c r="C826" t="s">
        <v>171</v>
      </c>
      <c r="D826">
        <v>50476</v>
      </c>
    </row>
    <row r="827" spans="1:4" hidden="1">
      <c r="A827" s="8">
        <v>44442</v>
      </c>
      <c r="B827">
        <v>54297.96</v>
      </c>
      <c r="C827" t="s">
        <v>147</v>
      </c>
      <c r="D827">
        <v>388</v>
      </c>
    </row>
    <row r="828" spans="1:4" hidden="1">
      <c r="A828" s="8">
        <v>44442</v>
      </c>
      <c r="B828">
        <v>54297.96</v>
      </c>
      <c r="C828" t="s">
        <v>148</v>
      </c>
      <c r="D828">
        <v>5868.12</v>
      </c>
    </row>
    <row r="829" spans="1:4">
      <c r="A829" s="8">
        <v>44442</v>
      </c>
      <c r="B829">
        <v>54297.96</v>
      </c>
      <c r="C829" t="s">
        <v>149</v>
      </c>
      <c r="D829">
        <v>6910</v>
      </c>
    </row>
    <row r="830" spans="1:4" hidden="1">
      <c r="A830" s="8">
        <v>44442</v>
      </c>
      <c r="B830">
        <v>54297.96</v>
      </c>
      <c r="C830" t="s">
        <v>150</v>
      </c>
      <c r="D830">
        <v>8207</v>
      </c>
    </row>
    <row r="831" spans="1:4" hidden="1">
      <c r="A831" s="8">
        <v>44442</v>
      </c>
      <c r="B831">
        <v>54297.96</v>
      </c>
      <c r="C831" t="s">
        <v>151</v>
      </c>
      <c r="D831">
        <v>1732</v>
      </c>
    </row>
    <row r="832" spans="1:4" hidden="1">
      <c r="A832" s="8">
        <v>44442</v>
      </c>
      <c r="B832">
        <v>54297.96</v>
      </c>
      <c r="C832" t="s">
        <v>152</v>
      </c>
      <c r="D832">
        <v>645</v>
      </c>
    </row>
    <row r="833" spans="1:4" hidden="1">
      <c r="A833" s="8">
        <v>44442</v>
      </c>
      <c r="B833">
        <v>54297.96</v>
      </c>
      <c r="C833" t="s">
        <v>153</v>
      </c>
      <c r="D833">
        <v>1725</v>
      </c>
    </row>
    <row r="834" spans="1:4" hidden="1">
      <c r="A834" s="8">
        <v>44442</v>
      </c>
      <c r="B834">
        <v>54297.96</v>
      </c>
      <c r="C834" t="s">
        <v>154</v>
      </c>
      <c r="D834">
        <v>4159</v>
      </c>
    </row>
    <row r="835" spans="1:4" hidden="1">
      <c r="A835" s="8">
        <v>44442</v>
      </c>
      <c r="B835">
        <v>54297.96</v>
      </c>
      <c r="C835" t="s">
        <v>155</v>
      </c>
      <c r="D835">
        <v>16100</v>
      </c>
    </row>
    <row r="836" spans="1:4" hidden="1">
      <c r="A836" s="8">
        <v>44442</v>
      </c>
      <c r="B836">
        <v>54297.96</v>
      </c>
      <c r="C836" t="s">
        <v>156</v>
      </c>
      <c r="D836">
        <v>7505</v>
      </c>
    </row>
    <row r="837" spans="1:4" hidden="1">
      <c r="A837" s="8">
        <v>44442</v>
      </c>
      <c r="B837">
        <v>54297.96</v>
      </c>
      <c r="C837" t="s">
        <v>157</v>
      </c>
      <c r="D837">
        <v>17997</v>
      </c>
    </row>
    <row r="838" spans="1:4" hidden="1">
      <c r="A838" s="8">
        <v>44442</v>
      </c>
      <c r="B838">
        <v>54297.96</v>
      </c>
      <c r="C838" t="s">
        <v>158</v>
      </c>
      <c r="D838">
        <v>689269</v>
      </c>
    </row>
    <row r="839" spans="1:4" hidden="1">
      <c r="A839" s="8">
        <v>44442</v>
      </c>
      <c r="B839">
        <v>54297.96</v>
      </c>
      <c r="C839" t="s">
        <v>159</v>
      </c>
      <c r="D839">
        <v>0</v>
      </c>
    </row>
    <row r="840" spans="1:4" hidden="1">
      <c r="A840" s="8">
        <v>44442</v>
      </c>
      <c r="B840">
        <v>54297.96</v>
      </c>
      <c r="C840" t="s">
        <v>160</v>
      </c>
      <c r="D840">
        <v>91</v>
      </c>
    </row>
    <row r="841" spans="1:4" hidden="1">
      <c r="A841" s="8">
        <v>44442</v>
      </c>
      <c r="B841">
        <v>54297.96</v>
      </c>
      <c r="C841" t="s">
        <v>161</v>
      </c>
      <c r="D841">
        <v>0</v>
      </c>
    </row>
    <row r="842" spans="1:4" hidden="1">
      <c r="A842" s="8">
        <v>44442</v>
      </c>
      <c r="B842">
        <v>54297.96</v>
      </c>
      <c r="C842" t="s">
        <v>162</v>
      </c>
      <c r="D842">
        <v>0</v>
      </c>
    </row>
    <row r="843" spans="1:4" hidden="1">
      <c r="A843" s="8">
        <v>44442</v>
      </c>
      <c r="B843">
        <v>54297.96</v>
      </c>
      <c r="C843" t="s">
        <v>163</v>
      </c>
      <c r="D843">
        <v>0</v>
      </c>
    </row>
    <row r="844" spans="1:4" hidden="1">
      <c r="A844" s="8">
        <v>44442</v>
      </c>
      <c r="B844">
        <v>54297.96</v>
      </c>
      <c r="C844" t="s">
        <v>164</v>
      </c>
      <c r="D844">
        <v>0</v>
      </c>
    </row>
    <row r="845" spans="1:4" hidden="1">
      <c r="A845" s="8">
        <v>44442</v>
      </c>
      <c r="B845">
        <v>54297.96</v>
      </c>
      <c r="C845" t="s">
        <v>165</v>
      </c>
      <c r="D845">
        <v>0</v>
      </c>
    </row>
    <row r="846" spans="1:4" hidden="1">
      <c r="A846" s="8">
        <v>44442</v>
      </c>
      <c r="B846">
        <v>54297.96</v>
      </c>
      <c r="C846" t="s">
        <v>166</v>
      </c>
      <c r="D846">
        <v>0</v>
      </c>
    </row>
    <row r="847" spans="1:4" hidden="1">
      <c r="A847" s="8">
        <v>44442</v>
      </c>
      <c r="B847">
        <v>54297.96</v>
      </c>
      <c r="C847" t="s">
        <v>167</v>
      </c>
      <c r="D847">
        <v>0</v>
      </c>
    </row>
    <row r="848" spans="1:4" hidden="1">
      <c r="A848" s="8">
        <v>44442</v>
      </c>
      <c r="B848">
        <v>54297.96</v>
      </c>
      <c r="C848" t="s">
        <v>168</v>
      </c>
      <c r="D848">
        <v>0</v>
      </c>
    </row>
    <row r="849" spans="1:4" hidden="1">
      <c r="A849" s="8">
        <v>44442</v>
      </c>
      <c r="B849">
        <v>54297.96</v>
      </c>
      <c r="C849" t="s">
        <v>169</v>
      </c>
      <c r="D849">
        <v>937067</v>
      </c>
    </row>
    <row r="850" spans="1:4" hidden="1">
      <c r="A850" s="8">
        <v>44442</v>
      </c>
      <c r="B850">
        <v>54297.96</v>
      </c>
      <c r="C850" t="s">
        <v>170</v>
      </c>
      <c r="D850">
        <v>2679</v>
      </c>
    </row>
    <row r="851" spans="1:4" hidden="1">
      <c r="A851" s="8">
        <v>44442</v>
      </c>
      <c r="B851">
        <v>54297.96</v>
      </c>
      <c r="C851" t="s">
        <v>171</v>
      </c>
      <c r="D851">
        <v>46362</v>
      </c>
    </row>
    <row r="852" spans="1:4" hidden="1">
      <c r="A852" s="8">
        <v>44443</v>
      </c>
      <c r="B852">
        <v>54441.43</v>
      </c>
      <c r="C852" t="s">
        <v>147</v>
      </c>
      <c r="D852">
        <v>383</v>
      </c>
    </row>
    <row r="853" spans="1:4" hidden="1">
      <c r="A853" s="8">
        <v>44443</v>
      </c>
      <c r="B853">
        <v>54441.43</v>
      </c>
      <c r="C853" t="s">
        <v>148</v>
      </c>
      <c r="D853">
        <v>6391.25</v>
      </c>
    </row>
    <row r="854" spans="1:4">
      <c r="A854" s="8">
        <v>44443</v>
      </c>
      <c r="B854">
        <v>54441.43</v>
      </c>
      <c r="C854" t="s">
        <v>149</v>
      </c>
      <c r="D854">
        <v>6575</v>
      </c>
    </row>
    <row r="855" spans="1:4" hidden="1">
      <c r="A855" s="8">
        <v>44443</v>
      </c>
      <c r="B855">
        <v>54441.43</v>
      </c>
      <c r="C855" t="s">
        <v>150</v>
      </c>
      <c r="D855">
        <v>9116</v>
      </c>
    </row>
    <row r="856" spans="1:4" hidden="1">
      <c r="A856" s="8">
        <v>44443</v>
      </c>
      <c r="B856">
        <v>54441.43</v>
      </c>
      <c r="C856" t="s">
        <v>151</v>
      </c>
      <c r="D856">
        <v>1687</v>
      </c>
    </row>
    <row r="857" spans="1:4" hidden="1">
      <c r="A857" s="8">
        <v>44443</v>
      </c>
      <c r="B857">
        <v>54441.43</v>
      </c>
      <c r="C857" t="s">
        <v>152</v>
      </c>
      <c r="D857">
        <v>621</v>
      </c>
    </row>
    <row r="858" spans="1:4" hidden="1">
      <c r="A858" s="8">
        <v>44443</v>
      </c>
      <c r="B858">
        <v>54441.43</v>
      </c>
      <c r="C858" t="s">
        <v>153</v>
      </c>
      <c r="D858">
        <v>1961</v>
      </c>
    </row>
    <row r="859" spans="1:4" hidden="1">
      <c r="A859" s="8">
        <v>44443</v>
      </c>
      <c r="B859">
        <v>54441.43</v>
      </c>
      <c r="C859" t="s">
        <v>154</v>
      </c>
      <c r="D859">
        <v>3433</v>
      </c>
    </row>
    <row r="860" spans="1:4" hidden="1">
      <c r="A860" s="8">
        <v>44443</v>
      </c>
      <c r="B860">
        <v>54441.43</v>
      </c>
      <c r="C860" t="s">
        <v>155</v>
      </c>
      <c r="D860">
        <v>16537</v>
      </c>
    </row>
    <row r="861" spans="1:4" hidden="1">
      <c r="A861" s="8">
        <v>44443</v>
      </c>
      <c r="B861">
        <v>54441.43</v>
      </c>
      <c r="C861" t="s">
        <v>156</v>
      </c>
      <c r="D861">
        <v>6730</v>
      </c>
    </row>
    <row r="862" spans="1:4" hidden="1">
      <c r="A862" s="8">
        <v>44443</v>
      </c>
      <c r="B862">
        <v>54441.43</v>
      </c>
      <c r="C862" t="s">
        <v>157</v>
      </c>
      <c r="D862">
        <v>17728</v>
      </c>
    </row>
    <row r="863" spans="1:4" hidden="1">
      <c r="A863" s="8">
        <v>44443</v>
      </c>
      <c r="B863">
        <v>54441.43</v>
      </c>
      <c r="C863" t="s">
        <v>158</v>
      </c>
      <c r="D863">
        <v>706503</v>
      </c>
    </row>
    <row r="864" spans="1:4" hidden="1">
      <c r="A864" s="8">
        <v>44443</v>
      </c>
      <c r="B864">
        <v>54441.43</v>
      </c>
      <c r="C864" t="s">
        <v>159</v>
      </c>
      <c r="D864">
        <v>0</v>
      </c>
    </row>
    <row r="865" spans="1:4" hidden="1">
      <c r="A865" s="8">
        <v>44443</v>
      </c>
      <c r="B865">
        <v>54441.43</v>
      </c>
      <c r="C865" t="s">
        <v>160</v>
      </c>
      <c r="D865">
        <v>82</v>
      </c>
    </row>
    <row r="866" spans="1:4" hidden="1">
      <c r="A866" s="8">
        <v>44443</v>
      </c>
      <c r="B866">
        <v>54441.43</v>
      </c>
      <c r="C866" t="s">
        <v>161</v>
      </c>
      <c r="D866">
        <v>0</v>
      </c>
    </row>
    <row r="867" spans="1:4" hidden="1">
      <c r="A867" s="8">
        <v>44443</v>
      </c>
      <c r="B867">
        <v>54441.43</v>
      </c>
      <c r="C867" t="s">
        <v>162</v>
      </c>
      <c r="D867">
        <v>0</v>
      </c>
    </row>
    <row r="868" spans="1:4" hidden="1">
      <c r="A868" s="8">
        <v>44443</v>
      </c>
      <c r="B868">
        <v>54441.43</v>
      </c>
      <c r="C868" t="s">
        <v>163</v>
      </c>
      <c r="D868">
        <v>0</v>
      </c>
    </row>
    <row r="869" spans="1:4" hidden="1">
      <c r="A869" s="8">
        <v>44443</v>
      </c>
      <c r="B869">
        <v>54441.43</v>
      </c>
      <c r="C869" t="s">
        <v>164</v>
      </c>
      <c r="D869">
        <v>0</v>
      </c>
    </row>
    <row r="870" spans="1:4" hidden="1">
      <c r="A870" s="8">
        <v>44443</v>
      </c>
      <c r="B870">
        <v>54441.43</v>
      </c>
      <c r="C870" t="s">
        <v>165</v>
      </c>
      <c r="D870">
        <v>0</v>
      </c>
    </row>
    <row r="871" spans="1:4" hidden="1">
      <c r="A871" s="8">
        <v>44443</v>
      </c>
      <c r="B871">
        <v>54441.43</v>
      </c>
      <c r="C871" t="s">
        <v>166</v>
      </c>
      <c r="D871">
        <v>0</v>
      </c>
    </row>
    <row r="872" spans="1:4" hidden="1">
      <c r="A872" s="8">
        <v>44443</v>
      </c>
      <c r="B872">
        <v>54441.43</v>
      </c>
      <c r="C872" t="s">
        <v>167</v>
      </c>
      <c r="D872">
        <v>0</v>
      </c>
    </row>
    <row r="873" spans="1:4" hidden="1">
      <c r="A873" s="8">
        <v>44443</v>
      </c>
      <c r="B873">
        <v>54441.43</v>
      </c>
      <c r="C873" t="s">
        <v>168</v>
      </c>
      <c r="D873">
        <v>0</v>
      </c>
    </row>
    <row r="874" spans="1:4" hidden="1">
      <c r="A874" s="8">
        <v>44443</v>
      </c>
      <c r="B874">
        <v>54441.43</v>
      </c>
      <c r="C874" t="s">
        <v>169</v>
      </c>
      <c r="D874">
        <v>991764</v>
      </c>
    </row>
    <row r="875" spans="1:4" hidden="1">
      <c r="A875" s="8">
        <v>44443</v>
      </c>
      <c r="B875">
        <v>54441.43</v>
      </c>
      <c r="C875" t="s">
        <v>170</v>
      </c>
      <c r="D875">
        <v>2897</v>
      </c>
    </row>
    <row r="876" spans="1:4" hidden="1">
      <c r="A876" s="8">
        <v>44443</v>
      </c>
      <c r="B876">
        <v>54441.43</v>
      </c>
      <c r="C876" t="s">
        <v>171</v>
      </c>
      <c r="D876">
        <v>45795</v>
      </c>
    </row>
    <row r="877" spans="1:4" hidden="1">
      <c r="A877" s="8">
        <v>44444</v>
      </c>
      <c r="B877">
        <v>54518.64</v>
      </c>
      <c r="C877" t="s">
        <v>147</v>
      </c>
      <c r="D877">
        <v>405</v>
      </c>
    </row>
    <row r="878" spans="1:4" hidden="1">
      <c r="A878" s="8">
        <v>44444</v>
      </c>
      <c r="B878">
        <v>54518.64</v>
      </c>
      <c r="C878" t="s">
        <v>148</v>
      </c>
      <c r="D878">
        <v>7147.42</v>
      </c>
    </row>
    <row r="879" spans="1:4">
      <c r="A879" s="8">
        <v>44444</v>
      </c>
      <c r="B879">
        <v>54518.64</v>
      </c>
      <c r="C879" t="s">
        <v>149</v>
      </c>
      <c r="D879">
        <v>4844</v>
      </c>
    </row>
    <row r="880" spans="1:4" hidden="1">
      <c r="A880" s="8">
        <v>44444</v>
      </c>
      <c r="B880">
        <v>54518.64</v>
      </c>
      <c r="C880" t="s">
        <v>150</v>
      </c>
      <c r="D880">
        <v>13893</v>
      </c>
    </row>
    <row r="881" spans="1:4" hidden="1">
      <c r="A881" s="8">
        <v>44444</v>
      </c>
      <c r="B881">
        <v>54518.64</v>
      </c>
      <c r="C881" t="s">
        <v>151</v>
      </c>
      <c r="D881">
        <v>2882</v>
      </c>
    </row>
    <row r="882" spans="1:4" hidden="1">
      <c r="A882" s="8">
        <v>44444</v>
      </c>
      <c r="B882">
        <v>54518.64</v>
      </c>
      <c r="C882" t="s">
        <v>152</v>
      </c>
      <c r="D882">
        <v>645</v>
      </c>
    </row>
    <row r="883" spans="1:4" hidden="1">
      <c r="A883" s="8">
        <v>44444</v>
      </c>
      <c r="B883">
        <v>54518.64</v>
      </c>
      <c r="C883" t="s">
        <v>153</v>
      </c>
      <c r="D883">
        <v>1957</v>
      </c>
    </row>
    <row r="884" spans="1:4" hidden="1">
      <c r="A884" s="8">
        <v>44444</v>
      </c>
      <c r="B884">
        <v>54518.64</v>
      </c>
      <c r="C884" t="s">
        <v>154</v>
      </c>
      <c r="D884">
        <v>3486</v>
      </c>
    </row>
    <row r="885" spans="1:4" hidden="1">
      <c r="A885" s="8">
        <v>44444</v>
      </c>
      <c r="B885">
        <v>54518.64</v>
      </c>
      <c r="C885" t="s">
        <v>155</v>
      </c>
      <c r="D885">
        <v>14980</v>
      </c>
    </row>
    <row r="886" spans="1:4" hidden="1">
      <c r="A886" s="8">
        <v>44444</v>
      </c>
      <c r="B886">
        <v>54518.64</v>
      </c>
      <c r="C886" t="s">
        <v>156</v>
      </c>
      <c r="D886">
        <v>5406</v>
      </c>
    </row>
    <row r="887" spans="1:4" hidden="1">
      <c r="A887" s="8">
        <v>44444</v>
      </c>
      <c r="B887">
        <v>54518.64</v>
      </c>
      <c r="C887" t="s">
        <v>157</v>
      </c>
      <c r="D887">
        <v>20650</v>
      </c>
    </row>
    <row r="888" spans="1:4" hidden="1">
      <c r="A888" s="8">
        <v>44444</v>
      </c>
      <c r="B888">
        <v>54518.64</v>
      </c>
      <c r="C888" t="s">
        <v>158</v>
      </c>
      <c r="D888">
        <v>627087</v>
      </c>
    </row>
    <row r="889" spans="1:4" hidden="1">
      <c r="A889" s="8">
        <v>44444</v>
      </c>
      <c r="B889">
        <v>54518.64</v>
      </c>
      <c r="C889" t="s">
        <v>159</v>
      </c>
      <c r="D889">
        <v>0</v>
      </c>
    </row>
    <row r="890" spans="1:4" hidden="1">
      <c r="A890" s="8">
        <v>44444</v>
      </c>
      <c r="B890">
        <v>54518.64</v>
      </c>
      <c r="C890" t="s">
        <v>160</v>
      </c>
      <c r="D890">
        <v>108</v>
      </c>
    </row>
    <row r="891" spans="1:4" hidden="1">
      <c r="A891" s="8">
        <v>44444</v>
      </c>
      <c r="B891">
        <v>54518.64</v>
      </c>
      <c r="C891" t="s">
        <v>161</v>
      </c>
      <c r="D891">
        <v>0</v>
      </c>
    </row>
    <row r="892" spans="1:4" hidden="1">
      <c r="A892" s="8">
        <v>44444</v>
      </c>
      <c r="B892">
        <v>54518.64</v>
      </c>
      <c r="C892" t="s">
        <v>162</v>
      </c>
      <c r="D892">
        <v>0</v>
      </c>
    </row>
    <row r="893" spans="1:4" hidden="1">
      <c r="A893" s="8">
        <v>44444</v>
      </c>
      <c r="B893">
        <v>54518.64</v>
      </c>
      <c r="C893" t="s">
        <v>163</v>
      </c>
      <c r="D893">
        <v>0</v>
      </c>
    </row>
    <row r="894" spans="1:4" hidden="1">
      <c r="A894" s="8">
        <v>44444</v>
      </c>
      <c r="B894">
        <v>54518.64</v>
      </c>
      <c r="C894" t="s">
        <v>164</v>
      </c>
      <c r="D894">
        <v>0</v>
      </c>
    </row>
    <row r="895" spans="1:4" hidden="1">
      <c r="A895" s="8">
        <v>44444</v>
      </c>
      <c r="B895">
        <v>54518.64</v>
      </c>
      <c r="C895" t="s">
        <v>165</v>
      </c>
      <c r="D895">
        <v>0</v>
      </c>
    </row>
    <row r="896" spans="1:4" hidden="1">
      <c r="A896" s="8">
        <v>44444</v>
      </c>
      <c r="B896">
        <v>54518.64</v>
      </c>
      <c r="C896" t="s">
        <v>166</v>
      </c>
      <c r="D896">
        <v>0</v>
      </c>
    </row>
    <row r="897" spans="1:4" hidden="1">
      <c r="A897" s="8">
        <v>44444</v>
      </c>
      <c r="B897">
        <v>54518.64</v>
      </c>
      <c r="C897" t="s">
        <v>167</v>
      </c>
      <c r="D897">
        <v>0</v>
      </c>
    </row>
    <row r="898" spans="1:4" hidden="1">
      <c r="A898" s="8">
        <v>44444</v>
      </c>
      <c r="B898">
        <v>54518.64</v>
      </c>
      <c r="C898" t="s">
        <v>168</v>
      </c>
      <c r="D898">
        <v>0</v>
      </c>
    </row>
    <row r="899" spans="1:4" hidden="1">
      <c r="A899" s="8">
        <v>44444</v>
      </c>
      <c r="B899">
        <v>54518.64</v>
      </c>
      <c r="C899" t="s">
        <v>169</v>
      </c>
      <c r="D899">
        <v>1121882</v>
      </c>
    </row>
    <row r="900" spans="1:4" hidden="1">
      <c r="A900" s="8">
        <v>44444</v>
      </c>
      <c r="B900">
        <v>54518.64</v>
      </c>
      <c r="C900" t="s">
        <v>170</v>
      </c>
      <c r="D900">
        <v>3521</v>
      </c>
    </row>
    <row r="901" spans="1:4" hidden="1">
      <c r="A901" s="8">
        <v>44444</v>
      </c>
      <c r="B901">
        <v>54518.64</v>
      </c>
      <c r="C901" t="s">
        <v>171</v>
      </c>
      <c r="D901">
        <v>50204</v>
      </c>
    </row>
    <row r="902" spans="1:4" hidden="1">
      <c r="A902" s="8">
        <v>44445</v>
      </c>
      <c r="B902">
        <v>58666.5</v>
      </c>
      <c r="C902" t="s">
        <v>147</v>
      </c>
      <c r="D902">
        <v>435</v>
      </c>
    </row>
    <row r="903" spans="1:4" hidden="1">
      <c r="A903" s="8">
        <v>44445</v>
      </c>
      <c r="B903">
        <v>58666.5</v>
      </c>
      <c r="C903" t="s">
        <v>148</v>
      </c>
      <c r="D903">
        <v>7191.95</v>
      </c>
    </row>
    <row r="904" spans="1:4">
      <c r="A904" s="8">
        <v>44445</v>
      </c>
      <c r="B904">
        <v>58666.5</v>
      </c>
      <c r="C904" t="s">
        <v>149</v>
      </c>
      <c r="D904">
        <v>4932</v>
      </c>
    </row>
    <row r="905" spans="1:4" hidden="1">
      <c r="A905" s="8">
        <v>44445</v>
      </c>
      <c r="B905">
        <v>58666.5</v>
      </c>
      <c r="C905" t="s">
        <v>150</v>
      </c>
      <c r="D905">
        <v>19422</v>
      </c>
    </row>
    <row r="906" spans="1:4" hidden="1">
      <c r="A906" s="8">
        <v>44445</v>
      </c>
      <c r="B906">
        <v>58666.5</v>
      </c>
      <c r="C906" t="s">
        <v>151</v>
      </c>
      <c r="D906">
        <v>3752</v>
      </c>
    </row>
    <row r="907" spans="1:4" hidden="1">
      <c r="A907" s="8">
        <v>44445</v>
      </c>
      <c r="B907">
        <v>58666.5</v>
      </c>
      <c r="C907" t="s">
        <v>152</v>
      </c>
      <c r="D907">
        <v>770</v>
      </c>
    </row>
    <row r="908" spans="1:4" hidden="1">
      <c r="A908" s="8">
        <v>44445</v>
      </c>
      <c r="B908">
        <v>58666.5</v>
      </c>
      <c r="C908" t="s">
        <v>153</v>
      </c>
      <c r="D908">
        <v>2134</v>
      </c>
    </row>
    <row r="909" spans="1:4" hidden="1">
      <c r="A909" s="8">
        <v>44445</v>
      </c>
      <c r="B909">
        <v>58666.5</v>
      </c>
      <c r="C909" t="s">
        <v>154</v>
      </c>
      <c r="D909">
        <v>3507</v>
      </c>
    </row>
    <row r="910" spans="1:4" hidden="1">
      <c r="A910" s="8">
        <v>44445</v>
      </c>
      <c r="B910">
        <v>58666.5</v>
      </c>
      <c r="C910" t="s">
        <v>155</v>
      </c>
      <c r="D910">
        <v>34659</v>
      </c>
    </row>
    <row r="911" spans="1:4" hidden="1">
      <c r="A911" s="8">
        <v>44445</v>
      </c>
      <c r="B911">
        <v>58666.5</v>
      </c>
      <c r="C911" t="s">
        <v>156</v>
      </c>
      <c r="D911">
        <v>7170</v>
      </c>
    </row>
    <row r="912" spans="1:4" hidden="1">
      <c r="A912" s="8">
        <v>44445</v>
      </c>
      <c r="B912">
        <v>58666.5</v>
      </c>
      <c r="C912" t="s">
        <v>157</v>
      </c>
      <c r="D912">
        <v>29587</v>
      </c>
    </row>
    <row r="913" spans="1:4" hidden="1">
      <c r="A913" s="8">
        <v>44445</v>
      </c>
      <c r="B913">
        <v>58666.5</v>
      </c>
      <c r="C913" t="s">
        <v>158</v>
      </c>
      <c r="D913">
        <v>596949</v>
      </c>
    </row>
    <row r="914" spans="1:4" hidden="1">
      <c r="A914" s="8">
        <v>44445</v>
      </c>
      <c r="B914">
        <v>58666.5</v>
      </c>
      <c r="C914" t="s">
        <v>159</v>
      </c>
      <c r="D914">
        <v>0</v>
      </c>
    </row>
    <row r="915" spans="1:4" hidden="1">
      <c r="A915" s="8">
        <v>44445</v>
      </c>
      <c r="B915">
        <v>58666.5</v>
      </c>
      <c r="C915" t="s">
        <v>160</v>
      </c>
      <c r="D915">
        <v>107</v>
      </c>
    </row>
    <row r="916" spans="1:4" hidden="1">
      <c r="A916" s="8">
        <v>44445</v>
      </c>
      <c r="B916">
        <v>58666.5</v>
      </c>
      <c r="C916" t="s">
        <v>161</v>
      </c>
      <c r="D916">
        <v>0</v>
      </c>
    </row>
    <row r="917" spans="1:4" hidden="1">
      <c r="A917" s="8">
        <v>44445</v>
      </c>
      <c r="B917">
        <v>58666.5</v>
      </c>
      <c r="C917" t="s">
        <v>162</v>
      </c>
      <c r="D917">
        <v>0</v>
      </c>
    </row>
    <row r="918" spans="1:4" hidden="1">
      <c r="A918" s="8">
        <v>44445</v>
      </c>
      <c r="B918">
        <v>58666.5</v>
      </c>
      <c r="C918" t="s">
        <v>163</v>
      </c>
      <c r="D918">
        <v>0</v>
      </c>
    </row>
    <row r="919" spans="1:4" hidden="1">
      <c r="A919" s="8">
        <v>44445</v>
      </c>
      <c r="B919">
        <v>58666.5</v>
      </c>
      <c r="C919" t="s">
        <v>164</v>
      </c>
      <c r="D919">
        <v>0</v>
      </c>
    </row>
    <row r="920" spans="1:4" hidden="1">
      <c r="A920" s="8">
        <v>44445</v>
      </c>
      <c r="B920">
        <v>58666.5</v>
      </c>
      <c r="C920" t="s">
        <v>165</v>
      </c>
      <c r="D920">
        <v>0</v>
      </c>
    </row>
    <row r="921" spans="1:4" hidden="1">
      <c r="A921" s="8">
        <v>44445</v>
      </c>
      <c r="B921">
        <v>58666.5</v>
      </c>
      <c r="C921" t="s">
        <v>166</v>
      </c>
      <c r="D921">
        <v>0</v>
      </c>
    </row>
    <row r="922" spans="1:4" hidden="1">
      <c r="A922" s="8">
        <v>44445</v>
      </c>
      <c r="B922">
        <v>58666.5</v>
      </c>
      <c r="C922" t="s">
        <v>167</v>
      </c>
      <c r="D922">
        <v>0</v>
      </c>
    </row>
    <row r="923" spans="1:4" hidden="1">
      <c r="A923" s="8">
        <v>44445</v>
      </c>
      <c r="B923">
        <v>58666.5</v>
      </c>
      <c r="C923" t="s">
        <v>168</v>
      </c>
      <c r="D923">
        <v>0</v>
      </c>
    </row>
    <row r="924" spans="1:4" hidden="1">
      <c r="A924" s="8">
        <v>44445</v>
      </c>
      <c r="B924">
        <v>58666.5</v>
      </c>
      <c r="C924" t="s">
        <v>169</v>
      </c>
      <c r="D924">
        <v>1254369</v>
      </c>
    </row>
    <row r="925" spans="1:4" hidden="1">
      <c r="A925" s="8">
        <v>44445</v>
      </c>
      <c r="B925">
        <v>58666.5</v>
      </c>
      <c r="C925" t="s">
        <v>170</v>
      </c>
      <c r="D925">
        <v>1422</v>
      </c>
    </row>
    <row r="926" spans="1:4" hidden="1">
      <c r="A926" s="8">
        <v>44445</v>
      </c>
      <c r="B926">
        <v>58666.5</v>
      </c>
      <c r="C926" t="s">
        <v>171</v>
      </c>
      <c r="D926">
        <v>52189</v>
      </c>
    </row>
    <row r="927" spans="1:4" hidden="1">
      <c r="A927" s="8">
        <v>44446</v>
      </c>
      <c r="B927">
        <v>60354.06</v>
      </c>
      <c r="C927" t="s">
        <v>147</v>
      </c>
      <c r="D927">
        <v>411</v>
      </c>
    </row>
    <row r="928" spans="1:4" hidden="1">
      <c r="A928" s="8">
        <v>44446</v>
      </c>
      <c r="B928">
        <v>60354.06</v>
      </c>
      <c r="C928" t="s">
        <v>148</v>
      </c>
      <c r="D928">
        <v>6077.07</v>
      </c>
    </row>
    <row r="929" spans="1:4">
      <c r="A929" s="8">
        <v>44446</v>
      </c>
      <c r="B929">
        <v>60354.06</v>
      </c>
      <c r="C929" t="s">
        <v>149</v>
      </c>
      <c r="D929">
        <v>5437</v>
      </c>
    </row>
    <row r="930" spans="1:4" hidden="1">
      <c r="A930" s="8">
        <v>44446</v>
      </c>
      <c r="B930">
        <v>60354.06</v>
      </c>
      <c r="C930" t="s">
        <v>150</v>
      </c>
      <c r="D930">
        <v>26039</v>
      </c>
    </row>
    <row r="931" spans="1:4" hidden="1">
      <c r="A931" s="8">
        <v>44446</v>
      </c>
      <c r="B931">
        <v>60354.06</v>
      </c>
      <c r="C931" t="s">
        <v>151</v>
      </c>
      <c r="D931">
        <v>2155</v>
      </c>
    </row>
    <row r="932" spans="1:4" hidden="1">
      <c r="A932" s="8">
        <v>44446</v>
      </c>
      <c r="B932">
        <v>60354.06</v>
      </c>
      <c r="C932" t="s">
        <v>152</v>
      </c>
      <c r="D932">
        <v>750</v>
      </c>
    </row>
    <row r="933" spans="1:4" hidden="1">
      <c r="A933" s="8">
        <v>44446</v>
      </c>
      <c r="B933">
        <v>60354.06</v>
      </c>
      <c r="C933" t="s">
        <v>153</v>
      </c>
      <c r="D933">
        <v>2215</v>
      </c>
    </row>
    <row r="934" spans="1:4" hidden="1">
      <c r="A934" s="8">
        <v>44446</v>
      </c>
      <c r="B934">
        <v>60354.06</v>
      </c>
      <c r="C934" t="s">
        <v>154</v>
      </c>
      <c r="D934">
        <v>4598</v>
      </c>
    </row>
    <row r="935" spans="1:4" hidden="1">
      <c r="A935" s="8">
        <v>44446</v>
      </c>
      <c r="B935">
        <v>60354.06</v>
      </c>
      <c r="C935" t="s">
        <v>155</v>
      </c>
      <c r="D935">
        <v>43760</v>
      </c>
    </row>
    <row r="936" spans="1:4" hidden="1">
      <c r="A936" s="8">
        <v>44446</v>
      </c>
      <c r="B936">
        <v>60354.06</v>
      </c>
      <c r="C936" t="s">
        <v>156</v>
      </c>
      <c r="D936">
        <v>9564</v>
      </c>
    </row>
    <row r="937" spans="1:4" hidden="1">
      <c r="A937" s="8">
        <v>44446</v>
      </c>
      <c r="B937">
        <v>60354.06</v>
      </c>
      <c r="C937" t="s">
        <v>157</v>
      </c>
      <c r="D937">
        <v>27706</v>
      </c>
    </row>
    <row r="938" spans="1:4" hidden="1">
      <c r="A938" s="8">
        <v>44446</v>
      </c>
      <c r="B938">
        <v>60354.06</v>
      </c>
      <c r="C938" t="s">
        <v>158</v>
      </c>
      <c r="D938">
        <v>606738</v>
      </c>
    </row>
    <row r="939" spans="1:4" hidden="1">
      <c r="A939" s="8">
        <v>44446</v>
      </c>
      <c r="B939">
        <v>60354.06</v>
      </c>
      <c r="C939" t="s">
        <v>159</v>
      </c>
      <c r="D939">
        <v>0</v>
      </c>
    </row>
    <row r="940" spans="1:4" hidden="1">
      <c r="A940" s="8">
        <v>44446</v>
      </c>
      <c r="B940">
        <v>60354.06</v>
      </c>
      <c r="C940" t="s">
        <v>160</v>
      </c>
      <c r="D940">
        <v>118</v>
      </c>
    </row>
    <row r="941" spans="1:4" hidden="1">
      <c r="A941" s="8">
        <v>44446</v>
      </c>
      <c r="B941">
        <v>60354.06</v>
      </c>
      <c r="C941" t="s">
        <v>161</v>
      </c>
      <c r="D941">
        <v>0</v>
      </c>
    </row>
    <row r="942" spans="1:4" hidden="1">
      <c r="A942" s="8">
        <v>44446</v>
      </c>
      <c r="B942">
        <v>60354.06</v>
      </c>
      <c r="C942" t="s">
        <v>162</v>
      </c>
      <c r="D942">
        <v>0</v>
      </c>
    </row>
    <row r="943" spans="1:4" hidden="1">
      <c r="A943" s="8">
        <v>44446</v>
      </c>
      <c r="B943">
        <v>60354.06</v>
      </c>
      <c r="C943" t="s">
        <v>163</v>
      </c>
      <c r="D943">
        <v>0</v>
      </c>
    </row>
    <row r="944" spans="1:4" hidden="1">
      <c r="A944" s="8">
        <v>44446</v>
      </c>
      <c r="B944">
        <v>60354.06</v>
      </c>
      <c r="C944" t="s">
        <v>164</v>
      </c>
      <c r="D944">
        <v>0</v>
      </c>
    </row>
    <row r="945" spans="1:4" hidden="1">
      <c r="A945" s="8">
        <v>44446</v>
      </c>
      <c r="B945">
        <v>60354.06</v>
      </c>
      <c r="C945" t="s">
        <v>165</v>
      </c>
      <c r="D945">
        <v>0</v>
      </c>
    </row>
    <row r="946" spans="1:4" hidden="1">
      <c r="A946" s="8">
        <v>44446</v>
      </c>
      <c r="B946">
        <v>60354.06</v>
      </c>
      <c r="C946" t="s">
        <v>166</v>
      </c>
      <c r="D946">
        <v>0</v>
      </c>
    </row>
    <row r="947" spans="1:4" hidden="1">
      <c r="A947" s="8">
        <v>44446</v>
      </c>
      <c r="B947">
        <v>60354.06</v>
      </c>
      <c r="C947" t="s">
        <v>167</v>
      </c>
      <c r="D947">
        <v>0</v>
      </c>
    </row>
    <row r="948" spans="1:4" hidden="1">
      <c r="A948" s="8">
        <v>44446</v>
      </c>
      <c r="B948">
        <v>60354.06</v>
      </c>
      <c r="C948" t="s">
        <v>168</v>
      </c>
      <c r="D948">
        <v>0</v>
      </c>
    </row>
    <row r="949" spans="1:4" hidden="1">
      <c r="A949" s="8">
        <v>44446</v>
      </c>
      <c r="B949">
        <v>60354.06</v>
      </c>
      <c r="C949" t="s">
        <v>169</v>
      </c>
      <c r="D949">
        <v>1205986</v>
      </c>
    </row>
    <row r="950" spans="1:4" hidden="1">
      <c r="A950" s="8">
        <v>44446</v>
      </c>
      <c r="B950">
        <v>60354.06</v>
      </c>
      <c r="C950" t="s">
        <v>170</v>
      </c>
      <c r="D950">
        <v>410</v>
      </c>
    </row>
    <row r="951" spans="1:4" hidden="1">
      <c r="A951" s="8">
        <v>44446</v>
      </c>
      <c r="B951">
        <v>60354.06</v>
      </c>
      <c r="C951" t="s">
        <v>171</v>
      </c>
      <c r="D951">
        <v>55935</v>
      </c>
    </row>
    <row r="952" spans="1:4" hidden="1">
      <c r="A952" s="8">
        <v>44447</v>
      </c>
      <c r="B952">
        <v>44371.48</v>
      </c>
      <c r="C952" t="s">
        <v>147</v>
      </c>
      <c r="D952">
        <v>301</v>
      </c>
    </row>
    <row r="953" spans="1:4" hidden="1">
      <c r="A953" s="8">
        <v>44447</v>
      </c>
      <c r="B953">
        <v>44371.48</v>
      </c>
      <c r="C953" t="s">
        <v>148</v>
      </c>
      <c r="D953">
        <v>1644.07</v>
      </c>
    </row>
    <row r="954" spans="1:4">
      <c r="A954" s="8">
        <v>44447</v>
      </c>
      <c r="B954">
        <v>44371.48</v>
      </c>
      <c r="C954" t="s">
        <v>149</v>
      </c>
      <c r="D954">
        <v>7076</v>
      </c>
    </row>
    <row r="955" spans="1:4" hidden="1">
      <c r="A955" s="8">
        <v>44447</v>
      </c>
      <c r="B955">
        <v>44371.48</v>
      </c>
      <c r="C955" t="s">
        <v>150</v>
      </c>
      <c r="D955">
        <v>24212</v>
      </c>
    </row>
    <row r="956" spans="1:4" hidden="1">
      <c r="A956" s="8">
        <v>44447</v>
      </c>
      <c r="B956">
        <v>44371.48</v>
      </c>
      <c r="C956" t="s">
        <v>151</v>
      </c>
      <c r="D956">
        <v>1921</v>
      </c>
    </row>
    <row r="957" spans="1:4" hidden="1">
      <c r="A957" s="8">
        <v>44447</v>
      </c>
      <c r="B957">
        <v>44371.48</v>
      </c>
      <c r="C957" t="s">
        <v>152</v>
      </c>
      <c r="D957">
        <v>656</v>
      </c>
    </row>
    <row r="958" spans="1:4" hidden="1">
      <c r="A958" s="8">
        <v>44447</v>
      </c>
      <c r="B958">
        <v>44371.48</v>
      </c>
      <c r="C958" t="s">
        <v>153</v>
      </c>
      <c r="D958">
        <v>2570</v>
      </c>
    </row>
    <row r="959" spans="1:4" hidden="1">
      <c r="A959" s="8">
        <v>44447</v>
      </c>
      <c r="B959">
        <v>44371.48</v>
      </c>
      <c r="C959" t="s">
        <v>154</v>
      </c>
      <c r="D959">
        <v>4442</v>
      </c>
    </row>
    <row r="960" spans="1:4" hidden="1">
      <c r="A960" s="8">
        <v>44447</v>
      </c>
      <c r="B960">
        <v>44371.48</v>
      </c>
      <c r="C960" t="s">
        <v>155</v>
      </c>
      <c r="D960">
        <v>25998</v>
      </c>
    </row>
    <row r="961" spans="1:4" hidden="1">
      <c r="A961" s="8">
        <v>44447</v>
      </c>
      <c r="B961">
        <v>44371.48</v>
      </c>
      <c r="C961" t="s">
        <v>156</v>
      </c>
      <c r="D961">
        <v>6703</v>
      </c>
    </row>
    <row r="962" spans="1:4" hidden="1">
      <c r="A962" s="8">
        <v>44447</v>
      </c>
      <c r="B962">
        <v>44371.48</v>
      </c>
      <c r="C962" t="s">
        <v>157</v>
      </c>
      <c r="D962">
        <v>17311</v>
      </c>
    </row>
    <row r="963" spans="1:4" hidden="1">
      <c r="A963" s="8">
        <v>44447</v>
      </c>
      <c r="B963">
        <v>44371.48</v>
      </c>
      <c r="C963" t="s">
        <v>158</v>
      </c>
      <c r="D963">
        <v>444828</v>
      </c>
    </row>
    <row r="964" spans="1:4" hidden="1">
      <c r="A964" s="8">
        <v>44447</v>
      </c>
      <c r="B964">
        <v>44371.48</v>
      </c>
      <c r="C964" t="s">
        <v>159</v>
      </c>
      <c r="D964">
        <v>0</v>
      </c>
    </row>
    <row r="965" spans="1:4" hidden="1">
      <c r="A965" s="8">
        <v>44447</v>
      </c>
      <c r="B965">
        <v>44371.48</v>
      </c>
      <c r="C965" t="s">
        <v>160</v>
      </c>
      <c r="D965">
        <v>110</v>
      </c>
    </row>
    <row r="966" spans="1:4" hidden="1">
      <c r="A966" s="8">
        <v>44447</v>
      </c>
      <c r="B966">
        <v>44371.48</v>
      </c>
      <c r="C966" t="s">
        <v>161</v>
      </c>
      <c r="D966">
        <v>0</v>
      </c>
    </row>
    <row r="967" spans="1:4" hidden="1">
      <c r="A967" s="8">
        <v>44447</v>
      </c>
      <c r="B967">
        <v>44371.48</v>
      </c>
      <c r="C967" t="s">
        <v>162</v>
      </c>
      <c r="D967">
        <v>0</v>
      </c>
    </row>
    <row r="968" spans="1:4" hidden="1">
      <c r="A968" s="8">
        <v>44447</v>
      </c>
      <c r="B968">
        <v>44371.48</v>
      </c>
      <c r="C968" t="s">
        <v>163</v>
      </c>
      <c r="D968">
        <v>0</v>
      </c>
    </row>
    <row r="969" spans="1:4" hidden="1">
      <c r="A969" s="8">
        <v>44447</v>
      </c>
      <c r="B969">
        <v>44371.48</v>
      </c>
      <c r="C969" t="s">
        <v>164</v>
      </c>
      <c r="D969">
        <v>0</v>
      </c>
    </row>
    <row r="970" spans="1:4" hidden="1">
      <c r="A970" s="8">
        <v>44447</v>
      </c>
      <c r="B970">
        <v>44371.48</v>
      </c>
      <c r="C970" t="s">
        <v>165</v>
      </c>
      <c r="D970">
        <v>0</v>
      </c>
    </row>
    <row r="971" spans="1:4" hidden="1">
      <c r="A971" s="8">
        <v>44447</v>
      </c>
      <c r="B971">
        <v>44371.48</v>
      </c>
      <c r="C971" t="s">
        <v>166</v>
      </c>
      <c r="D971">
        <v>0</v>
      </c>
    </row>
    <row r="972" spans="1:4" hidden="1">
      <c r="A972" s="8">
        <v>44447</v>
      </c>
      <c r="B972">
        <v>44371.48</v>
      </c>
      <c r="C972" t="s">
        <v>167</v>
      </c>
      <c r="D972">
        <v>0</v>
      </c>
    </row>
    <row r="973" spans="1:4" hidden="1">
      <c r="A973" s="8">
        <v>44447</v>
      </c>
      <c r="B973">
        <v>44371.48</v>
      </c>
      <c r="C973" t="s">
        <v>168</v>
      </c>
      <c r="D973">
        <v>0</v>
      </c>
    </row>
    <row r="974" spans="1:4" hidden="1">
      <c r="A974" s="8">
        <v>44447</v>
      </c>
      <c r="B974">
        <v>44371.48</v>
      </c>
      <c r="C974" t="s">
        <v>169</v>
      </c>
      <c r="D974">
        <v>1192737</v>
      </c>
    </row>
    <row r="975" spans="1:4" hidden="1">
      <c r="A975" s="8">
        <v>44447</v>
      </c>
      <c r="B975">
        <v>44371.48</v>
      </c>
      <c r="C975" t="s">
        <v>170</v>
      </c>
      <c r="D975">
        <v>370</v>
      </c>
    </row>
    <row r="976" spans="1:4" hidden="1">
      <c r="A976" s="8">
        <v>44447</v>
      </c>
      <c r="B976">
        <v>44371.48</v>
      </c>
      <c r="C976" t="s">
        <v>171</v>
      </c>
      <c r="D976">
        <v>54110</v>
      </c>
    </row>
    <row r="977" spans="1:4" hidden="1">
      <c r="A977" s="8">
        <v>44448</v>
      </c>
      <c r="B977">
        <v>46556.44</v>
      </c>
      <c r="C977" t="s">
        <v>147</v>
      </c>
      <c r="D977">
        <v>324</v>
      </c>
    </row>
    <row r="978" spans="1:4" hidden="1">
      <c r="A978" s="8">
        <v>44448</v>
      </c>
      <c r="B978">
        <v>46556.44</v>
      </c>
      <c r="C978" t="s">
        <v>148</v>
      </c>
      <c r="D978">
        <v>1546.38</v>
      </c>
    </row>
    <row r="979" spans="1:4">
      <c r="A979" s="8">
        <v>44448</v>
      </c>
      <c r="B979">
        <v>46556.44</v>
      </c>
      <c r="C979" t="s">
        <v>149</v>
      </c>
      <c r="D979">
        <v>5569</v>
      </c>
    </row>
    <row r="980" spans="1:4" hidden="1">
      <c r="A980" s="8">
        <v>44448</v>
      </c>
      <c r="B980">
        <v>46556.44</v>
      </c>
      <c r="C980" t="s">
        <v>150</v>
      </c>
      <c r="D980">
        <v>20261</v>
      </c>
    </row>
    <row r="981" spans="1:4" hidden="1">
      <c r="A981" s="8">
        <v>44448</v>
      </c>
      <c r="B981">
        <v>46556.44</v>
      </c>
      <c r="C981" t="s">
        <v>151</v>
      </c>
      <c r="D981">
        <v>1941</v>
      </c>
    </row>
    <row r="982" spans="1:4" hidden="1">
      <c r="A982" s="8">
        <v>44448</v>
      </c>
      <c r="B982">
        <v>46556.44</v>
      </c>
      <c r="C982" t="s">
        <v>152</v>
      </c>
      <c r="D982">
        <v>745</v>
      </c>
    </row>
    <row r="983" spans="1:4" hidden="1">
      <c r="A983" s="8">
        <v>44448</v>
      </c>
      <c r="B983">
        <v>46556.44</v>
      </c>
      <c r="C983" t="s">
        <v>153</v>
      </c>
      <c r="D983">
        <v>2215</v>
      </c>
    </row>
    <row r="984" spans="1:4" hidden="1">
      <c r="A984" s="8">
        <v>44448</v>
      </c>
      <c r="B984">
        <v>46556.44</v>
      </c>
      <c r="C984" t="s">
        <v>154</v>
      </c>
      <c r="D984">
        <v>3607</v>
      </c>
    </row>
    <row r="985" spans="1:4" hidden="1">
      <c r="A985" s="8">
        <v>44448</v>
      </c>
      <c r="B985">
        <v>46556.44</v>
      </c>
      <c r="C985" t="s">
        <v>155</v>
      </c>
      <c r="D985">
        <v>31998</v>
      </c>
    </row>
    <row r="986" spans="1:4" hidden="1">
      <c r="A986" s="8">
        <v>44448</v>
      </c>
      <c r="B986">
        <v>46556.44</v>
      </c>
      <c r="C986" t="s">
        <v>156</v>
      </c>
      <c r="D986">
        <v>7720</v>
      </c>
    </row>
    <row r="987" spans="1:4" hidden="1">
      <c r="A987" s="8">
        <v>44448</v>
      </c>
      <c r="B987">
        <v>46556.44</v>
      </c>
      <c r="C987" t="s">
        <v>157</v>
      </c>
      <c r="D987">
        <v>18678</v>
      </c>
    </row>
    <row r="988" spans="1:4" hidden="1">
      <c r="A988" s="8">
        <v>44448</v>
      </c>
      <c r="B988">
        <v>46556.44</v>
      </c>
      <c r="C988" t="s">
        <v>158</v>
      </c>
      <c r="D988">
        <v>568355</v>
      </c>
    </row>
    <row r="989" spans="1:4" hidden="1">
      <c r="A989" s="8">
        <v>44448</v>
      </c>
      <c r="B989">
        <v>46556.44</v>
      </c>
      <c r="C989" t="s">
        <v>159</v>
      </c>
      <c r="D989">
        <v>0</v>
      </c>
    </row>
    <row r="990" spans="1:4" hidden="1">
      <c r="A990" s="8">
        <v>44448</v>
      </c>
      <c r="B990">
        <v>46556.44</v>
      </c>
      <c r="C990" t="s">
        <v>160</v>
      </c>
      <c r="D990">
        <v>157</v>
      </c>
    </row>
    <row r="991" spans="1:4" hidden="1">
      <c r="A991" s="8">
        <v>44448</v>
      </c>
      <c r="B991">
        <v>46556.44</v>
      </c>
      <c r="C991" t="s">
        <v>161</v>
      </c>
      <c r="D991">
        <v>0</v>
      </c>
    </row>
    <row r="992" spans="1:4" hidden="1">
      <c r="A992" s="8">
        <v>44448</v>
      </c>
      <c r="B992">
        <v>46556.44</v>
      </c>
      <c r="C992" t="s">
        <v>162</v>
      </c>
      <c r="D992">
        <v>0</v>
      </c>
    </row>
    <row r="993" spans="1:4" hidden="1">
      <c r="A993" s="8">
        <v>44448</v>
      </c>
      <c r="B993">
        <v>46556.44</v>
      </c>
      <c r="C993" t="s">
        <v>163</v>
      </c>
      <c r="D993">
        <v>0</v>
      </c>
    </row>
    <row r="994" spans="1:4" hidden="1">
      <c r="A994" s="8">
        <v>44448</v>
      </c>
      <c r="B994">
        <v>46556.44</v>
      </c>
      <c r="C994" t="s">
        <v>164</v>
      </c>
      <c r="D994">
        <v>0</v>
      </c>
    </row>
    <row r="995" spans="1:4" hidden="1">
      <c r="A995" s="8">
        <v>44448</v>
      </c>
      <c r="B995">
        <v>46556.44</v>
      </c>
      <c r="C995" t="s">
        <v>165</v>
      </c>
      <c r="D995">
        <v>0</v>
      </c>
    </row>
    <row r="996" spans="1:4" hidden="1">
      <c r="A996" s="8">
        <v>44448</v>
      </c>
      <c r="B996">
        <v>46556.44</v>
      </c>
      <c r="C996" t="s">
        <v>166</v>
      </c>
      <c r="D996">
        <v>0</v>
      </c>
    </row>
    <row r="997" spans="1:4" hidden="1">
      <c r="A997" s="8">
        <v>44448</v>
      </c>
      <c r="B997">
        <v>46556.44</v>
      </c>
      <c r="C997" t="s">
        <v>167</v>
      </c>
      <c r="D997">
        <v>0</v>
      </c>
    </row>
    <row r="998" spans="1:4" hidden="1">
      <c r="A998" s="8">
        <v>44448</v>
      </c>
      <c r="B998">
        <v>46556.44</v>
      </c>
      <c r="C998" t="s">
        <v>168</v>
      </c>
      <c r="D998">
        <v>0</v>
      </c>
    </row>
    <row r="999" spans="1:4" hidden="1">
      <c r="A999" s="8">
        <v>44448</v>
      </c>
      <c r="B999">
        <v>46556.44</v>
      </c>
      <c r="C999" t="s">
        <v>169</v>
      </c>
      <c r="D999">
        <v>1076734</v>
      </c>
    </row>
    <row r="1000" spans="1:4" hidden="1">
      <c r="A1000" s="8">
        <v>44448</v>
      </c>
      <c r="B1000">
        <v>46556.44</v>
      </c>
      <c r="C1000" t="s">
        <v>170</v>
      </c>
      <c r="D1000">
        <v>287</v>
      </c>
    </row>
    <row r="1001" spans="1:4" hidden="1">
      <c r="A1001" s="8">
        <v>44448</v>
      </c>
      <c r="B1001">
        <v>46556.44</v>
      </c>
      <c r="C1001" t="s">
        <v>171</v>
      </c>
      <c r="D1001">
        <v>44344</v>
      </c>
    </row>
    <row r="1002" spans="1:4" hidden="1">
      <c r="A1002" s="8">
        <v>44449</v>
      </c>
      <c r="B1002">
        <v>44716.77</v>
      </c>
      <c r="C1002" t="s">
        <v>147</v>
      </c>
      <c r="D1002">
        <v>292</v>
      </c>
    </row>
    <row r="1003" spans="1:4" hidden="1">
      <c r="A1003" s="8">
        <v>44449</v>
      </c>
      <c r="B1003">
        <v>44716.77</v>
      </c>
      <c r="C1003" t="s">
        <v>148</v>
      </c>
      <c r="D1003">
        <v>1712.07</v>
      </c>
    </row>
    <row r="1004" spans="1:4">
      <c r="A1004" s="8">
        <v>44449</v>
      </c>
      <c r="B1004">
        <v>44716.77</v>
      </c>
      <c r="C1004" t="s">
        <v>149</v>
      </c>
      <c r="D1004">
        <v>6039</v>
      </c>
    </row>
    <row r="1005" spans="1:4" hidden="1">
      <c r="A1005" s="8">
        <v>44449</v>
      </c>
      <c r="B1005">
        <v>44716.77</v>
      </c>
      <c r="C1005" t="s">
        <v>150</v>
      </c>
      <c r="D1005">
        <v>15052</v>
      </c>
    </row>
    <row r="1006" spans="1:4" hidden="1">
      <c r="A1006" s="8">
        <v>44449</v>
      </c>
      <c r="B1006">
        <v>44716.77</v>
      </c>
      <c r="C1006" t="s">
        <v>151</v>
      </c>
      <c r="D1006">
        <v>1661</v>
      </c>
    </row>
    <row r="1007" spans="1:4" hidden="1">
      <c r="A1007" s="8">
        <v>44449</v>
      </c>
      <c r="B1007">
        <v>44716.77</v>
      </c>
      <c r="C1007" t="s">
        <v>152</v>
      </c>
      <c r="D1007">
        <v>610</v>
      </c>
    </row>
    <row r="1008" spans="1:4" hidden="1">
      <c r="A1008" s="8">
        <v>44449</v>
      </c>
      <c r="B1008">
        <v>44716.77</v>
      </c>
      <c r="C1008" t="s">
        <v>153</v>
      </c>
      <c r="D1008">
        <v>1776</v>
      </c>
    </row>
    <row r="1009" spans="1:4" hidden="1">
      <c r="A1009" s="8">
        <v>44449</v>
      </c>
      <c r="B1009">
        <v>44716.77</v>
      </c>
      <c r="C1009" t="s">
        <v>154</v>
      </c>
      <c r="D1009">
        <v>3417</v>
      </c>
    </row>
    <row r="1010" spans="1:4" hidden="1">
      <c r="A1010" s="8">
        <v>44449</v>
      </c>
      <c r="B1010">
        <v>44716.77</v>
      </c>
      <c r="C1010" t="s">
        <v>155</v>
      </c>
      <c r="D1010">
        <v>46285</v>
      </c>
    </row>
    <row r="1011" spans="1:4" hidden="1">
      <c r="A1011" s="8">
        <v>44449</v>
      </c>
      <c r="B1011">
        <v>44716.77</v>
      </c>
      <c r="C1011" t="s">
        <v>156</v>
      </c>
      <c r="D1011">
        <v>5874</v>
      </c>
    </row>
    <row r="1012" spans="1:4" hidden="1">
      <c r="A1012" s="8">
        <v>44449</v>
      </c>
      <c r="B1012">
        <v>44716.77</v>
      </c>
      <c r="C1012" t="s">
        <v>157</v>
      </c>
      <c r="D1012">
        <v>14066</v>
      </c>
    </row>
    <row r="1013" spans="1:4" hidden="1">
      <c r="A1013" s="8">
        <v>44449</v>
      </c>
      <c r="B1013">
        <v>44716.77</v>
      </c>
      <c r="C1013" t="s">
        <v>158</v>
      </c>
      <c r="D1013">
        <v>527390</v>
      </c>
    </row>
    <row r="1014" spans="1:4" hidden="1">
      <c r="A1014" s="8">
        <v>44449</v>
      </c>
      <c r="B1014">
        <v>44716.77</v>
      </c>
      <c r="C1014" t="s">
        <v>159</v>
      </c>
      <c r="D1014">
        <v>0</v>
      </c>
    </row>
    <row r="1015" spans="1:4" hidden="1">
      <c r="A1015" s="8">
        <v>44449</v>
      </c>
      <c r="B1015">
        <v>44716.77</v>
      </c>
      <c r="C1015" t="s">
        <v>160</v>
      </c>
      <c r="D1015">
        <v>108</v>
      </c>
    </row>
    <row r="1016" spans="1:4" hidden="1">
      <c r="A1016" s="8">
        <v>44449</v>
      </c>
      <c r="B1016">
        <v>44716.77</v>
      </c>
      <c r="C1016" t="s">
        <v>161</v>
      </c>
      <c r="D1016">
        <v>0</v>
      </c>
    </row>
    <row r="1017" spans="1:4" hidden="1">
      <c r="A1017" s="8">
        <v>44449</v>
      </c>
      <c r="B1017">
        <v>44716.77</v>
      </c>
      <c r="C1017" t="s">
        <v>162</v>
      </c>
      <c r="D1017">
        <v>0</v>
      </c>
    </row>
    <row r="1018" spans="1:4" hidden="1">
      <c r="A1018" s="8">
        <v>44449</v>
      </c>
      <c r="B1018">
        <v>44716.77</v>
      </c>
      <c r="C1018" t="s">
        <v>163</v>
      </c>
      <c r="D1018">
        <v>0</v>
      </c>
    </row>
    <row r="1019" spans="1:4" hidden="1">
      <c r="A1019" s="8">
        <v>44449</v>
      </c>
      <c r="B1019">
        <v>44716.77</v>
      </c>
      <c r="C1019" t="s">
        <v>164</v>
      </c>
      <c r="D1019">
        <v>0</v>
      </c>
    </row>
    <row r="1020" spans="1:4" hidden="1">
      <c r="A1020" s="8">
        <v>44449</v>
      </c>
      <c r="B1020">
        <v>44716.77</v>
      </c>
      <c r="C1020" t="s">
        <v>165</v>
      </c>
      <c r="D1020">
        <v>0</v>
      </c>
    </row>
    <row r="1021" spans="1:4" hidden="1">
      <c r="A1021" s="8">
        <v>44449</v>
      </c>
      <c r="B1021">
        <v>44716.77</v>
      </c>
      <c r="C1021" t="s">
        <v>166</v>
      </c>
      <c r="D1021">
        <v>0</v>
      </c>
    </row>
    <row r="1022" spans="1:4" hidden="1">
      <c r="A1022" s="8">
        <v>44449</v>
      </c>
      <c r="B1022">
        <v>44716.77</v>
      </c>
      <c r="C1022" t="s">
        <v>167</v>
      </c>
      <c r="D1022">
        <v>0</v>
      </c>
    </row>
    <row r="1023" spans="1:4" hidden="1">
      <c r="A1023" s="8">
        <v>44449</v>
      </c>
      <c r="B1023">
        <v>44716.77</v>
      </c>
      <c r="C1023" t="s">
        <v>168</v>
      </c>
      <c r="D1023">
        <v>0</v>
      </c>
    </row>
    <row r="1024" spans="1:4" hidden="1">
      <c r="A1024" s="8">
        <v>44449</v>
      </c>
      <c r="B1024">
        <v>44716.77</v>
      </c>
      <c r="C1024" t="s">
        <v>169</v>
      </c>
      <c r="D1024">
        <v>854250</v>
      </c>
    </row>
    <row r="1025" spans="1:4" hidden="1">
      <c r="A1025" s="8">
        <v>44449</v>
      </c>
      <c r="B1025">
        <v>44716.77</v>
      </c>
      <c r="C1025" t="s">
        <v>170</v>
      </c>
      <c r="D1025">
        <v>281</v>
      </c>
    </row>
    <row r="1026" spans="1:4" hidden="1">
      <c r="A1026" s="8">
        <v>44449</v>
      </c>
      <c r="B1026">
        <v>44716.77</v>
      </c>
      <c r="C1026" t="s">
        <v>171</v>
      </c>
      <c r="D1026">
        <v>41807</v>
      </c>
    </row>
    <row r="1027" spans="1:4" hidden="1">
      <c r="A1027" s="8">
        <v>44450</v>
      </c>
      <c r="B1027">
        <v>36608.68</v>
      </c>
      <c r="C1027" t="s">
        <v>147</v>
      </c>
      <c r="D1027">
        <v>260</v>
      </c>
    </row>
    <row r="1028" spans="1:4" hidden="1">
      <c r="A1028" s="8">
        <v>44450</v>
      </c>
      <c r="B1028">
        <v>36608.68</v>
      </c>
      <c r="C1028" t="s">
        <v>148</v>
      </c>
      <c r="D1028">
        <v>1114.74</v>
      </c>
    </row>
    <row r="1029" spans="1:4">
      <c r="A1029" s="8">
        <v>44450</v>
      </c>
      <c r="B1029">
        <v>36608.68</v>
      </c>
      <c r="C1029" t="s">
        <v>149</v>
      </c>
      <c r="D1029">
        <v>3633</v>
      </c>
    </row>
    <row r="1030" spans="1:4" hidden="1">
      <c r="A1030" s="8">
        <v>44450</v>
      </c>
      <c r="B1030">
        <v>36608.68</v>
      </c>
      <c r="C1030" t="s">
        <v>150</v>
      </c>
      <c r="D1030">
        <v>10637</v>
      </c>
    </row>
    <row r="1031" spans="1:4" hidden="1">
      <c r="A1031" s="8">
        <v>44450</v>
      </c>
      <c r="B1031">
        <v>36608.68</v>
      </c>
      <c r="C1031" t="s">
        <v>151</v>
      </c>
      <c r="D1031">
        <v>1681</v>
      </c>
    </row>
    <row r="1032" spans="1:4" hidden="1">
      <c r="A1032" s="8">
        <v>44450</v>
      </c>
      <c r="B1032">
        <v>36608.68</v>
      </c>
      <c r="C1032" t="s">
        <v>152</v>
      </c>
      <c r="D1032">
        <v>511</v>
      </c>
    </row>
    <row r="1033" spans="1:4" hidden="1">
      <c r="A1033" s="8">
        <v>44450</v>
      </c>
      <c r="B1033">
        <v>36608.68</v>
      </c>
      <c r="C1033" t="s">
        <v>153</v>
      </c>
      <c r="D1033">
        <v>1868</v>
      </c>
    </row>
    <row r="1034" spans="1:4" hidden="1">
      <c r="A1034" s="8">
        <v>44450</v>
      </c>
      <c r="B1034">
        <v>36608.68</v>
      </c>
      <c r="C1034" t="s">
        <v>154</v>
      </c>
      <c r="D1034">
        <v>3393</v>
      </c>
    </row>
    <row r="1035" spans="1:4" hidden="1">
      <c r="A1035" s="8">
        <v>44450</v>
      </c>
      <c r="B1035">
        <v>36608.68</v>
      </c>
      <c r="C1035" t="s">
        <v>155</v>
      </c>
      <c r="D1035">
        <v>59416</v>
      </c>
    </row>
    <row r="1036" spans="1:4" hidden="1">
      <c r="A1036" s="8">
        <v>44450</v>
      </c>
      <c r="B1036">
        <v>36608.68</v>
      </c>
      <c r="C1036" t="s">
        <v>156</v>
      </c>
      <c r="D1036">
        <v>5593</v>
      </c>
    </row>
    <row r="1037" spans="1:4" hidden="1">
      <c r="A1037" s="8">
        <v>44450</v>
      </c>
      <c r="B1037">
        <v>36608.68</v>
      </c>
      <c r="C1037" t="s">
        <v>157</v>
      </c>
      <c r="D1037">
        <v>13501</v>
      </c>
    </row>
    <row r="1038" spans="1:4" hidden="1">
      <c r="A1038" s="8">
        <v>44450</v>
      </c>
      <c r="B1038">
        <v>36608.68</v>
      </c>
      <c r="C1038" t="s">
        <v>158</v>
      </c>
      <c r="D1038">
        <v>576917</v>
      </c>
    </row>
    <row r="1039" spans="1:4" hidden="1">
      <c r="A1039" s="8">
        <v>44450</v>
      </c>
      <c r="B1039">
        <v>36608.68</v>
      </c>
      <c r="C1039" t="s">
        <v>159</v>
      </c>
      <c r="D1039">
        <v>0</v>
      </c>
    </row>
    <row r="1040" spans="1:4" hidden="1">
      <c r="A1040" s="8">
        <v>44450</v>
      </c>
      <c r="B1040">
        <v>36608.68</v>
      </c>
      <c r="C1040" t="s">
        <v>160</v>
      </c>
      <c r="D1040">
        <v>111</v>
      </c>
    </row>
    <row r="1041" spans="1:4" hidden="1">
      <c r="A1041" s="8">
        <v>44450</v>
      </c>
      <c r="B1041">
        <v>36608.68</v>
      </c>
      <c r="C1041" t="s">
        <v>161</v>
      </c>
      <c r="D1041">
        <v>0</v>
      </c>
    </row>
    <row r="1042" spans="1:4" hidden="1">
      <c r="A1042" s="8">
        <v>44450</v>
      </c>
      <c r="B1042">
        <v>36608.68</v>
      </c>
      <c r="C1042" t="s">
        <v>162</v>
      </c>
      <c r="D1042">
        <v>0</v>
      </c>
    </row>
    <row r="1043" spans="1:4" hidden="1">
      <c r="A1043" s="8">
        <v>44450</v>
      </c>
      <c r="B1043">
        <v>36608.68</v>
      </c>
      <c r="C1043" t="s">
        <v>163</v>
      </c>
      <c r="D1043">
        <v>0</v>
      </c>
    </row>
    <row r="1044" spans="1:4" hidden="1">
      <c r="A1044" s="8">
        <v>44450</v>
      </c>
      <c r="B1044">
        <v>36608.68</v>
      </c>
      <c r="C1044" t="s">
        <v>164</v>
      </c>
      <c r="D1044">
        <v>0</v>
      </c>
    </row>
    <row r="1045" spans="1:4" hidden="1">
      <c r="A1045" s="8">
        <v>44450</v>
      </c>
      <c r="B1045">
        <v>36608.68</v>
      </c>
      <c r="C1045" t="s">
        <v>165</v>
      </c>
      <c r="D1045">
        <v>0</v>
      </c>
    </row>
    <row r="1046" spans="1:4" hidden="1">
      <c r="A1046" s="8">
        <v>44450</v>
      </c>
      <c r="B1046">
        <v>36608.68</v>
      </c>
      <c r="C1046" t="s">
        <v>166</v>
      </c>
      <c r="D1046">
        <v>0</v>
      </c>
    </row>
    <row r="1047" spans="1:4" hidden="1">
      <c r="A1047" s="8">
        <v>44450</v>
      </c>
      <c r="B1047">
        <v>36608.68</v>
      </c>
      <c r="C1047" t="s">
        <v>167</v>
      </c>
      <c r="D1047">
        <v>0</v>
      </c>
    </row>
    <row r="1048" spans="1:4" hidden="1">
      <c r="A1048" s="8">
        <v>44450</v>
      </c>
      <c r="B1048">
        <v>36608.68</v>
      </c>
      <c r="C1048" t="s">
        <v>168</v>
      </c>
      <c r="D1048">
        <v>0</v>
      </c>
    </row>
    <row r="1049" spans="1:4" hidden="1">
      <c r="A1049" s="8">
        <v>44450</v>
      </c>
      <c r="B1049">
        <v>36608.68</v>
      </c>
      <c r="C1049" t="s">
        <v>169</v>
      </c>
      <c r="D1049">
        <v>940450</v>
      </c>
    </row>
    <row r="1050" spans="1:4" hidden="1">
      <c r="A1050" s="8">
        <v>44450</v>
      </c>
      <c r="B1050">
        <v>36608.68</v>
      </c>
      <c r="C1050" t="s">
        <v>170</v>
      </c>
      <c r="D1050">
        <v>290</v>
      </c>
    </row>
    <row r="1051" spans="1:4" hidden="1">
      <c r="A1051" s="8">
        <v>44450</v>
      </c>
      <c r="B1051">
        <v>36608.68</v>
      </c>
      <c r="C1051" t="s">
        <v>171</v>
      </c>
      <c r="D1051">
        <v>43752</v>
      </c>
    </row>
    <row r="1052" spans="1:4" hidden="1">
      <c r="A1052" s="8">
        <v>44451</v>
      </c>
      <c r="B1052">
        <v>37572.28</v>
      </c>
      <c r="C1052" t="s">
        <v>147</v>
      </c>
      <c r="D1052">
        <v>268</v>
      </c>
    </row>
    <row r="1053" spans="1:4" hidden="1">
      <c r="A1053" s="8">
        <v>44451</v>
      </c>
      <c r="B1053">
        <v>37572.28</v>
      </c>
      <c r="C1053" t="s">
        <v>148</v>
      </c>
      <c r="D1053">
        <v>1622.24</v>
      </c>
    </row>
    <row r="1054" spans="1:4">
      <c r="A1054" s="8">
        <v>44451</v>
      </c>
      <c r="B1054">
        <v>37572.28</v>
      </c>
      <c r="C1054" t="s">
        <v>149</v>
      </c>
      <c r="D1054">
        <v>4360</v>
      </c>
    </row>
    <row r="1055" spans="1:4" hidden="1">
      <c r="A1055" s="8">
        <v>44451</v>
      </c>
      <c r="B1055">
        <v>37572.28</v>
      </c>
      <c r="C1055" t="s">
        <v>150</v>
      </c>
      <c r="D1055">
        <v>9771</v>
      </c>
    </row>
    <row r="1056" spans="1:4" hidden="1">
      <c r="A1056" s="8">
        <v>44451</v>
      </c>
      <c r="B1056">
        <v>37572.28</v>
      </c>
      <c r="C1056" t="s">
        <v>151</v>
      </c>
      <c r="D1056">
        <v>1812</v>
      </c>
    </row>
    <row r="1057" spans="1:4" hidden="1">
      <c r="A1057" s="8">
        <v>44451</v>
      </c>
      <c r="B1057">
        <v>37572.28</v>
      </c>
      <c r="C1057" t="s">
        <v>152</v>
      </c>
      <c r="D1057">
        <v>631</v>
      </c>
    </row>
    <row r="1058" spans="1:4" hidden="1">
      <c r="A1058" s="8">
        <v>44451</v>
      </c>
      <c r="B1058">
        <v>37572.28</v>
      </c>
      <c r="C1058" t="s">
        <v>153</v>
      </c>
      <c r="D1058">
        <v>1802</v>
      </c>
    </row>
    <row r="1059" spans="1:4" hidden="1">
      <c r="A1059" s="8">
        <v>44451</v>
      </c>
      <c r="B1059">
        <v>37572.28</v>
      </c>
      <c r="C1059" t="s">
        <v>154</v>
      </c>
      <c r="D1059">
        <v>3877</v>
      </c>
    </row>
    <row r="1060" spans="1:4" hidden="1">
      <c r="A1060" s="8">
        <v>44451</v>
      </c>
      <c r="B1060">
        <v>37572.28</v>
      </c>
      <c r="C1060" t="s">
        <v>155</v>
      </c>
      <c r="D1060">
        <v>46008</v>
      </c>
    </row>
    <row r="1061" spans="1:4" hidden="1">
      <c r="A1061" s="8">
        <v>44451</v>
      </c>
      <c r="B1061">
        <v>37572.28</v>
      </c>
      <c r="C1061" t="s">
        <v>156</v>
      </c>
      <c r="D1061">
        <v>5532</v>
      </c>
    </row>
    <row r="1062" spans="1:4" hidden="1">
      <c r="A1062" s="8">
        <v>44451</v>
      </c>
      <c r="B1062">
        <v>37572.28</v>
      </c>
      <c r="C1062" t="s">
        <v>157</v>
      </c>
      <c r="D1062">
        <v>12508</v>
      </c>
    </row>
    <row r="1063" spans="1:4" hidden="1">
      <c r="A1063" s="8">
        <v>44451</v>
      </c>
      <c r="B1063">
        <v>37572.28</v>
      </c>
      <c r="C1063" t="s">
        <v>158</v>
      </c>
      <c r="D1063">
        <v>522251</v>
      </c>
    </row>
    <row r="1064" spans="1:4" hidden="1">
      <c r="A1064" s="8">
        <v>44451</v>
      </c>
      <c r="B1064">
        <v>37572.28</v>
      </c>
      <c r="C1064" t="s">
        <v>159</v>
      </c>
      <c r="D1064">
        <v>0</v>
      </c>
    </row>
    <row r="1065" spans="1:4" hidden="1">
      <c r="A1065" s="8">
        <v>44451</v>
      </c>
      <c r="B1065">
        <v>37572.28</v>
      </c>
      <c r="C1065" t="s">
        <v>160</v>
      </c>
      <c r="D1065">
        <v>125</v>
      </c>
    </row>
    <row r="1066" spans="1:4" hidden="1">
      <c r="A1066" s="8">
        <v>44451</v>
      </c>
      <c r="B1066">
        <v>37572.28</v>
      </c>
      <c r="C1066" t="s">
        <v>161</v>
      </c>
      <c r="D1066">
        <v>0</v>
      </c>
    </row>
    <row r="1067" spans="1:4" hidden="1">
      <c r="A1067" s="8">
        <v>44451</v>
      </c>
      <c r="B1067">
        <v>37572.28</v>
      </c>
      <c r="C1067" t="s">
        <v>162</v>
      </c>
      <c r="D1067">
        <v>0</v>
      </c>
    </row>
    <row r="1068" spans="1:4" hidden="1">
      <c r="A1068" s="8">
        <v>44451</v>
      </c>
      <c r="B1068">
        <v>37572.28</v>
      </c>
      <c r="C1068" t="s">
        <v>163</v>
      </c>
      <c r="D1068">
        <v>0</v>
      </c>
    </row>
    <row r="1069" spans="1:4" hidden="1">
      <c r="A1069" s="8">
        <v>44451</v>
      </c>
      <c r="B1069">
        <v>37572.28</v>
      </c>
      <c r="C1069" t="s">
        <v>164</v>
      </c>
      <c r="D1069">
        <v>0</v>
      </c>
    </row>
    <row r="1070" spans="1:4" hidden="1">
      <c r="A1070" s="8">
        <v>44451</v>
      </c>
      <c r="B1070">
        <v>37572.28</v>
      </c>
      <c r="C1070" t="s">
        <v>165</v>
      </c>
      <c r="D1070">
        <v>0</v>
      </c>
    </row>
    <row r="1071" spans="1:4" hidden="1">
      <c r="A1071" s="8">
        <v>44451</v>
      </c>
      <c r="B1071">
        <v>37572.28</v>
      </c>
      <c r="C1071" t="s">
        <v>166</v>
      </c>
      <c r="D1071">
        <v>0</v>
      </c>
    </row>
    <row r="1072" spans="1:4" hidden="1">
      <c r="A1072" s="8">
        <v>44451</v>
      </c>
      <c r="B1072">
        <v>37572.28</v>
      </c>
      <c r="C1072" t="s">
        <v>167</v>
      </c>
      <c r="D1072">
        <v>0</v>
      </c>
    </row>
    <row r="1073" spans="1:4" hidden="1">
      <c r="A1073" s="8">
        <v>44451</v>
      </c>
      <c r="B1073">
        <v>37572.28</v>
      </c>
      <c r="C1073" t="s">
        <v>168</v>
      </c>
      <c r="D1073">
        <v>0</v>
      </c>
    </row>
    <row r="1074" spans="1:4" hidden="1">
      <c r="A1074" s="8">
        <v>44451</v>
      </c>
      <c r="B1074">
        <v>37572.28</v>
      </c>
      <c r="C1074" t="s">
        <v>169</v>
      </c>
      <c r="D1074">
        <v>1111398</v>
      </c>
    </row>
    <row r="1075" spans="1:4" hidden="1">
      <c r="A1075" s="8">
        <v>44451</v>
      </c>
      <c r="B1075">
        <v>37572.28</v>
      </c>
      <c r="C1075" t="s">
        <v>170</v>
      </c>
      <c r="D1075">
        <v>283</v>
      </c>
    </row>
    <row r="1076" spans="1:4" hidden="1">
      <c r="A1076" s="8">
        <v>44451</v>
      </c>
      <c r="B1076">
        <v>37572.28</v>
      </c>
      <c r="C1076" t="s">
        <v>171</v>
      </c>
      <c r="D1076">
        <v>46373</v>
      </c>
    </row>
    <row r="1077" spans="1:4" hidden="1">
      <c r="A1077" s="8">
        <v>44452</v>
      </c>
      <c r="B1077">
        <v>39266.36</v>
      </c>
      <c r="C1077" t="s">
        <v>147</v>
      </c>
      <c r="D1077">
        <v>272</v>
      </c>
    </row>
    <row r="1078" spans="1:4" hidden="1">
      <c r="A1078" s="8">
        <v>44452</v>
      </c>
      <c r="B1078">
        <v>39266.36</v>
      </c>
      <c r="C1078" t="s">
        <v>148</v>
      </c>
      <c r="D1078">
        <v>1877.21</v>
      </c>
    </row>
    <row r="1079" spans="1:4">
      <c r="A1079" s="8">
        <v>44452</v>
      </c>
      <c r="B1079">
        <v>39266.36</v>
      </c>
      <c r="C1079" t="s">
        <v>149</v>
      </c>
      <c r="D1079">
        <v>5692</v>
      </c>
    </row>
    <row r="1080" spans="1:4" hidden="1">
      <c r="A1080" s="8">
        <v>44452</v>
      </c>
      <c r="B1080">
        <v>39266.36</v>
      </c>
      <c r="C1080" t="s">
        <v>150</v>
      </c>
      <c r="D1080">
        <v>14398</v>
      </c>
    </row>
    <row r="1081" spans="1:4" hidden="1">
      <c r="A1081" s="8">
        <v>44452</v>
      </c>
      <c r="B1081">
        <v>39266.36</v>
      </c>
      <c r="C1081" t="s">
        <v>151</v>
      </c>
      <c r="D1081">
        <v>1846</v>
      </c>
    </row>
    <row r="1082" spans="1:4" hidden="1">
      <c r="A1082" s="8">
        <v>44452</v>
      </c>
      <c r="B1082">
        <v>39266.36</v>
      </c>
      <c r="C1082" t="s">
        <v>152</v>
      </c>
      <c r="D1082">
        <v>723</v>
      </c>
    </row>
    <row r="1083" spans="1:4" hidden="1">
      <c r="A1083" s="8">
        <v>44452</v>
      </c>
      <c r="B1083">
        <v>39266.36</v>
      </c>
      <c r="C1083" t="s">
        <v>153</v>
      </c>
      <c r="D1083">
        <v>1860</v>
      </c>
    </row>
    <row r="1084" spans="1:4" hidden="1">
      <c r="A1084" s="8">
        <v>44452</v>
      </c>
      <c r="B1084">
        <v>39266.36</v>
      </c>
      <c r="C1084" t="s">
        <v>154</v>
      </c>
      <c r="D1084">
        <v>3538</v>
      </c>
    </row>
    <row r="1085" spans="1:4" hidden="1">
      <c r="A1085" s="8">
        <v>44452</v>
      </c>
      <c r="B1085">
        <v>39266.36</v>
      </c>
      <c r="C1085" t="s">
        <v>155</v>
      </c>
      <c r="D1085">
        <v>27393</v>
      </c>
    </row>
    <row r="1086" spans="1:4" hidden="1">
      <c r="A1086" s="8">
        <v>44452</v>
      </c>
      <c r="B1086">
        <v>39266.36</v>
      </c>
      <c r="C1086" t="s">
        <v>156</v>
      </c>
      <c r="D1086">
        <v>5863</v>
      </c>
    </row>
    <row r="1087" spans="1:4" hidden="1">
      <c r="A1087" s="8">
        <v>44452</v>
      </c>
      <c r="B1087">
        <v>39266.36</v>
      </c>
      <c r="C1087" t="s">
        <v>157</v>
      </c>
      <c r="D1087">
        <v>13075</v>
      </c>
    </row>
    <row r="1088" spans="1:4" hidden="1">
      <c r="A1088" s="8">
        <v>44452</v>
      </c>
      <c r="B1088">
        <v>39266.36</v>
      </c>
      <c r="C1088" t="s">
        <v>158</v>
      </c>
      <c r="D1088">
        <v>468440</v>
      </c>
    </row>
    <row r="1089" spans="1:4" hidden="1">
      <c r="A1089" s="8">
        <v>44452</v>
      </c>
      <c r="B1089">
        <v>39266.36</v>
      </c>
      <c r="C1089" t="s">
        <v>159</v>
      </c>
      <c r="D1089">
        <v>0</v>
      </c>
    </row>
    <row r="1090" spans="1:4" hidden="1">
      <c r="A1090" s="8">
        <v>44452</v>
      </c>
      <c r="B1090">
        <v>39266.36</v>
      </c>
      <c r="C1090" t="s">
        <v>160</v>
      </c>
      <c r="D1090">
        <v>154</v>
      </c>
    </row>
    <row r="1091" spans="1:4" hidden="1">
      <c r="A1091" s="8">
        <v>44452</v>
      </c>
      <c r="B1091">
        <v>39266.36</v>
      </c>
      <c r="C1091" t="s">
        <v>161</v>
      </c>
      <c r="D1091">
        <v>0</v>
      </c>
    </row>
    <row r="1092" spans="1:4" hidden="1">
      <c r="A1092" s="8">
        <v>44452</v>
      </c>
      <c r="B1092">
        <v>39266.36</v>
      </c>
      <c r="C1092" t="s">
        <v>162</v>
      </c>
      <c r="D1092">
        <v>0</v>
      </c>
    </row>
    <row r="1093" spans="1:4" hidden="1">
      <c r="A1093" s="8">
        <v>44452</v>
      </c>
      <c r="B1093">
        <v>39266.36</v>
      </c>
      <c r="C1093" t="s">
        <v>163</v>
      </c>
      <c r="D1093">
        <v>0</v>
      </c>
    </row>
    <row r="1094" spans="1:4" hidden="1">
      <c r="A1094" s="8">
        <v>44452</v>
      </c>
      <c r="B1094">
        <v>39266.36</v>
      </c>
      <c r="C1094" t="s">
        <v>164</v>
      </c>
      <c r="D1094">
        <v>0</v>
      </c>
    </row>
    <row r="1095" spans="1:4" hidden="1">
      <c r="A1095" s="8">
        <v>44452</v>
      </c>
      <c r="B1095">
        <v>39266.36</v>
      </c>
      <c r="C1095" t="s">
        <v>165</v>
      </c>
      <c r="D1095">
        <v>0</v>
      </c>
    </row>
    <row r="1096" spans="1:4" hidden="1">
      <c r="A1096" s="8">
        <v>44452</v>
      </c>
      <c r="B1096">
        <v>39266.36</v>
      </c>
      <c r="C1096" t="s">
        <v>166</v>
      </c>
      <c r="D1096">
        <v>0</v>
      </c>
    </row>
    <row r="1097" spans="1:4" hidden="1">
      <c r="A1097" s="8">
        <v>44452</v>
      </c>
      <c r="B1097">
        <v>39266.36</v>
      </c>
      <c r="C1097" t="s">
        <v>167</v>
      </c>
      <c r="D1097">
        <v>0</v>
      </c>
    </row>
    <row r="1098" spans="1:4" hidden="1">
      <c r="A1098" s="8">
        <v>44452</v>
      </c>
      <c r="B1098">
        <v>39266.36</v>
      </c>
      <c r="C1098" t="s">
        <v>168</v>
      </c>
      <c r="D1098">
        <v>0</v>
      </c>
    </row>
    <row r="1099" spans="1:4" hidden="1">
      <c r="A1099" s="8">
        <v>44452</v>
      </c>
      <c r="B1099">
        <v>39266.36</v>
      </c>
      <c r="C1099" t="s">
        <v>169</v>
      </c>
      <c r="D1099">
        <v>1132556</v>
      </c>
    </row>
    <row r="1100" spans="1:4" hidden="1">
      <c r="A1100" s="8">
        <v>44452</v>
      </c>
      <c r="B1100">
        <v>39266.36</v>
      </c>
      <c r="C1100" t="s">
        <v>170</v>
      </c>
      <c r="D1100">
        <v>327</v>
      </c>
    </row>
    <row r="1101" spans="1:4" hidden="1">
      <c r="A1101" s="8">
        <v>44452</v>
      </c>
      <c r="B1101">
        <v>39266.36</v>
      </c>
      <c r="C1101" t="s">
        <v>171</v>
      </c>
      <c r="D1101">
        <v>49565</v>
      </c>
    </row>
    <row r="1102" spans="1:4" hidden="1">
      <c r="A1102" s="8">
        <v>44453</v>
      </c>
      <c r="B1102">
        <v>36363.18</v>
      </c>
      <c r="C1102" t="s">
        <v>147</v>
      </c>
      <c r="D1102">
        <v>249</v>
      </c>
    </row>
    <row r="1103" spans="1:4" hidden="1">
      <c r="A1103" s="8">
        <v>44453</v>
      </c>
      <c r="B1103">
        <v>36363.18</v>
      </c>
      <c r="C1103" t="s">
        <v>148</v>
      </c>
      <c r="D1103">
        <v>1230</v>
      </c>
    </row>
    <row r="1104" spans="1:4">
      <c r="A1104" s="8">
        <v>44453</v>
      </c>
      <c r="B1104">
        <v>36363.18</v>
      </c>
      <c r="C1104" t="s">
        <v>149</v>
      </c>
      <c r="D1104">
        <v>7983</v>
      </c>
    </row>
    <row r="1105" spans="1:4" hidden="1">
      <c r="A1105" s="8">
        <v>44453</v>
      </c>
      <c r="B1105">
        <v>36363.18</v>
      </c>
      <c r="C1105" t="s">
        <v>150</v>
      </c>
      <c r="D1105">
        <v>17821</v>
      </c>
    </row>
    <row r="1106" spans="1:4" hidden="1">
      <c r="A1106" s="8">
        <v>44453</v>
      </c>
      <c r="B1106">
        <v>36363.18</v>
      </c>
      <c r="C1106" t="s">
        <v>151</v>
      </c>
      <c r="D1106">
        <v>1528</v>
      </c>
    </row>
    <row r="1107" spans="1:4" hidden="1">
      <c r="A1107" s="8">
        <v>44453</v>
      </c>
      <c r="B1107">
        <v>36363.18</v>
      </c>
      <c r="C1107" t="s">
        <v>152</v>
      </c>
      <c r="D1107">
        <v>654</v>
      </c>
    </row>
    <row r="1108" spans="1:4" hidden="1">
      <c r="A1108" s="8">
        <v>44453</v>
      </c>
      <c r="B1108">
        <v>36363.18</v>
      </c>
      <c r="C1108" t="s">
        <v>153</v>
      </c>
      <c r="D1108">
        <v>2961</v>
      </c>
    </row>
    <row r="1109" spans="1:4" hidden="1">
      <c r="A1109" s="8">
        <v>44453</v>
      </c>
      <c r="B1109">
        <v>36363.18</v>
      </c>
      <c r="C1109" t="s">
        <v>154</v>
      </c>
      <c r="D1109">
        <v>3881</v>
      </c>
    </row>
    <row r="1110" spans="1:4" hidden="1">
      <c r="A1110" s="8">
        <v>44453</v>
      </c>
      <c r="B1110">
        <v>36363.18</v>
      </c>
      <c r="C1110" t="s">
        <v>155</v>
      </c>
      <c r="D1110">
        <v>14414</v>
      </c>
    </row>
    <row r="1111" spans="1:4" hidden="1">
      <c r="A1111" s="8">
        <v>44453</v>
      </c>
      <c r="B1111">
        <v>36363.18</v>
      </c>
      <c r="C1111" t="s">
        <v>156</v>
      </c>
      <c r="D1111">
        <v>5648</v>
      </c>
    </row>
    <row r="1112" spans="1:4" hidden="1">
      <c r="A1112" s="8">
        <v>44453</v>
      </c>
      <c r="B1112">
        <v>36363.18</v>
      </c>
      <c r="C1112" t="s">
        <v>157</v>
      </c>
      <c r="D1112">
        <v>13344</v>
      </c>
    </row>
    <row r="1113" spans="1:4" hidden="1">
      <c r="A1113" s="8">
        <v>44453</v>
      </c>
      <c r="B1113">
        <v>36363.18</v>
      </c>
      <c r="C1113" t="s">
        <v>158</v>
      </c>
      <c r="D1113">
        <v>492722</v>
      </c>
    </row>
    <row r="1114" spans="1:4" hidden="1">
      <c r="A1114" s="8">
        <v>44453</v>
      </c>
      <c r="B1114">
        <v>36363.18</v>
      </c>
      <c r="C1114" t="s">
        <v>159</v>
      </c>
      <c r="D1114">
        <v>0</v>
      </c>
    </row>
    <row r="1115" spans="1:4" hidden="1">
      <c r="A1115" s="8">
        <v>44453</v>
      </c>
      <c r="B1115">
        <v>36363.18</v>
      </c>
      <c r="C1115" t="s">
        <v>160</v>
      </c>
      <c r="D1115">
        <v>155</v>
      </c>
    </row>
    <row r="1116" spans="1:4" hidden="1">
      <c r="A1116" s="8">
        <v>44453</v>
      </c>
      <c r="B1116">
        <v>36363.18</v>
      </c>
      <c r="C1116" t="s">
        <v>161</v>
      </c>
      <c r="D1116">
        <v>0</v>
      </c>
    </row>
    <row r="1117" spans="1:4" hidden="1">
      <c r="A1117" s="8">
        <v>44453</v>
      </c>
      <c r="B1117">
        <v>36363.18</v>
      </c>
      <c r="C1117" t="s">
        <v>162</v>
      </c>
      <c r="D1117">
        <v>0</v>
      </c>
    </row>
    <row r="1118" spans="1:4" hidden="1">
      <c r="A1118" s="8">
        <v>44453</v>
      </c>
      <c r="B1118">
        <v>36363.18</v>
      </c>
      <c r="C1118" t="s">
        <v>163</v>
      </c>
      <c r="D1118">
        <v>0</v>
      </c>
    </row>
    <row r="1119" spans="1:4" hidden="1">
      <c r="A1119" s="8">
        <v>44453</v>
      </c>
      <c r="B1119">
        <v>36363.18</v>
      </c>
      <c r="C1119" t="s">
        <v>164</v>
      </c>
      <c r="D1119">
        <v>0</v>
      </c>
    </row>
    <row r="1120" spans="1:4" hidden="1">
      <c r="A1120" s="8">
        <v>44453</v>
      </c>
      <c r="B1120">
        <v>36363.18</v>
      </c>
      <c r="C1120" t="s">
        <v>165</v>
      </c>
      <c r="D1120">
        <v>0</v>
      </c>
    </row>
    <row r="1121" spans="1:4" hidden="1">
      <c r="A1121" s="8">
        <v>44453</v>
      </c>
      <c r="B1121">
        <v>36363.18</v>
      </c>
      <c r="C1121" t="s">
        <v>166</v>
      </c>
      <c r="D1121">
        <v>0</v>
      </c>
    </row>
    <row r="1122" spans="1:4" hidden="1">
      <c r="A1122" s="8">
        <v>44453</v>
      </c>
      <c r="B1122">
        <v>36363.18</v>
      </c>
      <c r="C1122" t="s">
        <v>167</v>
      </c>
      <c r="D1122">
        <v>0</v>
      </c>
    </row>
    <row r="1123" spans="1:4" hidden="1">
      <c r="A1123" s="8">
        <v>44453</v>
      </c>
      <c r="B1123">
        <v>36363.18</v>
      </c>
      <c r="C1123" t="s">
        <v>168</v>
      </c>
      <c r="D1123">
        <v>0</v>
      </c>
    </row>
    <row r="1124" spans="1:4" hidden="1">
      <c r="A1124" s="8">
        <v>44453</v>
      </c>
      <c r="B1124">
        <v>36363.18</v>
      </c>
      <c r="C1124" t="s">
        <v>169</v>
      </c>
      <c r="D1124">
        <v>979400</v>
      </c>
    </row>
    <row r="1125" spans="1:4" hidden="1">
      <c r="A1125" s="8">
        <v>44453</v>
      </c>
      <c r="B1125">
        <v>36363.18</v>
      </c>
      <c r="C1125" t="s">
        <v>170</v>
      </c>
      <c r="D1125">
        <v>255</v>
      </c>
    </row>
    <row r="1126" spans="1:4" hidden="1">
      <c r="A1126" s="8">
        <v>44453</v>
      </c>
      <c r="B1126">
        <v>36363.18</v>
      </c>
      <c r="C1126" t="s">
        <v>171</v>
      </c>
      <c r="D1126">
        <v>44245</v>
      </c>
    </row>
    <row r="1127" spans="1:4" hidden="1">
      <c r="A1127" s="8">
        <v>44454</v>
      </c>
      <c r="B1127">
        <v>36882.769999999997</v>
      </c>
      <c r="C1127" t="s">
        <v>147</v>
      </c>
      <c r="D1127">
        <v>260</v>
      </c>
    </row>
    <row r="1128" spans="1:4" hidden="1">
      <c r="A1128" s="8">
        <v>44454</v>
      </c>
      <c r="B1128">
        <v>36882.769999999997</v>
      </c>
      <c r="C1128" t="s">
        <v>148</v>
      </c>
      <c r="D1128">
        <v>1559.59</v>
      </c>
    </row>
    <row r="1129" spans="1:4">
      <c r="A1129" s="8">
        <v>44454</v>
      </c>
      <c r="B1129">
        <v>36882.769999999997</v>
      </c>
      <c r="C1129" t="s">
        <v>149</v>
      </c>
      <c r="D1129">
        <v>6932</v>
      </c>
    </row>
    <row r="1130" spans="1:4" hidden="1">
      <c r="A1130" s="8">
        <v>44454</v>
      </c>
      <c r="B1130">
        <v>36882.769999999997</v>
      </c>
      <c r="C1130" t="s">
        <v>150</v>
      </c>
      <c r="D1130">
        <v>14978</v>
      </c>
    </row>
    <row r="1131" spans="1:4" hidden="1">
      <c r="A1131" s="8">
        <v>44454</v>
      </c>
      <c r="B1131">
        <v>36882.769999999997</v>
      </c>
      <c r="C1131" t="s">
        <v>151</v>
      </c>
      <c r="D1131">
        <v>1413</v>
      </c>
    </row>
    <row r="1132" spans="1:4" hidden="1">
      <c r="A1132" s="8">
        <v>44454</v>
      </c>
      <c r="B1132">
        <v>36882.769999999997</v>
      </c>
      <c r="C1132" t="s">
        <v>152</v>
      </c>
      <c r="D1132">
        <v>655</v>
      </c>
    </row>
    <row r="1133" spans="1:4" hidden="1">
      <c r="A1133" s="8">
        <v>44454</v>
      </c>
      <c r="B1133">
        <v>36882.769999999997</v>
      </c>
      <c r="C1133" t="s">
        <v>153</v>
      </c>
      <c r="D1133">
        <v>2517</v>
      </c>
    </row>
    <row r="1134" spans="1:4" hidden="1">
      <c r="A1134" s="8">
        <v>44454</v>
      </c>
      <c r="B1134">
        <v>36882.769999999997</v>
      </c>
      <c r="C1134" t="s">
        <v>154</v>
      </c>
      <c r="D1134">
        <v>3243</v>
      </c>
    </row>
    <row r="1135" spans="1:4" hidden="1">
      <c r="A1135" s="8">
        <v>44454</v>
      </c>
      <c r="B1135">
        <v>36882.769999999997</v>
      </c>
      <c r="C1135" t="s">
        <v>155</v>
      </c>
      <c r="D1135">
        <v>9087</v>
      </c>
    </row>
    <row r="1136" spans="1:4" hidden="1">
      <c r="A1136" s="8">
        <v>44454</v>
      </c>
      <c r="B1136">
        <v>36882.769999999997</v>
      </c>
      <c r="C1136" t="s">
        <v>156</v>
      </c>
      <c r="D1136">
        <v>5116</v>
      </c>
    </row>
    <row r="1137" spans="1:4" hidden="1">
      <c r="A1137" s="8">
        <v>44454</v>
      </c>
      <c r="B1137">
        <v>36882.769999999997</v>
      </c>
      <c r="C1137" t="s">
        <v>157</v>
      </c>
      <c r="D1137">
        <v>14086</v>
      </c>
    </row>
    <row r="1138" spans="1:4" hidden="1">
      <c r="A1138" s="8">
        <v>44454</v>
      </c>
      <c r="B1138">
        <v>36882.769999999997</v>
      </c>
      <c r="C1138" t="s">
        <v>158</v>
      </c>
      <c r="D1138">
        <v>550964</v>
      </c>
    </row>
    <row r="1139" spans="1:4" hidden="1">
      <c r="A1139" s="8">
        <v>44454</v>
      </c>
      <c r="B1139">
        <v>36882.769999999997</v>
      </c>
      <c r="C1139" t="s">
        <v>159</v>
      </c>
      <c r="D1139">
        <v>0</v>
      </c>
    </row>
    <row r="1140" spans="1:4" hidden="1">
      <c r="A1140" s="8">
        <v>44454</v>
      </c>
      <c r="B1140">
        <v>36882.769999999997</v>
      </c>
      <c r="C1140" t="s">
        <v>160</v>
      </c>
      <c r="D1140">
        <v>104</v>
      </c>
    </row>
    <row r="1141" spans="1:4" hidden="1">
      <c r="A1141" s="8">
        <v>44454</v>
      </c>
      <c r="B1141">
        <v>36882.769999999997</v>
      </c>
      <c r="C1141" t="s">
        <v>161</v>
      </c>
      <c r="D1141">
        <v>0</v>
      </c>
    </row>
    <row r="1142" spans="1:4" hidden="1">
      <c r="A1142" s="8">
        <v>44454</v>
      </c>
      <c r="B1142">
        <v>36882.769999999997</v>
      </c>
      <c r="C1142" t="s">
        <v>162</v>
      </c>
      <c r="D1142">
        <v>0</v>
      </c>
    </row>
    <row r="1143" spans="1:4" hidden="1">
      <c r="A1143" s="8">
        <v>44454</v>
      </c>
      <c r="B1143">
        <v>36882.769999999997</v>
      </c>
      <c r="C1143" t="s">
        <v>163</v>
      </c>
      <c r="D1143">
        <v>0</v>
      </c>
    </row>
    <row r="1144" spans="1:4" hidden="1">
      <c r="A1144" s="8">
        <v>44454</v>
      </c>
      <c r="B1144">
        <v>36882.769999999997</v>
      </c>
      <c r="C1144" t="s">
        <v>164</v>
      </c>
      <c r="D1144">
        <v>0</v>
      </c>
    </row>
    <row r="1145" spans="1:4" hidden="1">
      <c r="A1145" s="8">
        <v>44454</v>
      </c>
      <c r="B1145">
        <v>36882.769999999997</v>
      </c>
      <c r="C1145" t="s">
        <v>165</v>
      </c>
      <c r="D1145">
        <v>0</v>
      </c>
    </row>
    <row r="1146" spans="1:4" hidden="1">
      <c r="A1146" s="8">
        <v>44454</v>
      </c>
      <c r="B1146">
        <v>36882.769999999997</v>
      </c>
      <c r="C1146" t="s">
        <v>166</v>
      </c>
      <c r="D1146">
        <v>0</v>
      </c>
    </row>
    <row r="1147" spans="1:4" hidden="1">
      <c r="A1147" s="8">
        <v>44454</v>
      </c>
      <c r="B1147">
        <v>36882.769999999997</v>
      </c>
      <c r="C1147" t="s">
        <v>167</v>
      </c>
      <c r="D1147">
        <v>0</v>
      </c>
    </row>
    <row r="1148" spans="1:4" hidden="1">
      <c r="A1148" s="8">
        <v>44454</v>
      </c>
      <c r="B1148">
        <v>36882.769999999997</v>
      </c>
      <c r="C1148" t="s">
        <v>168</v>
      </c>
      <c r="D1148">
        <v>0</v>
      </c>
    </row>
    <row r="1149" spans="1:4" hidden="1">
      <c r="A1149" s="8">
        <v>44454</v>
      </c>
      <c r="B1149">
        <v>36882.769999999997</v>
      </c>
      <c r="C1149" t="s">
        <v>169</v>
      </c>
      <c r="D1149">
        <v>896389</v>
      </c>
    </row>
    <row r="1150" spans="1:4" hidden="1">
      <c r="A1150" s="8">
        <v>44454</v>
      </c>
      <c r="B1150">
        <v>36882.769999999997</v>
      </c>
      <c r="C1150" t="s">
        <v>170</v>
      </c>
      <c r="D1150">
        <v>233</v>
      </c>
    </row>
    <row r="1151" spans="1:4" hidden="1">
      <c r="A1151" s="8">
        <v>44454</v>
      </c>
      <c r="B1151">
        <v>36882.769999999997</v>
      </c>
      <c r="C1151" t="s">
        <v>171</v>
      </c>
      <c r="D1151">
        <v>40087</v>
      </c>
    </row>
    <row r="1152" spans="1:4" hidden="1">
      <c r="A1152" s="8">
        <v>44455</v>
      </c>
      <c r="B1152">
        <v>39980.46</v>
      </c>
      <c r="C1152" t="s">
        <v>147</v>
      </c>
      <c r="D1152">
        <v>267</v>
      </c>
    </row>
    <row r="1153" spans="1:4" hidden="1">
      <c r="A1153" s="8">
        <v>44455</v>
      </c>
      <c r="B1153">
        <v>39980.46</v>
      </c>
      <c r="C1153" t="s">
        <v>148</v>
      </c>
      <c r="D1153">
        <v>1534.33</v>
      </c>
    </row>
    <row r="1154" spans="1:4">
      <c r="A1154" s="8">
        <v>44455</v>
      </c>
      <c r="B1154">
        <v>39980.46</v>
      </c>
      <c r="C1154" t="s">
        <v>149</v>
      </c>
      <c r="D1154">
        <v>5781</v>
      </c>
    </row>
    <row r="1155" spans="1:4" hidden="1">
      <c r="A1155" s="8">
        <v>44455</v>
      </c>
      <c r="B1155">
        <v>39980.46</v>
      </c>
      <c r="C1155" t="s">
        <v>150</v>
      </c>
      <c r="D1155">
        <v>14185</v>
      </c>
    </row>
    <row r="1156" spans="1:4" hidden="1">
      <c r="A1156" s="8">
        <v>44455</v>
      </c>
      <c r="B1156">
        <v>39980.46</v>
      </c>
      <c r="C1156" t="s">
        <v>151</v>
      </c>
      <c r="D1156">
        <v>1442</v>
      </c>
    </row>
    <row r="1157" spans="1:4" hidden="1">
      <c r="A1157" s="8">
        <v>44455</v>
      </c>
      <c r="B1157">
        <v>39980.46</v>
      </c>
      <c r="C1157" t="s">
        <v>152</v>
      </c>
      <c r="D1157">
        <v>626</v>
      </c>
    </row>
    <row r="1158" spans="1:4" hidden="1">
      <c r="A1158" s="8">
        <v>44455</v>
      </c>
      <c r="B1158">
        <v>39980.46</v>
      </c>
      <c r="C1158" t="s">
        <v>153</v>
      </c>
      <c r="D1158">
        <v>2745</v>
      </c>
    </row>
    <row r="1159" spans="1:4" hidden="1">
      <c r="A1159" s="8">
        <v>44455</v>
      </c>
      <c r="B1159">
        <v>39980.46</v>
      </c>
      <c r="C1159" t="s">
        <v>154</v>
      </c>
      <c r="D1159">
        <v>3692</v>
      </c>
    </row>
    <row r="1160" spans="1:4" hidden="1">
      <c r="A1160" s="8">
        <v>44455</v>
      </c>
      <c r="B1160">
        <v>39980.46</v>
      </c>
      <c r="C1160" t="s">
        <v>155</v>
      </c>
      <c r="D1160">
        <v>15260</v>
      </c>
    </row>
    <row r="1161" spans="1:4" hidden="1">
      <c r="A1161" s="8">
        <v>44455</v>
      </c>
      <c r="B1161">
        <v>39980.46</v>
      </c>
      <c r="C1161" t="s">
        <v>156</v>
      </c>
      <c r="D1161">
        <v>5419</v>
      </c>
    </row>
    <row r="1162" spans="1:4" hidden="1">
      <c r="A1162" s="8">
        <v>44455</v>
      </c>
      <c r="B1162">
        <v>39980.46</v>
      </c>
      <c r="C1162" t="s">
        <v>157</v>
      </c>
      <c r="D1162">
        <v>15052</v>
      </c>
    </row>
    <row r="1163" spans="1:4" hidden="1">
      <c r="A1163" s="8">
        <v>44455</v>
      </c>
      <c r="B1163">
        <v>39980.46</v>
      </c>
      <c r="C1163" t="s">
        <v>158</v>
      </c>
      <c r="D1163">
        <v>565227</v>
      </c>
    </row>
    <row r="1164" spans="1:4" hidden="1">
      <c r="A1164" s="8">
        <v>44455</v>
      </c>
      <c r="B1164">
        <v>39980.46</v>
      </c>
      <c r="C1164" t="s">
        <v>159</v>
      </c>
      <c r="D1164">
        <v>0</v>
      </c>
    </row>
    <row r="1165" spans="1:4" hidden="1">
      <c r="A1165" s="8">
        <v>44455</v>
      </c>
      <c r="B1165">
        <v>39980.46</v>
      </c>
      <c r="C1165" t="s">
        <v>160</v>
      </c>
      <c r="D1165">
        <v>115</v>
      </c>
    </row>
    <row r="1166" spans="1:4" hidden="1">
      <c r="A1166" s="8">
        <v>44455</v>
      </c>
      <c r="B1166">
        <v>39980.46</v>
      </c>
      <c r="C1166" t="s">
        <v>161</v>
      </c>
      <c r="D1166">
        <v>0</v>
      </c>
    </row>
    <row r="1167" spans="1:4" hidden="1">
      <c r="A1167" s="8">
        <v>44455</v>
      </c>
      <c r="B1167">
        <v>39980.46</v>
      </c>
      <c r="C1167" t="s">
        <v>162</v>
      </c>
      <c r="D1167">
        <v>0</v>
      </c>
    </row>
    <row r="1168" spans="1:4" hidden="1">
      <c r="A1168" s="8">
        <v>44455</v>
      </c>
      <c r="B1168">
        <v>39980.46</v>
      </c>
      <c r="C1168" t="s">
        <v>163</v>
      </c>
      <c r="D1168">
        <v>1</v>
      </c>
    </row>
    <row r="1169" spans="1:4" hidden="1">
      <c r="A1169" s="8">
        <v>44455</v>
      </c>
      <c r="B1169">
        <v>39980.46</v>
      </c>
      <c r="C1169" t="s">
        <v>164</v>
      </c>
      <c r="D1169">
        <v>0</v>
      </c>
    </row>
    <row r="1170" spans="1:4" hidden="1">
      <c r="A1170" s="8">
        <v>44455</v>
      </c>
      <c r="B1170">
        <v>39980.46</v>
      </c>
      <c r="C1170" t="s">
        <v>165</v>
      </c>
      <c r="D1170">
        <v>0</v>
      </c>
    </row>
    <row r="1171" spans="1:4" hidden="1">
      <c r="A1171" s="8">
        <v>44455</v>
      </c>
      <c r="B1171">
        <v>39980.46</v>
      </c>
      <c r="C1171" t="s">
        <v>166</v>
      </c>
      <c r="D1171">
        <v>0</v>
      </c>
    </row>
    <row r="1172" spans="1:4" hidden="1">
      <c r="A1172" s="8">
        <v>44455</v>
      </c>
      <c r="B1172">
        <v>39980.46</v>
      </c>
      <c r="C1172" t="s">
        <v>167</v>
      </c>
      <c r="D1172">
        <v>0</v>
      </c>
    </row>
    <row r="1173" spans="1:4" hidden="1">
      <c r="A1173" s="8">
        <v>44455</v>
      </c>
      <c r="B1173">
        <v>39980.46</v>
      </c>
      <c r="C1173" t="s">
        <v>168</v>
      </c>
      <c r="D1173">
        <v>0</v>
      </c>
    </row>
    <row r="1174" spans="1:4" hidden="1">
      <c r="A1174" s="8">
        <v>44455</v>
      </c>
      <c r="B1174">
        <v>39980.46</v>
      </c>
      <c r="C1174" t="s">
        <v>169</v>
      </c>
      <c r="D1174">
        <v>845897</v>
      </c>
    </row>
    <row r="1175" spans="1:4" hidden="1">
      <c r="A1175" s="8">
        <v>44455</v>
      </c>
      <c r="B1175">
        <v>39980.46</v>
      </c>
      <c r="C1175" t="s">
        <v>170</v>
      </c>
      <c r="D1175">
        <v>206</v>
      </c>
    </row>
    <row r="1176" spans="1:4" hidden="1">
      <c r="A1176" s="8">
        <v>44455</v>
      </c>
      <c r="B1176">
        <v>39980.46</v>
      </c>
      <c r="C1176" t="s">
        <v>171</v>
      </c>
      <c r="D1176">
        <v>40917</v>
      </c>
    </row>
    <row r="1177" spans="1:4" hidden="1">
      <c r="A1177" s="8">
        <v>44456</v>
      </c>
      <c r="B1177">
        <v>45110.27</v>
      </c>
      <c r="C1177" t="s">
        <v>147</v>
      </c>
      <c r="D1177">
        <v>302</v>
      </c>
    </row>
    <row r="1178" spans="1:4" hidden="1">
      <c r="A1178" s="8">
        <v>44456</v>
      </c>
      <c r="B1178">
        <v>45110.27</v>
      </c>
      <c r="C1178" t="s">
        <v>148</v>
      </c>
      <c r="D1178">
        <v>1833.710002</v>
      </c>
    </row>
    <row r="1179" spans="1:4">
      <c r="A1179" s="8">
        <v>44456</v>
      </c>
      <c r="B1179">
        <v>45110.27</v>
      </c>
      <c r="C1179" t="s">
        <v>149</v>
      </c>
      <c r="D1179">
        <v>5308</v>
      </c>
    </row>
    <row r="1180" spans="1:4" hidden="1">
      <c r="A1180" s="8">
        <v>44456</v>
      </c>
      <c r="B1180">
        <v>45110.27</v>
      </c>
      <c r="C1180" t="s">
        <v>150</v>
      </c>
      <c r="D1180">
        <v>14481</v>
      </c>
    </row>
    <row r="1181" spans="1:4" hidden="1">
      <c r="A1181" s="8">
        <v>44456</v>
      </c>
      <c r="B1181">
        <v>45110.27</v>
      </c>
      <c r="C1181" t="s">
        <v>151</v>
      </c>
      <c r="D1181">
        <v>1425</v>
      </c>
    </row>
    <row r="1182" spans="1:4" hidden="1">
      <c r="A1182" s="8">
        <v>44456</v>
      </c>
      <c r="B1182">
        <v>45110.27</v>
      </c>
      <c r="C1182" t="s">
        <v>152</v>
      </c>
      <c r="D1182">
        <v>642</v>
      </c>
    </row>
    <row r="1183" spans="1:4" hidden="1">
      <c r="A1183" s="8">
        <v>44456</v>
      </c>
      <c r="B1183">
        <v>45110.27</v>
      </c>
      <c r="C1183" t="s">
        <v>153</v>
      </c>
      <c r="D1183">
        <v>2136</v>
      </c>
    </row>
    <row r="1184" spans="1:4" hidden="1">
      <c r="A1184" s="8">
        <v>44456</v>
      </c>
      <c r="B1184">
        <v>45110.27</v>
      </c>
      <c r="C1184" t="s">
        <v>154</v>
      </c>
      <c r="D1184">
        <v>3804</v>
      </c>
    </row>
    <row r="1185" spans="1:4" hidden="1">
      <c r="A1185" s="8">
        <v>44456</v>
      </c>
      <c r="B1185">
        <v>45110.27</v>
      </c>
      <c r="C1185" t="s">
        <v>155</v>
      </c>
      <c r="D1185">
        <v>15296</v>
      </c>
    </row>
    <row r="1186" spans="1:4" hidden="1">
      <c r="A1186" s="8">
        <v>44456</v>
      </c>
      <c r="B1186">
        <v>45110.27</v>
      </c>
      <c r="C1186" t="s">
        <v>156</v>
      </c>
      <c r="D1186">
        <v>5399</v>
      </c>
    </row>
    <row r="1187" spans="1:4" hidden="1">
      <c r="A1187" s="8">
        <v>44456</v>
      </c>
      <c r="B1187">
        <v>45110.27</v>
      </c>
      <c r="C1187" t="s">
        <v>157</v>
      </c>
      <c r="D1187">
        <v>14045</v>
      </c>
    </row>
    <row r="1188" spans="1:4" hidden="1">
      <c r="A1188" s="8">
        <v>44456</v>
      </c>
      <c r="B1188">
        <v>45110.27</v>
      </c>
      <c r="C1188" t="s">
        <v>158</v>
      </c>
      <c r="D1188">
        <v>579630</v>
      </c>
    </row>
    <row r="1189" spans="1:4" hidden="1">
      <c r="A1189" s="8">
        <v>44456</v>
      </c>
      <c r="B1189">
        <v>45110.27</v>
      </c>
      <c r="C1189" t="s">
        <v>159</v>
      </c>
      <c r="D1189">
        <v>0</v>
      </c>
    </row>
    <row r="1190" spans="1:4" hidden="1">
      <c r="A1190" s="8">
        <v>44456</v>
      </c>
      <c r="B1190">
        <v>45110.27</v>
      </c>
      <c r="C1190" t="s">
        <v>160</v>
      </c>
      <c r="D1190">
        <v>111</v>
      </c>
    </row>
    <row r="1191" spans="1:4" hidden="1">
      <c r="A1191" s="8">
        <v>44456</v>
      </c>
      <c r="B1191">
        <v>45110.27</v>
      </c>
      <c r="C1191" t="s">
        <v>161</v>
      </c>
      <c r="D1191">
        <v>0</v>
      </c>
    </row>
    <row r="1192" spans="1:4" hidden="1">
      <c r="A1192" s="8">
        <v>44456</v>
      </c>
      <c r="B1192">
        <v>45110.27</v>
      </c>
      <c r="C1192" t="s">
        <v>162</v>
      </c>
      <c r="D1192">
        <v>0</v>
      </c>
    </row>
    <row r="1193" spans="1:4" hidden="1">
      <c r="A1193" s="8">
        <v>44456</v>
      </c>
      <c r="B1193">
        <v>45110.27</v>
      </c>
      <c r="C1193" t="s">
        <v>163</v>
      </c>
      <c r="D1193">
        <v>0</v>
      </c>
    </row>
    <row r="1194" spans="1:4" hidden="1">
      <c r="A1194" s="8">
        <v>44456</v>
      </c>
      <c r="B1194">
        <v>45110.27</v>
      </c>
      <c r="C1194" t="s">
        <v>164</v>
      </c>
      <c r="D1194">
        <v>0</v>
      </c>
    </row>
    <row r="1195" spans="1:4" hidden="1">
      <c r="A1195" s="8">
        <v>44456</v>
      </c>
      <c r="B1195">
        <v>45110.27</v>
      </c>
      <c r="C1195" t="s">
        <v>165</v>
      </c>
      <c r="D1195">
        <v>0</v>
      </c>
    </row>
    <row r="1196" spans="1:4" hidden="1">
      <c r="A1196" s="8">
        <v>44456</v>
      </c>
      <c r="B1196">
        <v>45110.27</v>
      </c>
      <c r="C1196" t="s">
        <v>166</v>
      </c>
      <c r="D1196">
        <v>0</v>
      </c>
    </row>
    <row r="1197" spans="1:4" hidden="1">
      <c r="A1197" s="8">
        <v>44456</v>
      </c>
      <c r="B1197">
        <v>45110.27</v>
      </c>
      <c r="C1197" t="s">
        <v>167</v>
      </c>
      <c r="D1197">
        <v>0</v>
      </c>
    </row>
    <row r="1198" spans="1:4" hidden="1">
      <c r="A1198" s="8">
        <v>44456</v>
      </c>
      <c r="B1198">
        <v>45110.27</v>
      </c>
      <c r="C1198" t="s">
        <v>168</v>
      </c>
      <c r="D1198">
        <v>0</v>
      </c>
    </row>
    <row r="1199" spans="1:4" hidden="1">
      <c r="A1199" s="8">
        <v>44456</v>
      </c>
      <c r="B1199">
        <v>45110.27</v>
      </c>
      <c r="C1199" t="s">
        <v>169</v>
      </c>
      <c r="D1199">
        <v>824795</v>
      </c>
    </row>
    <row r="1200" spans="1:4" hidden="1">
      <c r="A1200" s="8">
        <v>44456</v>
      </c>
      <c r="B1200">
        <v>45110.27</v>
      </c>
      <c r="C1200" t="s">
        <v>170</v>
      </c>
      <c r="D1200">
        <v>203</v>
      </c>
    </row>
    <row r="1201" spans="1:4" hidden="1">
      <c r="A1201" s="8">
        <v>44456</v>
      </c>
      <c r="B1201">
        <v>45110.27</v>
      </c>
      <c r="C1201" t="s">
        <v>171</v>
      </c>
      <c r="D1201">
        <v>40882</v>
      </c>
    </row>
    <row r="1202" spans="1:4" hidden="1">
      <c r="A1202" s="8">
        <v>44457</v>
      </c>
      <c r="B1202">
        <v>37237.620000000003</v>
      </c>
      <c r="C1202" t="s">
        <v>147</v>
      </c>
      <c r="D1202">
        <v>270</v>
      </c>
    </row>
    <row r="1203" spans="1:4" hidden="1">
      <c r="A1203" s="8">
        <v>44457</v>
      </c>
      <c r="B1203">
        <v>37237.620000000003</v>
      </c>
      <c r="C1203" t="s">
        <v>148</v>
      </c>
      <c r="D1203">
        <v>1363.57</v>
      </c>
    </row>
    <row r="1204" spans="1:4">
      <c r="A1204" s="8">
        <v>44457</v>
      </c>
      <c r="B1204">
        <v>37237.620000000003</v>
      </c>
      <c r="C1204" t="s">
        <v>149</v>
      </c>
      <c r="D1204">
        <v>6534</v>
      </c>
    </row>
    <row r="1205" spans="1:4" hidden="1">
      <c r="A1205" s="8">
        <v>44457</v>
      </c>
      <c r="B1205">
        <v>37237.620000000003</v>
      </c>
      <c r="C1205" t="s">
        <v>150</v>
      </c>
      <c r="D1205">
        <v>11330</v>
      </c>
    </row>
    <row r="1206" spans="1:4" hidden="1">
      <c r="A1206" s="8">
        <v>44457</v>
      </c>
      <c r="B1206">
        <v>37237.620000000003</v>
      </c>
      <c r="C1206" t="s">
        <v>151</v>
      </c>
      <c r="D1206">
        <v>1313</v>
      </c>
    </row>
    <row r="1207" spans="1:4" hidden="1">
      <c r="A1207" s="8">
        <v>44457</v>
      </c>
      <c r="B1207">
        <v>37237.620000000003</v>
      </c>
      <c r="C1207" t="s">
        <v>152</v>
      </c>
      <c r="D1207">
        <v>562</v>
      </c>
    </row>
    <row r="1208" spans="1:4" hidden="1">
      <c r="A1208" s="8">
        <v>44457</v>
      </c>
      <c r="B1208">
        <v>37237.620000000003</v>
      </c>
      <c r="C1208" t="s">
        <v>153</v>
      </c>
      <c r="D1208">
        <v>1369</v>
      </c>
    </row>
    <row r="1209" spans="1:4" hidden="1">
      <c r="A1209" s="8">
        <v>44457</v>
      </c>
      <c r="B1209">
        <v>37237.620000000003</v>
      </c>
      <c r="C1209" t="s">
        <v>154</v>
      </c>
      <c r="D1209">
        <v>3118</v>
      </c>
    </row>
    <row r="1210" spans="1:4" hidden="1">
      <c r="A1210" s="8">
        <v>44457</v>
      </c>
      <c r="B1210">
        <v>37237.620000000003</v>
      </c>
      <c r="C1210" t="s">
        <v>155</v>
      </c>
      <c r="D1210">
        <v>35037</v>
      </c>
    </row>
    <row r="1211" spans="1:4" hidden="1">
      <c r="A1211" s="8">
        <v>44457</v>
      </c>
      <c r="B1211">
        <v>37237.620000000003</v>
      </c>
      <c r="C1211" t="s">
        <v>156</v>
      </c>
      <c r="D1211">
        <v>5662</v>
      </c>
    </row>
    <row r="1212" spans="1:4" hidden="1">
      <c r="A1212" s="8">
        <v>44457</v>
      </c>
      <c r="B1212">
        <v>37237.620000000003</v>
      </c>
      <c r="C1212" t="s">
        <v>157</v>
      </c>
      <c r="D1212">
        <v>13539</v>
      </c>
    </row>
    <row r="1213" spans="1:4" hidden="1">
      <c r="A1213" s="8">
        <v>44457</v>
      </c>
      <c r="B1213">
        <v>37237.620000000003</v>
      </c>
      <c r="C1213" t="s">
        <v>158</v>
      </c>
      <c r="D1213">
        <v>539000</v>
      </c>
    </row>
    <row r="1214" spans="1:4" hidden="1">
      <c r="A1214" s="8">
        <v>44457</v>
      </c>
      <c r="B1214">
        <v>37237.620000000003</v>
      </c>
      <c r="C1214" t="s">
        <v>159</v>
      </c>
      <c r="D1214">
        <v>0</v>
      </c>
    </row>
    <row r="1215" spans="1:4" hidden="1">
      <c r="A1215" s="8">
        <v>44457</v>
      </c>
      <c r="B1215">
        <v>37237.620000000003</v>
      </c>
      <c r="C1215" t="s">
        <v>160</v>
      </c>
      <c r="D1215">
        <v>116</v>
      </c>
    </row>
    <row r="1216" spans="1:4" hidden="1">
      <c r="A1216" s="8">
        <v>44457</v>
      </c>
      <c r="B1216">
        <v>37237.620000000003</v>
      </c>
      <c r="C1216" t="s">
        <v>161</v>
      </c>
      <c r="D1216">
        <v>0</v>
      </c>
    </row>
    <row r="1217" spans="1:4" hidden="1">
      <c r="A1217" s="8">
        <v>44457</v>
      </c>
      <c r="B1217">
        <v>37237.620000000003</v>
      </c>
      <c r="C1217" t="s">
        <v>162</v>
      </c>
      <c r="D1217">
        <v>0</v>
      </c>
    </row>
    <row r="1218" spans="1:4" hidden="1">
      <c r="A1218" s="8">
        <v>44457</v>
      </c>
      <c r="B1218">
        <v>37237.620000000003</v>
      </c>
      <c r="C1218" t="s">
        <v>163</v>
      </c>
      <c r="D1218">
        <v>0</v>
      </c>
    </row>
    <row r="1219" spans="1:4" hidden="1">
      <c r="A1219" s="8">
        <v>44457</v>
      </c>
      <c r="B1219">
        <v>37237.620000000003</v>
      </c>
      <c r="C1219" t="s">
        <v>164</v>
      </c>
      <c r="D1219">
        <v>0</v>
      </c>
    </row>
    <row r="1220" spans="1:4" hidden="1">
      <c r="A1220" s="8">
        <v>44457</v>
      </c>
      <c r="B1220">
        <v>37237.620000000003</v>
      </c>
      <c r="C1220" t="s">
        <v>165</v>
      </c>
      <c r="D1220">
        <v>0</v>
      </c>
    </row>
    <row r="1221" spans="1:4" hidden="1">
      <c r="A1221" s="8">
        <v>44457</v>
      </c>
      <c r="B1221">
        <v>37237.620000000003</v>
      </c>
      <c r="C1221" t="s">
        <v>166</v>
      </c>
      <c r="D1221">
        <v>0</v>
      </c>
    </row>
    <row r="1222" spans="1:4" hidden="1">
      <c r="A1222" s="8">
        <v>44457</v>
      </c>
      <c r="B1222">
        <v>37237.620000000003</v>
      </c>
      <c r="C1222" t="s">
        <v>167</v>
      </c>
      <c r="D1222">
        <v>0</v>
      </c>
    </row>
    <row r="1223" spans="1:4" hidden="1">
      <c r="A1223" s="8">
        <v>44457</v>
      </c>
      <c r="B1223">
        <v>37237.620000000003</v>
      </c>
      <c r="C1223" t="s">
        <v>168</v>
      </c>
      <c r="D1223">
        <v>0</v>
      </c>
    </row>
    <row r="1224" spans="1:4" hidden="1">
      <c r="A1224" s="8">
        <v>44457</v>
      </c>
      <c r="B1224">
        <v>37237.620000000003</v>
      </c>
      <c r="C1224" t="s">
        <v>169</v>
      </c>
      <c r="D1224">
        <v>914856</v>
      </c>
    </row>
    <row r="1225" spans="1:4" hidden="1">
      <c r="A1225" s="8">
        <v>44457</v>
      </c>
      <c r="B1225">
        <v>37237.620000000003</v>
      </c>
      <c r="C1225" t="s">
        <v>170</v>
      </c>
      <c r="D1225">
        <v>243</v>
      </c>
    </row>
    <row r="1226" spans="1:4" hidden="1">
      <c r="A1226" s="8">
        <v>44457</v>
      </c>
      <c r="B1226">
        <v>37237.620000000003</v>
      </c>
      <c r="C1226" t="s">
        <v>171</v>
      </c>
      <c r="D1226">
        <v>40893</v>
      </c>
    </row>
    <row r="1227" spans="1:4" hidden="1">
      <c r="A1227" s="8">
        <v>44458</v>
      </c>
      <c r="B1227">
        <v>44435.97</v>
      </c>
      <c r="C1227" t="s">
        <v>147</v>
      </c>
      <c r="D1227">
        <v>291</v>
      </c>
    </row>
    <row r="1228" spans="1:4" hidden="1">
      <c r="A1228" s="8">
        <v>44458</v>
      </c>
      <c r="B1228">
        <v>44435.97</v>
      </c>
      <c r="C1228" t="s">
        <v>148</v>
      </c>
      <c r="D1228">
        <v>1510.68</v>
      </c>
    </row>
    <row r="1229" spans="1:4">
      <c r="A1229" s="8">
        <v>44458</v>
      </c>
      <c r="B1229">
        <v>44435.97</v>
      </c>
      <c r="C1229" t="s">
        <v>149</v>
      </c>
      <c r="D1229">
        <v>11602</v>
      </c>
    </row>
    <row r="1230" spans="1:4" hidden="1">
      <c r="A1230" s="8">
        <v>44458</v>
      </c>
      <c r="B1230">
        <v>44435.97</v>
      </c>
      <c r="C1230" t="s">
        <v>150</v>
      </c>
      <c r="D1230">
        <v>11803</v>
      </c>
    </row>
    <row r="1231" spans="1:4" hidden="1">
      <c r="A1231" s="8">
        <v>44458</v>
      </c>
      <c r="B1231">
        <v>44435.97</v>
      </c>
      <c r="C1231" t="s">
        <v>151</v>
      </c>
      <c r="D1231">
        <v>1411</v>
      </c>
    </row>
    <row r="1232" spans="1:4" hidden="1">
      <c r="A1232" s="8">
        <v>44458</v>
      </c>
      <c r="B1232">
        <v>44435.97</v>
      </c>
      <c r="C1232" t="s">
        <v>152</v>
      </c>
      <c r="D1232">
        <v>632</v>
      </c>
    </row>
    <row r="1233" spans="1:4" hidden="1">
      <c r="A1233" s="8">
        <v>44458</v>
      </c>
      <c r="B1233">
        <v>44435.97</v>
      </c>
      <c r="C1233" t="s">
        <v>153</v>
      </c>
      <c r="D1233">
        <v>1221</v>
      </c>
    </row>
    <row r="1234" spans="1:4" hidden="1">
      <c r="A1234" s="8">
        <v>44458</v>
      </c>
      <c r="B1234">
        <v>44435.97</v>
      </c>
      <c r="C1234" t="s">
        <v>154</v>
      </c>
      <c r="D1234">
        <v>3968</v>
      </c>
    </row>
    <row r="1235" spans="1:4" hidden="1">
      <c r="A1235" s="8">
        <v>44458</v>
      </c>
      <c r="B1235">
        <v>44435.97</v>
      </c>
      <c r="C1235" t="s">
        <v>155</v>
      </c>
      <c r="D1235">
        <v>44334</v>
      </c>
    </row>
    <row r="1236" spans="1:4" hidden="1">
      <c r="A1236" s="8">
        <v>44458</v>
      </c>
      <c r="B1236">
        <v>44435.97</v>
      </c>
      <c r="C1236" t="s">
        <v>156</v>
      </c>
      <c r="D1236">
        <v>6042</v>
      </c>
    </row>
    <row r="1237" spans="1:4" hidden="1">
      <c r="A1237" s="8">
        <v>44458</v>
      </c>
      <c r="B1237">
        <v>44435.97</v>
      </c>
      <c r="C1237" t="s">
        <v>157</v>
      </c>
      <c r="D1237">
        <v>14996</v>
      </c>
    </row>
    <row r="1238" spans="1:4" hidden="1">
      <c r="A1238" s="8">
        <v>44458</v>
      </c>
      <c r="B1238">
        <v>44435.97</v>
      </c>
      <c r="C1238" t="s">
        <v>158</v>
      </c>
      <c r="D1238">
        <v>599174</v>
      </c>
    </row>
    <row r="1239" spans="1:4" hidden="1">
      <c r="A1239" s="8">
        <v>44458</v>
      </c>
      <c r="B1239">
        <v>44435.97</v>
      </c>
      <c r="C1239" t="s">
        <v>159</v>
      </c>
      <c r="D1239">
        <v>0</v>
      </c>
    </row>
    <row r="1240" spans="1:4" hidden="1">
      <c r="A1240" s="8">
        <v>44458</v>
      </c>
      <c r="B1240">
        <v>44435.97</v>
      </c>
      <c r="C1240" t="s">
        <v>160</v>
      </c>
      <c r="D1240">
        <v>143</v>
      </c>
    </row>
    <row r="1241" spans="1:4" hidden="1">
      <c r="A1241" s="8">
        <v>44458</v>
      </c>
      <c r="B1241">
        <v>44435.97</v>
      </c>
      <c r="C1241" t="s">
        <v>161</v>
      </c>
      <c r="D1241">
        <v>0</v>
      </c>
    </row>
    <row r="1242" spans="1:4" hidden="1">
      <c r="A1242" s="8">
        <v>44458</v>
      </c>
      <c r="B1242">
        <v>44435.97</v>
      </c>
      <c r="C1242" t="s">
        <v>162</v>
      </c>
      <c r="D1242">
        <v>0</v>
      </c>
    </row>
    <row r="1243" spans="1:4" hidden="1">
      <c r="A1243" s="8">
        <v>44458</v>
      </c>
      <c r="B1243">
        <v>44435.97</v>
      </c>
      <c r="C1243" t="s">
        <v>163</v>
      </c>
      <c r="D1243">
        <v>0</v>
      </c>
    </row>
    <row r="1244" spans="1:4" hidden="1">
      <c r="A1244" s="8">
        <v>44458</v>
      </c>
      <c r="B1244">
        <v>44435.97</v>
      </c>
      <c r="C1244" t="s">
        <v>164</v>
      </c>
      <c r="D1244">
        <v>0</v>
      </c>
    </row>
    <row r="1245" spans="1:4" hidden="1">
      <c r="A1245" s="8">
        <v>44458</v>
      </c>
      <c r="B1245">
        <v>44435.97</v>
      </c>
      <c r="C1245" t="s">
        <v>165</v>
      </c>
      <c r="D1245">
        <v>0</v>
      </c>
    </row>
    <row r="1246" spans="1:4" hidden="1">
      <c r="A1246" s="8">
        <v>44458</v>
      </c>
      <c r="B1246">
        <v>44435.97</v>
      </c>
      <c r="C1246" t="s">
        <v>166</v>
      </c>
      <c r="D1246">
        <v>0</v>
      </c>
    </row>
    <row r="1247" spans="1:4" hidden="1">
      <c r="A1247" s="8">
        <v>44458</v>
      </c>
      <c r="B1247">
        <v>44435.97</v>
      </c>
      <c r="C1247" t="s">
        <v>167</v>
      </c>
      <c r="D1247">
        <v>0</v>
      </c>
    </row>
    <row r="1248" spans="1:4" hidden="1">
      <c r="A1248" s="8">
        <v>44458</v>
      </c>
      <c r="B1248">
        <v>44435.97</v>
      </c>
      <c r="C1248" t="s">
        <v>168</v>
      </c>
      <c r="D1248">
        <v>0</v>
      </c>
    </row>
    <row r="1249" spans="1:4" hidden="1">
      <c r="A1249" s="8">
        <v>44458</v>
      </c>
      <c r="B1249">
        <v>44435.97</v>
      </c>
      <c r="C1249" t="s">
        <v>169</v>
      </c>
      <c r="D1249">
        <v>1010602</v>
      </c>
    </row>
    <row r="1250" spans="1:4" hidden="1">
      <c r="A1250" s="8">
        <v>44458</v>
      </c>
      <c r="B1250">
        <v>44435.97</v>
      </c>
      <c r="C1250" t="s">
        <v>170</v>
      </c>
      <c r="D1250">
        <v>287</v>
      </c>
    </row>
    <row r="1251" spans="1:4" hidden="1">
      <c r="A1251" s="8">
        <v>44458</v>
      </c>
      <c r="B1251">
        <v>44435.97</v>
      </c>
      <c r="C1251" t="s">
        <v>171</v>
      </c>
      <c r="D1251">
        <v>45869</v>
      </c>
    </row>
    <row r="1252" spans="1:4" hidden="1">
      <c r="A1252" s="8">
        <v>44459</v>
      </c>
      <c r="B1252">
        <v>42060.01</v>
      </c>
      <c r="C1252" t="s">
        <v>147</v>
      </c>
      <c r="D1252">
        <v>282</v>
      </c>
    </row>
    <row r="1253" spans="1:4" hidden="1">
      <c r="A1253" s="8">
        <v>44459</v>
      </c>
      <c r="B1253">
        <v>42060.01</v>
      </c>
      <c r="C1253" t="s">
        <v>148</v>
      </c>
      <c r="D1253">
        <v>1352.08</v>
      </c>
    </row>
    <row r="1254" spans="1:4">
      <c r="A1254" s="8">
        <v>44459</v>
      </c>
      <c r="B1254">
        <v>42060.01</v>
      </c>
      <c r="C1254" t="s">
        <v>149</v>
      </c>
      <c r="D1254">
        <v>12988</v>
      </c>
    </row>
    <row r="1255" spans="1:4" hidden="1">
      <c r="A1255" s="8">
        <v>44459</v>
      </c>
      <c r="B1255">
        <v>42060.01</v>
      </c>
      <c r="C1255" t="s">
        <v>150</v>
      </c>
      <c r="D1255">
        <v>16727</v>
      </c>
    </row>
    <row r="1256" spans="1:4" hidden="1">
      <c r="A1256" s="8">
        <v>44459</v>
      </c>
      <c r="B1256">
        <v>42060.01</v>
      </c>
      <c r="C1256" t="s">
        <v>151</v>
      </c>
      <c r="D1256">
        <v>1589</v>
      </c>
    </row>
    <row r="1257" spans="1:4" hidden="1">
      <c r="A1257" s="8">
        <v>44459</v>
      </c>
      <c r="B1257">
        <v>42060.01</v>
      </c>
      <c r="C1257" t="s">
        <v>152</v>
      </c>
      <c r="D1257">
        <v>653</v>
      </c>
    </row>
    <row r="1258" spans="1:4" hidden="1">
      <c r="A1258" s="8">
        <v>44459</v>
      </c>
      <c r="B1258">
        <v>42060.01</v>
      </c>
      <c r="C1258" t="s">
        <v>153</v>
      </c>
      <c r="D1258">
        <v>2538</v>
      </c>
    </row>
    <row r="1259" spans="1:4" hidden="1">
      <c r="A1259" s="8">
        <v>44459</v>
      </c>
      <c r="B1259">
        <v>42060.01</v>
      </c>
      <c r="C1259" t="s">
        <v>154</v>
      </c>
      <c r="D1259">
        <v>4657</v>
      </c>
    </row>
    <row r="1260" spans="1:4" hidden="1">
      <c r="A1260" s="8">
        <v>44459</v>
      </c>
      <c r="B1260">
        <v>42060.01</v>
      </c>
      <c r="C1260" t="s">
        <v>155</v>
      </c>
      <c r="D1260">
        <v>41901</v>
      </c>
    </row>
    <row r="1261" spans="1:4" hidden="1">
      <c r="A1261" s="8">
        <v>44459</v>
      </c>
      <c r="B1261">
        <v>42060.01</v>
      </c>
      <c r="C1261" t="s">
        <v>156</v>
      </c>
      <c r="D1261">
        <v>8472</v>
      </c>
    </row>
    <row r="1262" spans="1:4" hidden="1">
      <c r="A1262" s="8">
        <v>44459</v>
      </c>
      <c r="B1262">
        <v>42060.01</v>
      </c>
      <c r="C1262" t="s">
        <v>157</v>
      </c>
      <c r="D1262">
        <v>15425</v>
      </c>
    </row>
    <row r="1263" spans="1:4" hidden="1">
      <c r="A1263" s="8">
        <v>44459</v>
      </c>
      <c r="B1263">
        <v>42060.01</v>
      </c>
      <c r="C1263" t="s">
        <v>158</v>
      </c>
      <c r="D1263">
        <v>591779</v>
      </c>
    </row>
    <row r="1264" spans="1:4" hidden="1">
      <c r="A1264" s="8">
        <v>44459</v>
      </c>
      <c r="B1264">
        <v>42060.01</v>
      </c>
      <c r="C1264" t="s">
        <v>159</v>
      </c>
      <c r="D1264">
        <v>0</v>
      </c>
    </row>
    <row r="1265" spans="1:4" hidden="1">
      <c r="A1265" s="8">
        <v>44459</v>
      </c>
      <c r="B1265">
        <v>42060.01</v>
      </c>
      <c r="C1265" t="s">
        <v>160</v>
      </c>
      <c r="D1265">
        <v>155</v>
      </c>
    </row>
    <row r="1266" spans="1:4" hidden="1">
      <c r="A1266" s="8">
        <v>44459</v>
      </c>
      <c r="B1266">
        <v>42060.01</v>
      </c>
      <c r="C1266" t="s">
        <v>161</v>
      </c>
      <c r="D1266">
        <v>0</v>
      </c>
    </row>
    <row r="1267" spans="1:4" hidden="1">
      <c r="A1267" s="8">
        <v>44459</v>
      </c>
      <c r="B1267">
        <v>42060.01</v>
      </c>
      <c r="C1267" t="s">
        <v>162</v>
      </c>
      <c r="D1267">
        <v>0</v>
      </c>
    </row>
    <row r="1268" spans="1:4" hidden="1">
      <c r="A1268" s="8">
        <v>44459</v>
      </c>
      <c r="B1268">
        <v>42060.01</v>
      </c>
      <c r="C1268" t="s">
        <v>163</v>
      </c>
      <c r="D1268">
        <v>0</v>
      </c>
    </row>
    <row r="1269" spans="1:4" hidden="1">
      <c r="A1269" s="8">
        <v>44459</v>
      </c>
      <c r="B1269">
        <v>42060.01</v>
      </c>
      <c r="C1269" t="s">
        <v>164</v>
      </c>
      <c r="D1269">
        <v>0</v>
      </c>
    </row>
    <row r="1270" spans="1:4" hidden="1">
      <c r="A1270" s="8">
        <v>44459</v>
      </c>
      <c r="B1270">
        <v>42060.01</v>
      </c>
      <c r="C1270" t="s">
        <v>165</v>
      </c>
      <c r="D1270">
        <v>0</v>
      </c>
    </row>
    <row r="1271" spans="1:4" hidden="1">
      <c r="A1271" s="8">
        <v>44459</v>
      </c>
      <c r="B1271">
        <v>42060.01</v>
      </c>
      <c r="C1271" t="s">
        <v>166</v>
      </c>
      <c r="D1271">
        <v>0</v>
      </c>
    </row>
    <row r="1272" spans="1:4" hidden="1">
      <c r="A1272" s="8">
        <v>44459</v>
      </c>
      <c r="B1272">
        <v>42060.01</v>
      </c>
      <c r="C1272" t="s">
        <v>167</v>
      </c>
      <c r="D1272">
        <v>0</v>
      </c>
    </row>
    <row r="1273" spans="1:4" hidden="1">
      <c r="A1273" s="8">
        <v>44459</v>
      </c>
      <c r="B1273">
        <v>42060.01</v>
      </c>
      <c r="C1273" t="s">
        <v>168</v>
      </c>
      <c r="D1273">
        <v>0</v>
      </c>
    </row>
    <row r="1274" spans="1:4" hidden="1">
      <c r="A1274" s="8">
        <v>44459</v>
      </c>
      <c r="B1274">
        <v>42060.01</v>
      </c>
      <c r="C1274" t="s">
        <v>169</v>
      </c>
      <c r="D1274">
        <v>1071740</v>
      </c>
    </row>
    <row r="1275" spans="1:4" hidden="1">
      <c r="A1275" s="8">
        <v>44459</v>
      </c>
      <c r="B1275">
        <v>42060.01</v>
      </c>
      <c r="C1275" t="s">
        <v>170</v>
      </c>
      <c r="D1275">
        <v>323</v>
      </c>
    </row>
    <row r="1276" spans="1:4" hidden="1">
      <c r="A1276" s="8">
        <v>44459</v>
      </c>
      <c r="B1276">
        <v>42060.01</v>
      </c>
      <c r="C1276" t="s">
        <v>171</v>
      </c>
      <c r="D1276">
        <v>49293</v>
      </c>
    </row>
    <row r="1277" spans="1:4" hidden="1">
      <c r="A1277" s="8">
        <v>44460</v>
      </c>
      <c r="B1277">
        <v>42921.93</v>
      </c>
      <c r="C1277" t="s">
        <v>147</v>
      </c>
      <c r="D1277">
        <v>300</v>
      </c>
    </row>
    <row r="1278" spans="1:4" hidden="1">
      <c r="A1278" s="8">
        <v>44460</v>
      </c>
      <c r="B1278">
        <v>42921.93</v>
      </c>
      <c r="C1278" t="s">
        <v>148</v>
      </c>
      <c r="D1278">
        <v>1505.2500030000001</v>
      </c>
    </row>
    <row r="1279" spans="1:4">
      <c r="A1279" s="8">
        <v>44460</v>
      </c>
      <c r="B1279">
        <v>42921.93</v>
      </c>
      <c r="C1279" t="s">
        <v>149</v>
      </c>
      <c r="D1279">
        <v>8607</v>
      </c>
    </row>
    <row r="1280" spans="1:4" hidden="1">
      <c r="A1280" s="8">
        <v>44460</v>
      </c>
      <c r="B1280">
        <v>42921.93</v>
      </c>
      <c r="C1280" t="s">
        <v>150</v>
      </c>
      <c r="D1280">
        <v>19496</v>
      </c>
    </row>
    <row r="1281" spans="1:4" hidden="1">
      <c r="A1281" s="8">
        <v>44460</v>
      </c>
      <c r="B1281">
        <v>42921.93</v>
      </c>
      <c r="C1281" t="s">
        <v>151</v>
      </c>
      <c r="D1281">
        <v>1514</v>
      </c>
    </row>
    <row r="1282" spans="1:4" hidden="1">
      <c r="A1282" s="8">
        <v>44460</v>
      </c>
      <c r="B1282">
        <v>42921.93</v>
      </c>
      <c r="C1282" t="s">
        <v>152</v>
      </c>
      <c r="D1282">
        <v>657</v>
      </c>
    </row>
    <row r="1283" spans="1:4" hidden="1">
      <c r="A1283" s="8">
        <v>44460</v>
      </c>
      <c r="B1283">
        <v>42921.93</v>
      </c>
      <c r="C1283" t="s">
        <v>153</v>
      </c>
      <c r="D1283">
        <v>2508</v>
      </c>
    </row>
    <row r="1284" spans="1:4" hidden="1">
      <c r="A1284" s="8">
        <v>44460</v>
      </c>
      <c r="B1284">
        <v>42921.93</v>
      </c>
      <c r="C1284" t="s">
        <v>154</v>
      </c>
      <c r="D1284">
        <v>3954</v>
      </c>
    </row>
    <row r="1285" spans="1:4" hidden="1">
      <c r="A1285" s="8">
        <v>44460</v>
      </c>
      <c r="B1285">
        <v>42921.93</v>
      </c>
      <c r="C1285" t="s">
        <v>155</v>
      </c>
      <c r="D1285">
        <v>31463</v>
      </c>
    </row>
    <row r="1286" spans="1:4" hidden="1">
      <c r="A1286" s="8">
        <v>44460</v>
      </c>
      <c r="B1286">
        <v>42921.93</v>
      </c>
      <c r="C1286" t="s">
        <v>156</v>
      </c>
      <c r="D1286">
        <v>9797</v>
      </c>
    </row>
    <row r="1287" spans="1:4" hidden="1">
      <c r="A1287" s="8">
        <v>44460</v>
      </c>
      <c r="B1287">
        <v>42921.93</v>
      </c>
      <c r="C1287" t="s">
        <v>157</v>
      </c>
      <c r="D1287">
        <v>14507</v>
      </c>
    </row>
    <row r="1288" spans="1:4" hidden="1">
      <c r="A1288" s="8">
        <v>44460</v>
      </c>
      <c r="B1288">
        <v>42921.93</v>
      </c>
      <c r="C1288" t="s">
        <v>158</v>
      </c>
      <c r="D1288">
        <v>558184</v>
      </c>
    </row>
    <row r="1289" spans="1:4" hidden="1">
      <c r="A1289" s="8">
        <v>44460</v>
      </c>
      <c r="B1289">
        <v>42921.93</v>
      </c>
      <c r="C1289" t="s">
        <v>159</v>
      </c>
      <c r="D1289">
        <v>0</v>
      </c>
    </row>
    <row r="1290" spans="1:4" hidden="1">
      <c r="A1290" s="8">
        <v>44460</v>
      </c>
      <c r="B1290">
        <v>42921.93</v>
      </c>
      <c r="C1290" t="s">
        <v>160</v>
      </c>
      <c r="D1290">
        <v>141</v>
      </c>
    </row>
    <row r="1291" spans="1:4" hidden="1">
      <c r="A1291" s="8">
        <v>44460</v>
      </c>
      <c r="B1291">
        <v>42921.93</v>
      </c>
      <c r="C1291" t="s">
        <v>161</v>
      </c>
      <c r="D1291">
        <v>0</v>
      </c>
    </row>
    <row r="1292" spans="1:4" hidden="1">
      <c r="A1292" s="8">
        <v>44460</v>
      </c>
      <c r="B1292">
        <v>42921.93</v>
      </c>
      <c r="C1292" t="s">
        <v>162</v>
      </c>
      <c r="D1292">
        <v>0</v>
      </c>
    </row>
    <row r="1293" spans="1:4" hidden="1">
      <c r="A1293" s="8">
        <v>44460</v>
      </c>
      <c r="B1293">
        <v>42921.93</v>
      </c>
      <c r="C1293" t="s">
        <v>163</v>
      </c>
      <c r="D1293">
        <v>0</v>
      </c>
    </row>
    <row r="1294" spans="1:4" hidden="1">
      <c r="A1294" s="8">
        <v>44460</v>
      </c>
      <c r="B1294">
        <v>42921.93</v>
      </c>
      <c r="C1294" t="s">
        <v>164</v>
      </c>
      <c r="D1294">
        <v>0</v>
      </c>
    </row>
    <row r="1295" spans="1:4" hidden="1">
      <c r="A1295" s="8">
        <v>44460</v>
      </c>
      <c r="B1295">
        <v>42921.93</v>
      </c>
      <c r="C1295" t="s">
        <v>165</v>
      </c>
      <c r="D1295">
        <v>0</v>
      </c>
    </row>
    <row r="1296" spans="1:4" hidden="1">
      <c r="A1296" s="8">
        <v>44460</v>
      </c>
      <c r="B1296">
        <v>42921.93</v>
      </c>
      <c r="C1296" t="s">
        <v>166</v>
      </c>
      <c r="D1296">
        <v>0</v>
      </c>
    </row>
    <row r="1297" spans="1:4" hidden="1">
      <c r="A1297" s="8">
        <v>44460</v>
      </c>
      <c r="B1297">
        <v>42921.93</v>
      </c>
      <c r="C1297" t="s">
        <v>167</v>
      </c>
      <c r="D1297">
        <v>0</v>
      </c>
    </row>
    <row r="1298" spans="1:4" hidden="1">
      <c r="A1298" s="8">
        <v>44460</v>
      </c>
      <c r="B1298">
        <v>42921.93</v>
      </c>
      <c r="C1298" t="s">
        <v>168</v>
      </c>
      <c r="D1298">
        <v>0</v>
      </c>
    </row>
    <row r="1299" spans="1:4" hidden="1">
      <c r="A1299" s="8">
        <v>44460</v>
      </c>
      <c r="B1299">
        <v>42921.93</v>
      </c>
      <c r="C1299" t="s">
        <v>169</v>
      </c>
      <c r="D1299">
        <v>1065491</v>
      </c>
    </row>
    <row r="1300" spans="1:4" hidden="1">
      <c r="A1300" s="8">
        <v>44460</v>
      </c>
      <c r="B1300">
        <v>42921.93</v>
      </c>
      <c r="C1300" t="s">
        <v>170</v>
      </c>
      <c r="D1300">
        <v>283</v>
      </c>
    </row>
    <row r="1301" spans="1:4" hidden="1">
      <c r="A1301" s="8">
        <v>44460</v>
      </c>
      <c r="B1301">
        <v>42921.93</v>
      </c>
      <c r="C1301" t="s">
        <v>171</v>
      </c>
      <c r="D1301">
        <v>46295</v>
      </c>
    </row>
    <row r="1302" spans="1:4" hidden="1">
      <c r="A1302" s="8">
        <v>44461</v>
      </c>
      <c r="B1302">
        <v>44225.35</v>
      </c>
      <c r="C1302" t="s">
        <v>147</v>
      </c>
      <c r="D1302">
        <v>297</v>
      </c>
    </row>
    <row r="1303" spans="1:4" hidden="1">
      <c r="A1303" s="8">
        <v>44461</v>
      </c>
      <c r="B1303">
        <v>44225.35</v>
      </c>
      <c r="C1303" t="s">
        <v>148</v>
      </c>
      <c r="D1303">
        <v>1645.99</v>
      </c>
    </row>
    <row r="1304" spans="1:4">
      <c r="A1304" s="8">
        <v>44461</v>
      </c>
      <c r="B1304">
        <v>44225.35</v>
      </c>
      <c r="C1304" t="s">
        <v>149</v>
      </c>
      <c r="D1304">
        <v>10392</v>
      </c>
    </row>
    <row r="1305" spans="1:4" hidden="1">
      <c r="A1305" s="8">
        <v>44461</v>
      </c>
      <c r="B1305">
        <v>44225.35</v>
      </c>
      <c r="C1305" t="s">
        <v>150</v>
      </c>
      <c r="D1305">
        <v>18354</v>
      </c>
    </row>
    <row r="1306" spans="1:4" hidden="1">
      <c r="A1306" s="8">
        <v>44461</v>
      </c>
      <c r="B1306">
        <v>44225.35</v>
      </c>
      <c r="C1306" t="s">
        <v>151</v>
      </c>
      <c r="D1306">
        <v>1482</v>
      </c>
    </row>
    <row r="1307" spans="1:4" hidden="1">
      <c r="A1307" s="8">
        <v>44461</v>
      </c>
      <c r="B1307">
        <v>44225.35</v>
      </c>
      <c r="C1307" t="s">
        <v>152</v>
      </c>
      <c r="D1307">
        <v>640</v>
      </c>
    </row>
    <row r="1308" spans="1:4" hidden="1">
      <c r="A1308" s="8">
        <v>44461</v>
      </c>
      <c r="B1308">
        <v>44225.35</v>
      </c>
      <c r="C1308" t="s">
        <v>153</v>
      </c>
      <c r="D1308">
        <v>2131</v>
      </c>
    </row>
    <row r="1309" spans="1:4" hidden="1">
      <c r="A1309" s="8">
        <v>44461</v>
      </c>
      <c r="B1309">
        <v>44225.35</v>
      </c>
      <c r="C1309" t="s">
        <v>154</v>
      </c>
      <c r="D1309">
        <v>4051</v>
      </c>
    </row>
    <row r="1310" spans="1:4" hidden="1">
      <c r="A1310" s="8">
        <v>44461</v>
      </c>
      <c r="B1310">
        <v>44225.35</v>
      </c>
      <c r="C1310" t="s">
        <v>155</v>
      </c>
      <c r="D1310">
        <v>28880</v>
      </c>
    </row>
    <row r="1311" spans="1:4" hidden="1">
      <c r="A1311" s="8">
        <v>44461</v>
      </c>
      <c r="B1311">
        <v>44225.35</v>
      </c>
      <c r="C1311" t="s">
        <v>156</v>
      </c>
      <c r="D1311">
        <v>8064</v>
      </c>
    </row>
    <row r="1312" spans="1:4" hidden="1">
      <c r="A1312" s="8">
        <v>44461</v>
      </c>
      <c r="B1312">
        <v>44225.35</v>
      </c>
      <c r="C1312" t="s">
        <v>157</v>
      </c>
      <c r="D1312">
        <v>15013</v>
      </c>
    </row>
    <row r="1313" spans="1:4" hidden="1">
      <c r="A1313" s="8">
        <v>44461</v>
      </c>
      <c r="B1313">
        <v>44225.35</v>
      </c>
      <c r="C1313" t="s">
        <v>158</v>
      </c>
      <c r="D1313">
        <v>648639</v>
      </c>
    </row>
    <row r="1314" spans="1:4" hidden="1">
      <c r="A1314" s="8">
        <v>44461</v>
      </c>
      <c r="B1314">
        <v>44225.35</v>
      </c>
      <c r="C1314" t="s">
        <v>159</v>
      </c>
      <c r="D1314">
        <v>0</v>
      </c>
    </row>
    <row r="1315" spans="1:4" hidden="1">
      <c r="A1315" s="8">
        <v>44461</v>
      </c>
      <c r="B1315">
        <v>44225.35</v>
      </c>
      <c r="C1315" t="s">
        <v>160</v>
      </c>
      <c r="D1315">
        <v>169</v>
      </c>
    </row>
    <row r="1316" spans="1:4" hidden="1">
      <c r="A1316" s="8">
        <v>44461</v>
      </c>
      <c r="B1316">
        <v>44225.35</v>
      </c>
      <c r="C1316" t="s">
        <v>161</v>
      </c>
      <c r="D1316">
        <v>0</v>
      </c>
    </row>
    <row r="1317" spans="1:4" hidden="1">
      <c r="A1317" s="8">
        <v>44461</v>
      </c>
      <c r="B1317">
        <v>44225.35</v>
      </c>
      <c r="C1317" t="s">
        <v>162</v>
      </c>
      <c r="D1317">
        <v>0</v>
      </c>
    </row>
    <row r="1318" spans="1:4" hidden="1">
      <c r="A1318" s="8">
        <v>44461</v>
      </c>
      <c r="B1318">
        <v>44225.35</v>
      </c>
      <c r="C1318" t="s">
        <v>163</v>
      </c>
      <c r="D1318">
        <v>0</v>
      </c>
    </row>
    <row r="1319" spans="1:4" hidden="1">
      <c r="A1319" s="8">
        <v>44461</v>
      </c>
      <c r="B1319">
        <v>44225.35</v>
      </c>
      <c r="C1319" t="s">
        <v>164</v>
      </c>
      <c r="D1319">
        <v>0</v>
      </c>
    </row>
    <row r="1320" spans="1:4" hidden="1">
      <c r="A1320" s="8">
        <v>44461</v>
      </c>
      <c r="B1320">
        <v>44225.35</v>
      </c>
      <c r="C1320" t="s">
        <v>165</v>
      </c>
      <c r="D1320">
        <v>0</v>
      </c>
    </row>
    <row r="1321" spans="1:4" hidden="1">
      <c r="A1321" s="8">
        <v>44461</v>
      </c>
      <c r="B1321">
        <v>44225.35</v>
      </c>
      <c r="C1321" t="s">
        <v>166</v>
      </c>
      <c r="D1321">
        <v>0</v>
      </c>
    </row>
    <row r="1322" spans="1:4" hidden="1">
      <c r="A1322" s="8">
        <v>44461</v>
      </c>
      <c r="B1322">
        <v>44225.35</v>
      </c>
      <c r="C1322" t="s">
        <v>167</v>
      </c>
      <c r="D1322">
        <v>0</v>
      </c>
    </row>
    <row r="1323" spans="1:4" hidden="1">
      <c r="A1323" s="8">
        <v>44461</v>
      </c>
      <c r="B1323">
        <v>44225.35</v>
      </c>
      <c r="C1323" t="s">
        <v>168</v>
      </c>
      <c r="D1323">
        <v>0</v>
      </c>
    </row>
    <row r="1324" spans="1:4" hidden="1">
      <c r="A1324" s="8">
        <v>44461</v>
      </c>
      <c r="B1324">
        <v>44225.35</v>
      </c>
      <c r="C1324" t="s">
        <v>169</v>
      </c>
      <c r="D1324">
        <v>1051542</v>
      </c>
    </row>
    <row r="1325" spans="1:4" hidden="1">
      <c r="A1325" s="8">
        <v>44461</v>
      </c>
      <c r="B1325">
        <v>44225.35</v>
      </c>
      <c r="C1325" t="s">
        <v>170</v>
      </c>
      <c r="D1325">
        <v>267</v>
      </c>
    </row>
    <row r="1326" spans="1:4" hidden="1">
      <c r="A1326" s="8">
        <v>44461</v>
      </c>
      <c r="B1326">
        <v>44225.35</v>
      </c>
      <c r="C1326" t="s">
        <v>171</v>
      </c>
      <c r="D1326">
        <v>42661</v>
      </c>
    </row>
    <row r="1327" spans="1:4" hidden="1">
      <c r="A1327" s="8">
        <v>44462</v>
      </c>
      <c r="B1327">
        <v>43201.67</v>
      </c>
      <c r="C1327" t="s">
        <v>147</v>
      </c>
      <c r="D1327">
        <v>303</v>
      </c>
    </row>
    <row r="1328" spans="1:4" hidden="1">
      <c r="A1328" s="8">
        <v>44462</v>
      </c>
      <c r="B1328">
        <v>43201.67</v>
      </c>
      <c r="C1328" t="s">
        <v>148</v>
      </c>
      <c r="D1328">
        <v>2943.58</v>
      </c>
    </row>
    <row r="1329" spans="1:4">
      <c r="A1329" s="8">
        <v>44462</v>
      </c>
      <c r="B1329">
        <v>43201.67</v>
      </c>
      <c r="C1329" t="s">
        <v>149</v>
      </c>
      <c r="D1329">
        <v>14092</v>
      </c>
    </row>
    <row r="1330" spans="1:4" hidden="1">
      <c r="A1330" s="8">
        <v>44462</v>
      </c>
      <c r="B1330">
        <v>43201.67</v>
      </c>
      <c r="C1330" t="s">
        <v>150</v>
      </c>
      <c r="D1330">
        <v>16821</v>
      </c>
    </row>
    <row r="1331" spans="1:4" hidden="1">
      <c r="A1331" s="8">
        <v>44462</v>
      </c>
      <c r="B1331">
        <v>43201.67</v>
      </c>
      <c r="C1331" t="s">
        <v>151</v>
      </c>
      <c r="D1331">
        <v>1507</v>
      </c>
    </row>
    <row r="1332" spans="1:4" hidden="1">
      <c r="A1332" s="8">
        <v>44462</v>
      </c>
      <c r="B1332">
        <v>43201.67</v>
      </c>
      <c r="C1332" t="s">
        <v>152</v>
      </c>
      <c r="D1332">
        <v>719</v>
      </c>
    </row>
    <row r="1333" spans="1:4" hidden="1">
      <c r="A1333" s="8">
        <v>44462</v>
      </c>
      <c r="B1333">
        <v>43201.67</v>
      </c>
      <c r="C1333" t="s">
        <v>153</v>
      </c>
      <c r="D1333">
        <v>2078</v>
      </c>
    </row>
    <row r="1334" spans="1:4" hidden="1">
      <c r="A1334" s="8">
        <v>44462</v>
      </c>
      <c r="B1334">
        <v>43201.67</v>
      </c>
      <c r="C1334" t="s">
        <v>154</v>
      </c>
      <c r="D1334">
        <v>4224</v>
      </c>
    </row>
    <row r="1335" spans="1:4" hidden="1">
      <c r="A1335" s="8">
        <v>44462</v>
      </c>
      <c r="B1335">
        <v>43201.67</v>
      </c>
      <c r="C1335" t="s">
        <v>155</v>
      </c>
      <c r="D1335">
        <v>37199</v>
      </c>
    </row>
    <row r="1336" spans="1:4" hidden="1">
      <c r="A1336" s="8">
        <v>44462</v>
      </c>
      <c r="B1336">
        <v>43201.67</v>
      </c>
      <c r="C1336" t="s">
        <v>156</v>
      </c>
      <c r="D1336">
        <v>8703</v>
      </c>
    </row>
    <row r="1337" spans="1:4" hidden="1">
      <c r="A1337" s="8">
        <v>44462</v>
      </c>
      <c r="B1337">
        <v>43201.67</v>
      </c>
      <c r="C1337" t="s">
        <v>157</v>
      </c>
      <c r="D1337">
        <v>15504</v>
      </c>
    </row>
    <row r="1338" spans="1:4" hidden="1">
      <c r="A1338" s="8">
        <v>44462</v>
      </c>
      <c r="B1338">
        <v>43201.67</v>
      </c>
      <c r="C1338" t="s">
        <v>158</v>
      </c>
      <c r="D1338">
        <v>683797</v>
      </c>
    </row>
    <row r="1339" spans="1:4" hidden="1">
      <c r="A1339" s="8">
        <v>44462</v>
      </c>
      <c r="B1339">
        <v>43201.67</v>
      </c>
      <c r="C1339" t="s">
        <v>159</v>
      </c>
      <c r="D1339">
        <v>0</v>
      </c>
    </row>
    <row r="1340" spans="1:4" hidden="1">
      <c r="A1340" s="8">
        <v>44462</v>
      </c>
      <c r="B1340">
        <v>43201.67</v>
      </c>
      <c r="C1340" t="s">
        <v>160</v>
      </c>
      <c r="D1340">
        <v>165</v>
      </c>
    </row>
    <row r="1341" spans="1:4" hidden="1">
      <c r="A1341" s="8">
        <v>44462</v>
      </c>
      <c r="B1341">
        <v>43201.67</v>
      </c>
      <c r="C1341" t="s">
        <v>161</v>
      </c>
      <c r="D1341">
        <v>0</v>
      </c>
    </row>
    <row r="1342" spans="1:4" hidden="1">
      <c r="A1342" s="8">
        <v>44462</v>
      </c>
      <c r="B1342">
        <v>43201.67</v>
      </c>
      <c r="C1342" t="s">
        <v>162</v>
      </c>
      <c r="D1342">
        <v>0</v>
      </c>
    </row>
    <row r="1343" spans="1:4" hidden="1">
      <c r="A1343" s="8">
        <v>44462</v>
      </c>
      <c r="B1343">
        <v>43201.67</v>
      </c>
      <c r="C1343" t="s">
        <v>163</v>
      </c>
      <c r="D1343">
        <v>0</v>
      </c>
    </row>
    <row r="1344" spans="1:4" hidden="1">
      <c r="A1344" s="8">
        <v>44462</v>
      </c>
      <c r="B1344">
        <v>43201.67</v>
      </c>
      <c r="C1344" t="s">
        <v>164</v>
      </c>
      <c r="D1344">
        <v>0</v>
      </c>
    </row>
    <row r="1345" spans="1:4" hidden="1">
      <c r="A1345" s="8">
        <v>44462</v>
      </c>
      <c r="B1345">
        <v>43201.67</v>
      </c>
      <c r="C1345" t="s">
        <v>165</v>
      </c>
      <c r="D1345">
        <v>0</v>
      </c>
    </row>
    <row r="1346" spans="1:4" hidden="1">
      <c r="A1346" s="8">
        <v>44462</v>
      </c>
      <c r="B1346">
        <v>43201.67</v>
      </c>
      <c r="C1346" t="s">
        <v>166</v>
      </c>
      <c r="D1346">
        <v>0</v>
      </c>
    </row>
    <row r="1347" spans="1:4" hidden="1">
      <c r="A1347" s="8">
        <v>44462</v>
      </c>
      <c r="B1347">
        <v>43201.67</v>
      </c>
      <c r="C1347" t="s">
        <v>167</v>
      </c>
      <c r="D1347">
        <v>0</v>
      </c>
    </row>
    <row r="1348" spans="1:4" hidden="1">
      <c r="A1348" s="8">
        <v>44462</v>
      </c>
      <c r="B1348">
        <v>43201.67</v>
      </c>
      <c r="C1348" t="s">
        <v>168</v>
      </c>
      <c r="D1348">
        <v>0</v>
      </c>
    </row>
    <row r="1349" spans="1:4" hidden="1">
      <c r="A1349" s="8">
        <v>44462</v>
      </c>
      <c r="B1349">
        <v>43201.67</v>
      </c>
      <c r="C1349" t="s">
        <v>169</v>
      </c>
      <c r="D1349">
        <v>959871</v>
      </c>
    </row>
    <row r="1350" spans="1:4" hidden="1">
      <c r="A1350" s="8">
        <v>44462</v>
      </c>
      <c r="B1350">
        <v>43201.67</v>
      </c>
      <c r="C1350" t="s">
        <v>170</v>
      </c>
      <c r="D1350">
        <v>234</v>
      </c>
    </row>
    <row r="1351" spans="1:4" hidden="1">
      <c r="A1351" s="8">
        <v>44462</v>
      </c>
      <c r="B1351">
        <v>43201.67</v>
      </c>
      <c r="C1351" t="s">
        <v>171</v>
      </c>
      <c r="D1351">
        <v>42087</v>
      </c>
    </row>
    <row r="1352" spans="1:4" hidden="1">
      <c r="A1352" s="8">
        <v>44463</v>
      </c>
      <c r="B1352">
        <v>50822.95</v>
      </c>
      <c r="C1352" t="s">
        <v>147</v>
      </c>
      <c r="D1352">
        <v>348</v>
      </c>
    </row>
    <row r="1353" spans="1:4" hidden="1">
      <c r="A1353" s="8">
        <v>44463</v>
      </c>
      <c r="B1353">
        <v>50822.95</v>
      </c>
      <c r="C1353" t="s">
        <v>148</v>
      </c>
      <c r="D1353">
        <v>4977.84</v>
      </c>
    </row>
    <row r="1354" spans="1:4">
      <c r="A1354" s="8">
        <v>44463</v>
      </c>
      <c r="B1354">
        <v>50822.95</v>
      </c>
      <c r="C1354" t="s">
        <v>149</v>
      </c>
      <c r="D1354">
        <v>13220</v>
      </c>
    </row>
    <row r="1355" spans="1:4" hidden="1">
      <c r="A1355" s="8">
        <v>44463</v>
      </c>
      <c r="B1355">
        <v>50822.95</v>
      </c>
      <c r="C1355" t="s">
        <v>150</v>
      </c>
      <c r="D1355">
        <v>12940</v>
      </c>
    </row>
    <row r="1356" spans="1:4" hidden="1">
      <c r="A1356" s="8">
        <v>44463</v>
      </c>
      <c r="B1356">
        <v>50822.95</v>
      </c>
      <c r="C1356" t="s">
        <v>151</v>
      </c>
      <c r="D1356">
        <v>1422</v>
      </c>
    </row>
    <row r="1357" spans="1:4" hidden="1">
      <c r="A1357" s="8">
        <v>44463</v>
      </c>
      <c r="B1357">
        <v>50822.95</v>
      </c>
      <c r="C1357" t="s">
        <v>152</v>
      </c>
      <c r="D1357">
        <v>613</v>
      </c>
    </row>
    <row r="1358" spans="1:4" hidden="1">
      <c r="A1358" s="8">
        <v>44463</v>
      </c>
      <c r="B1358">
        <v>50822.95</v>
      </c>
      <c r="C1358" t="s">
        <v>153</v>
      </c>
      <c r="D1358">
        <v>2892</v>
      </c>
    </row>
    <row r="1359" spans="1:4" hidden="1">
      <c r="A1359" s="8">
        <v>44463</v>
      </c>
      <c r="B1359">
        <v>50822.95</v>
      </c>
      <c r="C1359" t="s">
        <v>154</v>
      </c>
      <c r="D1359">
        <v>3143</v>
      </c>
    </row>
    <row r="1360" spans="1:4" hidden="1">
      <c r="A1360" s="8">
        <v>44463</v>
      </c>
      <c r="B1360">
        <v>50822.95</v>
      </c>
      <c r="C1360" t="s">
        <v>155</v>
      </c>
      <c r="D1360">
        <v>26139</v>
      </c>
    </row>
    <row r="1361" spans="1:4" hidden="1">
      <c r="A1361" s="8">
        <v>44463</v>
      </c>
      <c r="B1361">
        <v>50822.95</v>
      </c>
      <c r="C1361" t="s">
        <v>156</v>
      </c>
      <c r="D1361">
        <v>9355</v>
      </c>
    </row>
    <row r="1362" spans="1:4" hidden="1">
      <c r="A1362" s="8">
        <v>44463</v>
      </c>
      <c r="B1362">
        <v>50822.95</v>
      </c>
      <c r="C1362" t="s">
        <v>157</v>
      </c>
      <c r="D1362">
        <v>15649</v>
      </c>
    </row>
    <row r="1363" spans="1:4" hidden="1">
      <c r="A1363" s="8">
        <v>44463</v>
      </c>
      <c r="B1363">
        <v>50822.95</v>
      </c>
      <c r="C1363" t="s">
        <v>158</v>
      </c>
      <c r="D1363">
        <v>606812</v>
      </c>
    </row>
    <row r="1364" spans="1:4" hidden="1">
      <c r="A1364" s="8">
        <v>44463</v>
      </c>
      <c r="B1364">
        <v>50822.95</v>
      </c>
      <c r="C1364" t="s">
        <v>159</v>
      </c>
      <c r="D1364">
        <v>0</v>
      </c>
    </row>
    <row r="1365" spans="1:4" hidden="1">
      <c r="A1365" s="8">
        <v>44463</v>
      </c>
      <c r="B1365">
        <v>50822.95</v>
      </c>
      <c r="C1365" t="s">
        <v>160</v>
      </c>
      <c r="D1365">
        <v>100</v>
      </c>
    </row>
    <row r="1366" spans="1:4" hidden="1">
      <c r="A1366" s="8">
        <v>44463</v>
      </c>
      <c r="B1366">
        <v>50822.95</v>
      </c>
      <c r="C1366" t="s">
        <v>161</v>
      </c>
      <c r="D1366">
        <v>0</v>
      </c>
    </row>
    <row r="1367" spans="1:4" hidden="1">
      <c r="A1367" s="8">
        <v>44463</v>
      </c>
      <c r="B1367">
        <v>50822.95</v>
      </c>
      <c r="C1367" t="s">
        <v>162</v>
      </c>
      <c r="D1367">
        <v>0</v>
      </c>
    </row>
    <row r="1368" spans="1:4" hidden="1">
      <c r="A1368" s="8">
        <v>44463</v>
      </c>
      <c r="B1368">
        <v>50822.95</v>
      </c>
      <c r="C1368" t="s">
        <v>163</v>
      </c>
      <c r="D1368">
        <v>0</v>
      </c>
    </row>
    <row r="1369" spans="1:4" hidden="1">
      <c r="A1369" s="8">
        <v>44463</v>
      </c>
      <c r="B1369">
        <v>50822.95</v>
      </c>
      <c r="C1369" t="s">
        <v>164</v>
      </c>
      <c r="D1369">
        <v>0</v>
      </c>
    </row>
    <row r="1370" spans="1:4" hidden="1">
      <c r="A1370" s="8">
        <v>44463</v>
      </c>
      <c r="B1370">
        <v>50822.95</v>
      </c>
      <c r="C1370" t="s">
        <v>165</v>
      </c>
      <c r="D1370">
        <v>0</v>
      </c>
    </row>
    <row r="1371" spans="1:4" hidden="1">
      <c r="A1371" s="8">
        <v>44463</v>
      </c>
      <c r="B1371">
        <v>50822.95</v>
      </c>
      <c r="C1371" t="s">
        <v>166</v>
      </c>
      <c r="D1371">
        <v>0</v>
      </c>
    </row>
    <row r="1372" spans="1:4" hidden="1">
      <c r="A1372" s="8">
        <v>44463</v>
      </c>
      <c r="B1372">
        <v>50822.95</v>
      </c>
      <c r="C1372" t="s">
        <v>167</v>
      </c>
      <c r="D1372">
        <v>0</v>
      </c>
    </row>
    <row r="1373" spans="1:4" hidden="1">
      <c r="A1373" s="8">
        <v>44463</v>
      </c>
      <c r="B1373">
        <v>50822.95</v>
      </c>
      <c r="C1373" t="s">
        <v>168</v>
      </c>
      <c r="D1373">
        <v>0</v>
      </c>
    </row>
    <row r="1374" spans="1:4" hidden="1">
      <c r="A1374" s="8">
        <v>44463</v>
      </c>
      <c r="B1374">
        <v>50822.95</v>
      </c>
      <c r="C1374" t="s">
        <v>169</v>
      </c>
      <c r="D1374">
        <v>918928</v>
      </c>
    </row>
    <row r="1375" spans="1:4" hidden="1">
      <c r="A1375" s="8">
        <v>44463</v>
      </c>
      <c r="B1375">
        <v>50822.95</v>
      </c>
      <c r="C1375" t="s">
        <v>170</v>
      </c>
      <c r="D1375">
        <v>306</v>
      </c>
    </row>
    <row r="1376" spans="1:4" hidden="1">
      <c r="A1376" s="8">
        <v>44463</v>
      </c>
      <c r="B1376">
        <v>50822.95</v>
      </c>
      <c r="C1376" t="s">
        <v>171</v>
      </c>
      <c r="D1376">
        <v>41875</v>
      </c>
    </row>
    <row r="1377" spans="1:4" hidden="1">
      <c r="A1377" s="8">
        <v>44464</v>
      </c>
      <c r="B1377">
        <v>43007.99</v>
      </c>
      <c r="C1377" t="s">
        <v>147</v>
      </c>
      <c r="D1377">
        <v>301</v>
      </c>
    </row>
    <row r="1378" spans="1:4" hidden="1">
      <c r="A1378" s="8">
        <v>44464</v>
      </c>
      <c r="B1378">
        <v>43007.99</v>
      </c>
      <c r="C1378" t="s">
        <v>148</v>
      </c>
      <c r="D1378">
        <v>4381.05</v>
      </c>
    </row>
    <row r="1379" spans="1:4">
      <c r="A1379" s="8">
        <v>44464</v>
      </c>
      <c r="B1379">
        <v>43007.99</v>
      </c>
      <c r="C1379" t="s">
        <v>149</v>
      </c>
      <c r="D1379">
        <v>8363</v>
      </c>
    </row>
    <row r="1380" spans="1:4" hidden="1">
      <c r="A1380" s="8">
        <v>44464</v>
      </c>
      <c r="B1380">
        <v>43007.99</v>
      </c>
      <c r="C1380" t="s">
        <v>150</v>
      </c>
      <c r="D1380">
        <v>9221</v>
      </c>
    </row>
    <row r="1381" spans="1:4" hidden="1">
      <c r="A1381" s="8">
        <v>44464</v>
      </c>
      <c r="B1381">
        <v>43007.99</v>
      </c>
      <c r="C1381" t="s">
        <v>151</v>
      </c>
      <c r="D1381">
        <v>1326</v>
      </c>
    </row>
    <row r="1382" spans="1:4" hidden="1">
      <c r="A1382" s="8">
        <v>44464</v>
      </c>
      <c r="B1382">
        <v>43007.99</v>
      </c>
      <c r="C1382" t="s">
        <v>152</v>
      </c>
      <c r="D1382">
        <v>557</v>
      </c>
    </row>
    <row r="1383" spans="1:4" hidden="1">
      <c r="A1383" s="8">
        <v>44464</v>
      </c>
      <c r="B1383">
        <v>43007.99</v>
      </c>
      <c r="C1383" t="s">
        <v>153</v>
      </c>
      <c r="D1383">
        <v>2136</v>
      </c>
    </row>
    <row r="1384" spans="1:4" hidden="1">
      <c r="A1384" s="8">
        <v>44464</v>
      </c>
      <c r="B1384">
        <v>43007.99</v>
      </c>
      <c r="C1384" t="s">
        <v>154</v>
      </c>
      <c r="D1384">
        <v>3582</v>
      </c>
    </row>
    <row r="1385" spans="1:4" hidden="1">
      <c r="A1385" s="8">
        <v>44464</v>
      </c>
      <c r="B1385">
        <v>43007.99</v>
      </c>
      <c r="C1385" t="s">
        <v>155</v>
      </c>
      <c r="D1385">
        <v>35440</v>
      </c>
    </row>
    <row r="1386" spans="1:4" hidden="1">
      <c r="A1386" s="8">
        <v>44464</v>
      </c>
      <c r="B1386">
        <v>43007.99</v>
      </c>
      <c r="C1386" t="s">
        <v>156</v>
      </c>
      <c r="D1386">
        <v>7564</v>
      </c>
    </row>
    <row r="1387" spans="1:4" hidden="1">
      <c r="A1387" s="8">
        <v>44464</v>
      </c>
      <c r="B1387">
        <v>43007.99</v>
      </c>
      <c r="C1387" t="s">
        <v>157</v>
      </c>
      <c r="D1387">
        <v>17586</v>
      </c>
    </row>
    <row r="1388" spans="1:4" hidden="1">
      <c r="A1388" s="8">
        <v>44464</v>
      </c>
      <c r="B1388">
        <v>43007.99</v>
      </c>
      <c r="C1388" t="s">
        <v>158</v>
      </c>
      <c r="D1388">
        <v>662010</v>
      </c>
    </row>
    <row r="1389" spans="1:4" hidden="1">
      <c r="A1389" s="8">
        <v>44464</v>
      </c>
      <c r="B1389">
        <v>43007.99</v>
      </c>
      <c r="C1389" t="s">
        <v>159</v>
      </c>
      <c r="D1389">
        <v>0</v>
      </c>
    </row>
    <row r="1390" spans="1:4" hidden="1">
      <c r="A1390" s="8">
        <v>44464</v>
      </c>
      <c r="B1390">
        <v>43007.99</v>
      </c>
      <c r="C1390" t="s">
        <v>160</v>
      </c>
      <c r="D1390">
        <v>82</v>
      </c>
    </row>
    <row r="1391" spans="1:4" hidden="1">
      <c r="A1391" s="8">
        <v>44464</v>
      </c>
      <c r="B1391">
        <v>43007.99</v>
      </c>
      <c r="C1391" t="s">
        <v>161</v>
      </c>
      <c r="D1391">
        <v>0</v>
      </c>
    </row>
    <row r="1392" spans="1:4" hidden="1">
      <c r="A1392" s="8">
        <v>44464</v>
      </c>
      <c r="B1392">
        <v>43007.99</v>
      </c>
      <c r="C1392" t="s">
        <v>162</v>
      </c>
      <c r="D1392">
        <v>0</v>
      </c>
    </row>
    <row r="1393" spans="1:4" hidden="1">
      <c r="A1393" s="8">
        <v>44464</v>
      </c>
      <c r="B1393">
        <v>43007.99</v>
      </c>
      <c r="C1393" t="s">
        <v>163</v>
      </c>
      <c r="D1393">
        <v>0</v>
      </c>
    </row>
    <row r="1394" spans="1:4" hidden="1">
      <c r="A1394" s="8">
        <v>44464</v>
      </c>
      <c r="B1394">
        <v>43007.99</v>
      </c>
      <c r="C1394" t="s">
        <v>164</v>
      </c>
      <c r="D1394">
        <v>0</v>
      </c>
    </row>
    <row r="1395" spans="1:4" hidden="1">
      <c r="A1395" s="8">
        <v>44464</v>
      </c>
      <c r="B1395">
        <v>43007.99</v>
      </c>
      <c r="C1395" t="s">
        <v>165</v>
      </c>
      <c r="D1395">
        <v>0</v>
      </c>
    </row>
    <row r="1396" spans="1:4" hidden="1">
      <c r="A1396" s="8">
        <v>44464</v>
      </c>
      <c r="B1396">
        <v>43007.99</v>
      </c>
      <c r="C1396" t="s">
        <v>166</v>
      </c>
      <c r="D1396">
        <v>0</v>
      </c>
    </row>
    <row r="1397" spans="1:4" hidden="1">
      <c r="A1397" s="8">
        <v>44464</v>
      </c>
      <c r="B1397">
        <v>43007.99</v>
      </c>
      <c r="C1397" t="s">
        <v>167</v>
      </c>
      <c r="D1397">
        <v>0</v>
      </c>
    </row>
    <row r="1398" spans="1:4" hidden="1">
      <c r="A1398" s="8">
        <v>44464</v>
      </c>
      <c r="B1398">
        <v>43007.99</v>
      </c>
      <c r="C1398" t="s">
        <v>168</v>
      </c>
      <c r="D1398">
        <v>0</v>
      </c>
    </row>
    <row r="1399" spans="1:4" hidden="1">
      <c r="A1399" s="8">
        <v>44464</v>
      </c>
      <c r="B1399">
        <v>43007.99</v>
      </c>
      <c r="C1399" t="s">
        <v>169</v>
      </c>
      <c r="D1399">
        <v>950232</v>
      </c>
    </row>
    <row r="1400" spans="1:4" hidden="1">
      <c r="A1400" s="8">
        <v>44464</v>
      </c>
      <c r="B1400">
        <v>43007.99</v>
      </c>
      <c r="C1400" t="s">
        <v>170</v>
      </c>
      <c r="D1400">
        <v>271</v>
      </c>
    </row>
    <row r="1401" spans="1:4" hidden="1">
      <c r="A1401" s="8">
        <v>44464</v>
      </c>
      <c r="B1401">
        <v>43007.99</v>
      </c>
      <c r="C1401" t="s">
        <v>171</v>
      </c>
      <c r="D1401">
        <v>40997</v>
      </c>
    </row>
    <row r="1402" spans="1:4" hidden="1">
      <c r="A1402" s="8">
        <v>44465</v>
      </c>
      <c r="B1402">
        <v>43685.599999999999</v>
      </c>
      <c r="C1402" t="s">
        <v>147</v>
      </c>
      <c r="D1402">
        <v>293</v>
      </c>
    </row>
    <row r="1403" spans="1:4" hidden="1">
      <c r="A1403" s="8">
        <v>44465</v>
      </c>
      <c r="B1403">
        <v>43685.599999999999</v>
      </c>
      <c r="C1403" t="s">
        <v>148</v>
      </c>
      <c r="D1403">
        <v>4292.24</v>
      </c>
    </row>
    <row r="1404" spans="1:4">
      <c r="A1404" s="8">
        <v>44465</v>
      </c>
      <c r="B1404">
        <v>43685.599999999999</v>
      </c>
      <c r="C1404" t="s">
        <v>149</v>
      </c>
      <c r="D1404">
        <v>9369</v>
      </c>
    </row>
    <row r="1405" spans="1:4" hidden="1">
      <c r="A1405" s="8">
        <v>44465</v>
      </c>
      <c r="B1405">
        <v>43685.599999999999</v>
      </c>
      <c r="C1405" t="s">
        <v>150</v>
      </c>
      <c r="D1405">
        <v>10310</v>
      </c>
    </row>
    <row r="1406" spans="1:4" hidden="1">
      <c r="A1406" s="8">
        <v>44465</v>
      </c>
      <c r="B1406">
        <v>43685.599999999999</v>
      </c>
      <c r="C1406" t="s">
        <v>151</v>
      </c>
      <c r="D1406">
        <v>1455</v>
      </c>
    </row>
    <row r="1407" spans="1:4" hidden="1">
      <c r="A1407" s="8">
        <v>44465</v>
      </c>
      <c r="B1407">
        <v>43685.599999999999</v>
      </c>
      <c r="C1407" t="s">
        <v>152</v>
      </c>
      <c r="D1407">
        <v>585</v>
      </c>
    </row>
    <row r="1408" spans="1:4" hidden="1">
      <c r="A1408" s="8">
        <v>44465</v>
      </c>
      <c r="B1408">
        <v>43685.599999999999</v>
      </c>
      <c r="C1408" t="s">
        <v>153</v>
      </c>
      <c r="D1408">
        <v>1913</v>
      </c>
    </row>
    <row r="1409" spans="1:4" hidden="1">
      <c r="A1409" s="8">
        <v>44465</v>
      </c>
      <c r="B1409">
        <v>43685.599999999999</v>
      </c>
      <c r="C1409" t="s">
        <v>154</v>
      </c>
      <c r="D1409">
        <v>3967</v>
      </c>
    </row>
    <row r="1410" spans="1:4" hidden="1">
      <c r="A1410" s="8">
        <v>44465</v>
      </c>
      <c r="B1410">
        <v>43685.599999999999</v>
      </c>
      <c r="C1410" t="s">
        <v>155</v>
      </c>
      <c r="D1410">
        <v>21981</v>
      </c>
    </row>
    <row r="1411" spans="1:4" hidden="1">
      <c r="A1411" s="8">
        <v>44465</v>
      </c>
      <c r="B1411">
        <v>43685.599999999999</v>
      </c>
      <c r="C1411" t="s">
        <v>156</v>
      </c>
      <c r="D1411">
        <v>5336</v>
      </c>
    </row>
    <row r="1412" spans="1:4" hidden="1">
      <c r="A1412" s="8">
        <v>44465</v>
      </c>
      <c r="B1412">
        <v>43685.599999999999</v>
      </c>
      <c r="C1412" t="s">
        <v>157</v>
      </c>
      <c r="D1412">
        <v>17511</v>
      </c>
    </row>
    <row r="1413" spans="1:4" hidden="1">
      <c r="A1413" s="8">
        <v>44465</v>
      </c>
      <c r="B1413">
        <v>43685.599999999999</v>
      </c>
      <c r="C1413" t="s">
        <v>158</v>
      </c>
      <c r="D1413">
        <v>604023</v>
      </c>
    </row>
    <row r="1414" spans="1:4" hidden="1">
      <c r="A1414" s="8">
        <v>44465</v>
      </c>
      <c r="B1414">
        <v>43685.599999999999</v>
      </c>
      <c r="C1414" t="s">
        <v>159</v>
      </c>
      <c r="D1414">
        <v>0</v>
      </c>
    </row>
    <row r="1415" spans="1:4" hidden="1">
      <c r="A1415" s="8">
        <v>44465</v>
      </c>
      <c r="B1415">
        <v>43685.599999999999</v>
      </c>
      <c r="C1415" t="s">
        <v>160</v>
      </c>
      <c r="D1415">
        <v>107</v>
      </c>
    </row>
    <row r="1416" spans="1:4" hidden="1">
      <c r="A1416" s="8">
        <v>44465</v>
      </c>
      <c r="B1416">
        <v>43685.599999999999</v>
      </c>
      <c r="C1416" t="s">
        <v>161</v>
      </c>
      <c r="D1416">
        <v>0</v>
      </c>
    </row>
    <row r="1417" spans="1:4" hidden="1">
      <c r="A1417" s="8">
        <v>44465</v>
      </c>
      <c r="B1417">
        <v>43685.599999999999</v>
      </c>
      <c r="C1417" t="s">
        <v>162</v>
      </c>
      <c r="D1417">
        <v>0</v>
      </c>
    </row>
    <row r="1418" spans="1:4" hidden="1">
      <c r="A1418" s="8">
        <v>44465</v>
      </c>
      <c r="B1418">
        <v>43685.599999999999</v>
      </c>
      <c r="C1418" t="s">
        <v>163</v>
      </c>
      <c r="D1418">
        <v>0</v>
      </c>
    </row>
    <row r="1419" spans="1:4" hidden="1">
      <c r="A1419" s="8">
        <v>44465</v>
      </c>
      <c r="B1419">
        <v>43685.599999999999</v>
      </c>
      <c r="C1419" t="s">
        <v>164</v>
      </c>
      <c r="D1419">
        <v>0</v>
      </c>
    </row>
    <row r="1420" spans="1:4" hidden="1">
      <c r="A1420" s="8">
        <v>44465</v>
      </c>
      <c r="B1420">
        <v>43685.599999999999</v>
      </c>
      <c r="C1420" t="s">
        <v>165</v>
      </c>
      <c r="D1420">
        <v>0</v>
      </c>
    </row>
    <row r="1421" spans="1:4" hidden="1">
      <c r="A1421" s="8">
        <v>44465</v>
      </c>
      <c r="B1421">
        <v>43685.599999999999</v>
      </c>
      <c r="C1421" t="s">
        <v>166</v>
      </c>
      <c r="D1421">
        <v>0</v>
      </c>
    </row>
    <row r="1422" spans="1:4" hidden="1">
      <c r="A1422" s="8">
        <v>44465</v>
      </c>
      <c r="B1422">
        <v>43685.599999999999</v>
      </c>
      <c r="C1422" t="s">
        <v>167</v>
      </c>
      <c r="D1422">
        <v>0</v>
      </c>
    </row>
    <row r="1423" spans="1:4" hidden="1">
      <c r="A1423" s="8">
        <v>44465</v>
      </c>
      <c r="B1423">
        <v>43685.599999999999</v>
      </c>
      <c r="C1423" t="s">
        <v>168</v>
      </c>
      <c r="D1423">
        <v>0</v>
      </c>
    </row>
    <row r="1424" spans="1:4" hidden="1">
      <c r="A1424" s="8">
        <v>44465</v>
      </c>
      <c r="B1424">
        <v>43685.599999999999</v>
      </c>
      <c r="C1424" t="s">
        <v>169</v>
      </c>
      <c r="D1424">
        <v>1108652</v>
      </c>
    </row>
    <row r="1425" spans="1:4" hidden="1">
      <c r="A1425" s="8">
        <v>44465</v>
      </c>
      <c r="B1425">
        <v>43685.599999999999</v>
      </c>
      <c r="C1425" t="s">
        <v>170</v>
      </c>
      <c r="D1425">
        <v>338</v>
      </c>
    </row>
    <row r="1426" spans="1:4" hidden="1">
      <c r="A1426" s="8">
        <v>44465</v>
      </c>
      <c r="B1426">
        <v>43685.599999999999</v>
      </c>
      <c r="C1426" t="s">
        <v>171</v>
      </c>
      <c r="D1426">
        <v>44386</v>
      </c>
    </row>
    <row r="1427" spans="1:4" hidden="1">
      <c r="A1427" s="8">
        <v>44466</v>
      </c>
      <c r="B1427">
        <v>45302.11</v>
      </c>
      <c r="C1427" t="s">
        <v>147</v>
      </c>
      <c r="D1427">
        <v>310</v>
      </c>
    </row>
    <row r="1428" spans="1:4" hidden="1">
      <c r="A1428" s="8">
        <v>44466</v>
      </c>
      <c r="B1428">
        <v>45302.11</v>
      </c>
      <c r="C1428" t="s">
        <v>148</v>
      </c>
      <c r="D1428">
        <v>3251.5499970000001</v>
      </c>
    </row>
    <row r="1429" spans="1:4">
      <c r="A1429" s="8">
        <v>44466</v>
      </c>
      <c r="B1429">
        <v>45302.11</v>
      </c>
      <c r="C1429" t="s">
        <v>149</v>
      </c>
      <c r="D1429">
        <v>12005</v>
      </c>
    </row>
    <row r="1430" spans="1:4" hidden="1">
      <c r="A1430" s="8">
        <v>44466</v>
      </c>
      <c r="B1430">
        <v>45302.11</v>
      </c>
      <c r="C1430" t="s">
        <v>150</v>
      </c>
      <c r="D1430">
        <v>16102</v>
      </c>
    </row>
    <row r="1431" spans="1:4" hidden="1">
      <c r="A1431" s="8">
        <v>44466</v>
      </c>
      <c r="B1431">
        <v>45302.11</v>
      </c>
      <c r="C1431" t="s">
        <v>151</v>
      </c>
      <c r="D1431">
        <v>1618</v>
      </c>
    </row>
    <row r="1432" spans="1:4" hidden="1">
      <c r="A1432" s="8">
        <v>44466</v>
      </c>
      <c r="B1432">
        <v>45302.11</v>
      </c>
      <c r="C1432" t="s">
        <v>152</v>
      </c>
      <c r="D1432">
        <v>673</v>
      </c>
    </row>
    <row r="1433" spans="1:4" hidden="1">
      <c r="A1433" s="8">
        <v>44466</v>
      </c>
      <c r="B1433">
        <v>45302.11</v>
      </c>
      <c r="C1433" t="s">
        <v>153</v>
      </c>
      <c r="D1433">
        <v>3572</v>
      </c>
    </row>
    <row r="1434" spans="1:4" hidden="1">
      <c r="A1434" s="8">
        <v>44466</v>
      </c>
      <c r="B1434">
        <v>45302.11</v>
      </c>
      <c r="C1434" t="s">
        <v>154</v>
      </c>
      <c r="D1434">
        <v>4113</v>
      </c>
    </row>
    <row r="1435" spans="1:4" hidden="1">
      <c r="A1435" s="8">
        <v>44466</v>
      </c>
      <c r="B1435">
        <v>45302.11</v>
      </c>
      <c r="C1435" t="s">
        <v>155</v>
      </c>
      <c r="D1435">
        <v>35507</v>
      </c>
    </row>
    <row r="1436" spans="1:4" hidden="1">
      <c r="A1436" s="8">
        <v>44466</v>
      </c>
      <c r="B1436">
        <v>45302.11</v>
      </c>
      <c r="C1436" t="s">
        <v>156</v>
      </c>
      <c r="D1436">
        <v>10724</v>
      </c>
    </row>
    <row r="1437" spans="1:4" hidden="1">
      <c r="A1437" s="8">
        <v>44466</v>
      </c>
      <c r="B1437">
        <v>45302.11</v>
      </c>
      <c r="C1437" t="s">
        <v>157</v>
      </c>
      <c r="D1437">
        <v>20586</v>
      </c>
    </row>
    <row r="1438" spans="1:4" hidden="1">
      <c r="A1438" s="8">
        <v>44466</v>
      </c>
      <c r="B1438">
        <v>45302.11</v>
      </c>
      <c r="C1438" t="s">
        <v>158</v>
      </c>
      <c r="D1438">
        <v>600048</v>
      </c>
    </row>
    <row r="1439" spans="1:4" hidden="1">
      <c r="A1439" s="8">
        <v>44466</v>
      </c>
      <c r="B1439">
        <v>45302.11</v>
      </c>
      <c r="C1439" t="s">
        <v>159</v>
      </c>
      <c r="D1439">
        <v>0</v>
      </c>
    </row>
    <row r="1440" spans="1:4" hidden="1">
      <c r="A1440" s="8">
        <v>44466</v>
      </c>
      <c r="B1440">
        <v>45302.11</v>
      </c>
      <c r="C1440" t="s">
        <v>160</v>
      </c>
      <c r="D1440">
        <v>145</v>
      </c>
    </row>
    <row r="1441" spans="1:4" hidden="1">
      <c r="A1441" s="8">
        <v>44466</v>
      </c>
      <c r="B1441">
        <v>45302.11</v>
      </c>
      <c r="C1441" t="s">
        <v>161</v>
      </c>
      <c r="D1441">
        <v>0</v>
      </c>
    </row>
    <row r="1442" spans="1:4" hidden="1">
      <c r="A1442" s="8">
        <v>44466</v>
      </c>
      <c r="B1442">
        <v>45302.11</v>
      </c>
      <c r="C1442" t="s">
        <v>162</v>
      </c>
      <c r="D1442">
        <v>0</v>
      </c>
    </row>
    <row r="1443" spans="1:4" hidden="1">
      <c r="A1443" s="8">
        <v>44466</v>
      </c>
      <c r="B1443">
        <v>45302.11</v>
      </c>
      <c r="C1443" t="s">
        <v>163</v>
      </c>
      <c r="D1443">
        <v>0</v>
      </c>
    </row>
    <row r="1444" spans="1:4" hidden="1">
      <c r="A1444" s="8">
        <v>44466</v>
      </c>
      <c r="B1444">
        <v>45302.11</v>
      </c>
      <c r="C1444" t="s">
        <v>164</v>
      </c>
      <c r="D1444">
        <v>0</v>
      </c>
    </row>
    <row r="1445" spans="1:4" hidden="1">
      <c r="A1445" s="8">
        <v>44466</v>
      </c>
      <c r="B1445">
        <v>45302.11</v>
      </c>
      <c r="C1445" t="s">
        <v>165</v>
      </c>
      <c r="D1445">
        <v>0</v>
      </c>
    </row>
    <row r="1446" spans="1:4" hidden="1">
      <c r="A1446" s="8">
        <v>44466</v>
      </c>
      <c r="B1446">
        <v>45302.11</v>
      </c>
      <c r="C1446" t="s">
        <v>166</v>
      </c>
      <c r="D1446">
        <v>0</v>
      </c>
    </row>
    <row r="1447" spans="1:4" hidden="1">
      <c r="A1447" s="8">
        <v>44466</v>
      </c>
      <c r="B1447">
        <v>45302.11</v>
      </c>
      <c r="C1447" t="s">
        <v>167</v>
      </c>
      <c r="D1447">
        <v>0</v>
      </c>
    </row>
    <row r="1448" spans="1:4" hidden="1">
      <c r="A1448" s="8">
        <v>44466</v>
      </c>
      <c r="B1448">
        <v>45302.11</v>
      </c>
      <c r="C1448" t="s">
        <v>168</v>
      </c>
      <c r="D1448">
        <v>0</v>
      </c>
    </row>
    <row r="1449" spans="1:4" hidden="1">
      <c r="A1449" s="8">
        <v>44466</v>
      </c>
      <c r="B1449">
        <v>45302.11</v>
      </c>
      <c r="C1449" t="s">
        <v>169</v>
      </c>
      <c r="D1449">
        <v>1627176</v>
      </c>
    </row>
    <row r="1450" spans="1:4" hidden="1">
      <c r="A1450" s="8">
        <v>44466</v>
      </c>
      <c r="B1450">
        <v>45302.11</v>
      </c>
      <c r="C1450" t="s">
        <v>170</v>
      </c>
      <c r="D1450">
        <v>337</v>
      </c>
    </row>
    <row r="1451" spans="1:4" hidden="1">
      <c r="A1451" s="8">
        <v>44466</v>
      </c>
      <c r="B1451">
        <v>45302.11</v>
      </c>
      <c r="C1451" t="s">
        <v>171</v>
      </c>
      <c r="D1451">
        <v>52316</v>
      </c>
    </row>
    <row r="1452" spans="1:4" hidden="1">
      <c r="A1452" s="8">
        <v>44467</v>
      </c>
      <c r="B1452">
        <v>41072.01</v>
      </c>
      <c r="C1452" t="s">
        <v>147</v>
      </c>
      <c r="D1452">
        <v>303</v>
      </c>
    </row>
    <row r="1453" spans="1:4" hidden="1">
      <c r="A1453" s="8">
        <v>44467</v>
      </c>
      <c r="B1453">
        <v>41072.01</v>
      </c>
      <c r="C1453" t="s">
        <v>148</v>
      </c>
      <c r="D1453">
        <v>1812.86</v>
      </c>
    </row>
    <row r="1454" spans="1:4">
      <c r="A1454" s="8">
        <v>44467</v>
      </c>
      <c r="B1454">
        <v>41072.01</v>
      </c>
      <c r="C1454" t="s">
        <v>149</v>
      </c>
      <c r="D1454">
        <v>14167</v>
      </c>
    </row>
    <row r="1455" spans="1:4" hidden="1">
      <c r="A1455" s="8">
        <v>44467</v>
      </c>
      <c r="B1455">
        <v>41072.01</v>
      </c>
      <c r="C1455" t="s">
        <v>150</v>
      </c>
      <c r="D1455">
        <v>19985</v>
      </c>
    </row>
    <row r="1456" spans="1:4" hidden="1">
      <c r="A1456" s="8">
        <v>44467</v>
      </c>
      <c r="B1456">
        <v>41072.01</v>
      </c>
      <c r="C1456" t="s">
        <v>151</v>
      </c>
      <c r="D1456">
        <v>1599</v>
      </c>
    </row>
    <row r="1457" spans="1:4" hidden="1">
      <c r="A1457" s="8">
        <v>44467</v>
      </c>
      <c r="B1457">
        <v>41072.01</v>
      </c>
      <c r="C1457" t="s">
        <v>152</v>
      </c>
      <c r="D1457">
        <v>682</v>
      </c>
    </row>
    <row r="1458" spans="1:4" hidden="1">
      <c r="A1458" s="8">
        <v>44467</v>
      </c>
      <c r="B1458">
        <v>41072.01</v>
      </c>
      <c r="C1458" t="s">
        <v>153</v>
      </c>
      <c r="D1458">
        <v>2830</v>
      </c>
    </row>
    <row r="1459" spans="1:4" hidden="1">
      <c r="A1459" s="8">
        <v>44467</v>
      </c>
      <c r="B1459">
        <v>41072.01</v>
      </c>
      <c r="C1459" t="s">
        <v>154</v>
      </c>
      <c r="D1459">
        <v>4754</v>
      </c>
    </row>
    <row r="1460" spans="1:4" hidden="1">
      <c r="A1460" s="8">
        <v>44467</v>
      </c>
      <c r="B1460">
        <v>41072.01</v>
      </c>
      <c r="C1460" t="s">
        <v>155</v>
      </c>
      <c r="D1460">
        <v>37946</v>
      </c>
    </row>
    <row r="1461" spans="1:4" hidden="1">
      <c r="A1461" s="8">
        <v>44467</v>
      </c>
      <c r="B1461">
        <v>41072.01</v>
      </c>
      <c r="C1461" t="s">
        <v>156</v>
      </c>
      <c r="D1461">
        <v>10603</v>
      </c>
    </row>
    <row r="1462" spans="1:4" hidden="1">
      <c r="A1462" s="8">
        <v>44467</v>
      </c>
      <c r="B1462">
        <v>41072.01</v>
      </c>
      <c r="C1462" t="s">
        <v>157</v>
      </c>
      <c r="D1462">
        <v>16493</v>
      </c>
    </row>
    <row r="1463" spans="1:4" hidden="1">
      <c r="A1463" s="8">
        <v>44467</v>
      </c>
      <c r="B1463">
        <v>41072.01</v>
      </c>
      <c r="C1463" t="s">
        <v>158</v>
      </c>
      <c r="D1463">
        <v>564575</v>
      </c>
    </row>
    <row r="1464" spans="1:4" hidden="1">
      <c r="A1464" s="8">
        <v>44467</v>
      </c>
      <c r="B1464">
        <v>41072.01</v>
      </c>
      <c r="C1464" t="s">
        <v>159</v>
      </c>
      <c r="D1464">
        <v>0</v>
      </c>
    </row>
    <row r="1465" spans="1:4" hidden="1">
      <c r="A1465" s="8">
        <v>44467</v>
      </c>
      <c r="B1465">
        <v>41072.01</v>
      </c>
      <c r="C1465" t="s">
        <v>160</v>
      </c>
      <c r="D1465">
        <v>144</v>
      </c>
    </row>
    <row r="1466" spans="1:4" hidden="1">
      <c r="A1466" s="8">
        <v>44467</v>
      </c>
      <c r="B1466">
        <v>41072.01</v>
      </c>
      <c r="C1466" t="s">
        <v>161</v>
      </c>
      <c r="D1466">
        <v>0</v>
      </c>
    </row>
    <row r="1467" spans="1:4" hidden="1">
      <c r="A1467" s="8">
        <v>44467</v>
      </c>
      <c r="B1467">
        <v>41072.01</v>
      </c>
      <c r="C1467" t="s">
        <v>162</v>
      </c>
      <c r="D1467">
        <v>0</v>
      </c>
    </row>
    <row r="1468" spans="1:4" hidden="1">
      <c r="A1468" s="8">
        <v>44467</v>
      </c>
      <c r="B1468">
        <v>41072.01</v>
      </c>
      <c r="C1468" t="s">
        <v>163</v>
      </c>
      <c r="D1468">
        <v>1</v>
      </c>
    </row>
    <row r="1469" spans="1:4" hidden="1">
      <c r="A1469" s="8">
        <v>44467</v>
      </c>
      <c r="B1469">
        <v>41072.01</v>
      </c>
      <c r="C1469" t="s">
        <v>164</v>
      </c>
      <c r="D1469">
        <v>0</v>
      </c>
    </row>
    <row r="1470" spans="1:4" hidden="1">
      <c r="A1470" s="8">
        <v>44467</v>
      </c>
      <c r="B1470">
        <v>41072.01</v>
      </c>
      <c r="C1470" t="s">
        <v>165</v>
      </c>
      <c r="D1470">
        <v>0</v>
      </c>
    </row>
    <row r="1471" spans="1:4" hidden="1">
      <c r="A1471" s="8">
        <v>44467</v>
      </c>
      <c r="B1471">
        <v>41072.01</v>
      </c>
      <c r="C1471" t="s">
        <v>166</v>
      </c>
      <c r="D1471">
        <v>0</v>
      </c>
    </row>
    <row r="1472" spans="1:4" hidden="1">
      <c r="A1472" s="8">
        <v>44467</v>
      </c>
      <c r="B1472">
        <v>41072.01</v>
      </c>
      <c r="C1472" t="s">
        <v>167</v>
      </c>
      <c r="D1472">
        <v>0</v>
      </c>
    </row>
    <row r="1473" spans="1:4" hidden="1">
      <c r="A1473" s="8">
        <v>44467</v>
      </c>
      <c r="B1473">
        <v>41072.01</v>
      </c>
      <c r="C1473" t="s">
        <v>168</v>
      </c>
      <c r="D1473">
        <v>0</v>
      </c>
    </row>
    <row r="1474" spans="1:4" hidden="1">
      <c r="A1474" s="8">
        <v>44467</v>
      </c>
      <c r="B1474">
        <v>41072.01</v>
      </c>
      <c r="C1474" t="s">
        <v>169</v>
      </c>
      <c r="D1474">
        <v>1800936</v>
      </c>
    </row>
    <row r="1475" spans="1:4" hidden="1">
      <c r="A1475" s="8">
        <v>44467</v>
      </c>
      <c r="B1475">
        <v>41072.01</v>
      </c>
      <c r="C1475" t="s">
        <v>170</v>
      </c>
      <c r="D1475">
        <v>2862</v>
      </c>
    </row>
    <row r="1476" spans="1:4" hidden="1">
      <c r="A1476" s="8">
        <v>44467</v>
      </c>
      <c r="B1476">
        <v>41072.01</v>
      </c>
      <c r="C1476" t="s">
        <v>171</v>
      </c>
      <c r="D1476">
        <v>57703</v>
      </c>
    </row>
    <row r="1477" spans="1:4" hidden="1">
      <c r="A1477" s="8">
        <v>44468</v>
      </c>
      <c r="B1477">
        <v>39902.94</v>
      </c>
      <c r="C1477" t="s">
        <v>147</v>
      </c>
      <c r="D1477">
        <v>273</v>
      </c>
    </row>
    <row r="1478" spans="1:4" hidden="1">
      <c r="A1478" s="8">
        <v>44468</v>
      </c>
      <c r="B1478">
        <v>39902.94</v>
      </c>
      <c r="C1478" t="s">
        <v>148</v>
      </c>
      <c r="D1478">
        <v>1625.6299979999999</v>
      </c>
    </row>
    <row r="1479" spans="1:4">
      <c r="A1479" s="8">
        <v>44468</v>
      </c>
      <c r="B1479">
        <v>39902.94</v>
      </c>
      <c r="C1479" t="s">
        <v>149</v>
      </c>
      <c r="D1479">
        <v>19334</v>
      </c>
    </row>
    <row r="1480" spans="1:4" hidden="1">
      <c r="A1480" s="8">
        <v>44468</v>
      </c>
      <c r="B1480">
        <v>39902.94</v>
      </c>
      <c r="C1480" t="s">
        <v>150</v>
      </c>
      <c r="D1480">
        <v>17754</v>
      </c>
    </row>
    <row r="1481" spans="1:4" hidden="1">
      <c r="A1481" s="8">
        <v>44468</v>
      </c>
      <c r="B1481">
        <v>39902.94</v>
      </c>
      <c r="C1481" t="s">
        <v>151</v>
      </c>
      <c r="D1481">
        <v>1474</v>
      </c>
    </row>
    <row r="1482" spans="1:4" hidden="1">
      <c r="A1482" s="8">
        <v>44468</v>
      </c>
      <c r="B1482">
        <v>39902.94</v>
      </c>
      <c r="C1482" t="s">
        <v>152</v>
      </c>
      <c r="D1482">
        <v>700</v>
      </c>
    </row>
    <row r="1483" spans="1:4" hidden="1">
      <c r="A1483" s="8">
        <v>44468</v>
      </c>
      <c r="B1483">
        <v>39902.94</v>
      </c>
      <c r="C1483" t="s">
        <v>153</v>
      </c>
      <c r="D1483">
        <v>2691</v>
      </c>
    </row>
    <row r="1484" spans="1:4" hidden="1">
      <c r="A1484" s="8">
        <v>44468</v>
      </c>
      <c r="B1484">
        <v>39902.94</v>
      </c>
      <c r="C1484" t="s">
        <v>154</v>
      </c>
      <c r="D1484">
        <v>4652</v>
      </c>
    </row>
    <row r="1485" spans="1:4" hidden="1">
      <c r="A1485" s="8">
        <v>44468</v>
      </c>
      <c r="B1485">
        <v>39902.94</v>
      </c>
      <c r="C1485" t="s">
        <v>155</v>
      </c>
      <c r="D1485">
        <v>44794</v>
      </c>
    </row>
    <row r="1486" spans="1:4" hidden="1">
      <c r="A1486" s="8">
        <v>44468</v>
      </c>
      <c r="B1486">
        <v>39902.94</v>
      </c>
      <c r="C1486" t="s">
        <v>156</v>
      </c>
      <c r="D1486">
        <v>12560</v>
      </c>
    </row>
    <row r="1487" spans="1:4" hidden="1">
      <c r="A1487" s="8">
        <v>44468</v>
      </c>
      <c r="B1487">
        <v>39902.94</v>
      </c>
      <c r="C1487" t="s">
        <v>157</v>
      </c>
      <c r="D1487">
        <v>18322</v>
      </c>
    </row>
    <row r="1488" spans="1:4" hidden="1">
      <c r="A1488" s="8">
        <v>44468</v>
      </c>
      <c r="B1488">
        <v>39902.94</v>
      </c>
      <c r="C1488" t="s">
        <v>158</v>
      </c>
      <c r="D1488">
        <v>550773</v>
      </c>
    </row>
    <row r="1489" spans="1:4" hidden="1">
      <c r="A1489" s="8">
        <v>44468</v>
      </c>
      <c r="B1489">
        <v>39902.94</v>
      </c>
      <c r="C1489" t="s">
        <v>159</v>
      </c>
      <c r="D1489">
        <v>0</v>
      </c>
    </row>
    <row r="1490" spans="1:4" hidden="1">
      <c r="A1490" s="8">
        <v>44468</v>
      </c>
      <c r="B1490">
        <v>39902.94</v>
      </c>
      <c r="C1490" t="s">
        <v>160</v>
      </c>
      <c r="D1490">
        <v>165</v>
      </c>
    </row>
    <row r="1491" spans="1:4" hidden="1">
      <c r="A1491" s="8">
        <v>44468</v>
      </c>
      <c r="B1491">
        <v>39902.94</v>
      </c>
      <c r="C1491" t="s">
        <v>161</v>
      </c>
      <c r="D1491">
        <v>0</v>
      </c>
    </row>
    <row r="1492" spans="1:4" hidden="1">
      <c r="A1492" s="8">
        <v>44468</v>
      </c>
      <c r="B1492">
        <v>39902.94</v>
      </c>
      <c r="C1492" t="s">
        <v>162</v>
      </c>
      <c r="D1492">
        <v>0</v>
      </c>
    </row>
    <row r="1493" spans="1:4" hidden="1">
      <c r="A1493" s="8">
        <v>44468</v>
      </c>
      <c r="B1493">
        <v>39902.94</v>
      </c>
      <c r="C1493" t="s">
        <v>163</v>
      </c>
      <c r="D1493">
        <v>1</v>
      </c>
    </row>
    <row r="1494" spans="1:4" hidden="1">
      <c r="A1494" s="8">
        <v>44468</v>
      </c>
      <c r="B1494">
        <v>39902.94</v>
      </c>
      <c r="C1494" t="s">
        <v>164</v>
      </c>
      <c r="D1494">
        <v>0</v>
      </c>
    </row>
    <row r="1495" spans="1:4" hidden="1">
      <c r="A1495" s="8">
        <v>44468</v>
      </c>
      <c r="B1495">
        <v>39902.94</v>
      </c>
      <c r="C1495" t="s">
        <v>165</v>
      </c>
      <c r="D1495">
        <v>0</v>
      </c>
    </row>
    <row r="1496" spans="1:4" hidden="1">
      <c r="A1496" s="8">
        <v>44468</v>
      </c>
      <c r="B1496">
        <v>39902.94</v>
      </c>
      <c r="C1496" t="s">
        <v>166</v>
      </c>
      <c r="D1496">
        <v>0</v>
      </c>
    </row>
    <row r="1497" spans="1:4" hidden="1">
      <c r="A1497" s="8">
        <v>44468</v>
      </c>
      <c r="B1497">
        <v>39902.94</v>
      </c>
      <c r="C1497" t="s">
        <v>167</v>
      </c>
      <c r="D1497">
        <v>0</v>
      </c>
    </row>
    <row r="1498" spans="1:4" hidden="1">
      <c r="A1498" s="8">
        <v>44468</v>
      </c>
      <c r="B1498">
        <v>39902.94</v>
      </c>
      <c r="C1498" t="s">
        <v>168</v>
      </c>
      <c r="D1498">
        <v>0</v>
      </c>
    </row>
    <row r="1499" spans="1:4" hidden="1">
      <c r="A1499" s="8">
        <v>44468</v>
      </c>
      <c r="B1499">
        <v>39902.94</v>
      </c>
      <c r="C1499" t="s">
        <v>169</v>
      </c>
      <c r="D1499">
        <v>914622</v>
      </c>
    </row>
    <row r="1500" spans="1:4" hidden="1">
      <c r="A1500" s="8">
        <v>44468</v>
      </c>
      <c r="B1500">
        <v>39902.94</v>
      </c>
      <c r="C1500" t="s">
        <v>170</v>
      </c>
      <c r="D1500">
        <v>1725</v>
      </c>
    </row>
    <row r="1501" spans="1:4" hidden="1">
      <c r="A1501" s="8">
        <v>44468</v>
      </c>
      <c r="B1501">
        <v>39902.94</v>
      </c>
      <c r="C1501" t="s">
        <v>171</v>
      </c>
      <c r="D1501">
        <v>41274</v>
      </c>
    </row>
    <row r="1502" spans="1:4" hidden="1">
      <c r="A1502" s="8">
        <v>44469</v>
      </c>
      <c r="B1502">
        <v>34119.410000000003</v>
      </c>
      <c r="C1502" t="s">
        <v>147</v>
      </c>
      <c r="D1502">
        <v>217</v>
      </c>
    </row>
    <row r="1503" spans="1:4" hidden="1">
      <c r="A1503" s="8">
        <v>44469</v>
      </c>
      <c r="B1503">
        <v>34119.410000000003</v>
      </c>
      <c r="C1503" t="s">
        <v>148</v>
      </c>
      <c r="D1503">
        <v>1399.41</v>
      </c>
    </row>
    <row r="1504" spans="1:4">
      <c r="A1504" s="8">
        <v>44469</v>
      </c>
      <c r="B1504">
        <v>34119.410000000003</v>
      </c>
      <c r="C1504" t="s">
        <v>149</v>
      </c>
      <c r="D1504">
        <v>16370</v>
      </c>
    </row>
    <row r="1505" spans="1:4" hidden="1">
      <c r="A1505" s="8">
        <v>44469</v>
      </c>
      <c r="B1505">
        <v>34119.410000000003</v>
      </c>
      <c r="C1505" t="s">
        <v>150</v>
      </c>
      <c r="D1505">
        <v>17599</v>
      </c>
    </row>
    <row r="1506" spans="1:4" hidden="1">
      <c r="A1506" s="8">
        <v>44469</v>
      </c>
      <c r="B1506">
        <v>34119.410000000003</v>
      </c>
      <c r="C1506" t="s">
        <v>151</v>
      </c>
      <c r="D1506">
        <v>1268</v>
      </c>
    </row>
    <row r="1507" spans="1:4" hidden="1">
      <c r="A1507" s="8">
        <v>44469</v>
      </c>
      <c r="B1507">
        <v>34119.410000000003</v>
      </c>
      <c r="C1507" t="s">
        <v>152</v>
      </c>
      <c r="D1507">
        <v>537</v>
      </c>
    </row>
    <row r="1508" spans="1:4" hidden="1">
      <c r="A1508" s="8">
        <v>44469</v>
      </c>
      <c r="B1508">
        <v>34119.410000000003</v>
      </c>
      <c r="C1508" t="s">
        <v>153</v>
      </c>
      <c r="D1508">
        <v>1969</v>
      </c>
    </row>
    <row r="1509" spans="1:4" hidden="1">
      <c r="A1509" s="8">
        <v>44469</v>
      </c>
      <c r="B1509">
        <v>34119.410000000003</v>
      </c>
      <c r="C1509" t="s">
        <v>154</v>
      </c>
      <c r="D1509">
        <v>6491</v>
      </c>
    </row>
    <row r="1510" spans="1:4" hidden="1">
      <c r="A1510" s="8">
        <v>44469</v>
      </c>
      <c r="B1510">
        <v>34119.410000000003</v>
      </c>
      <c r="C1510" t="s">
        <v>155</v>
      </c>
      <c r="D1510">
        <v>44830</v>
      </c>
    </row>
    <row r="1511" spans="1:4" hidden="1">
      <c r="A1511" s="8">
        <v>44469</v>
      </c>
      <c r="B1511">
        <v>34119.410000000003</v>
      </c>
      <c r="C1511" t="s">
        <v>156</v>
      </c>
      <c r="D1511">
        <v>16189</v>
      </c>
    </row>
    <row r="1512" spans="1:4" hidden="1">
      <c r="A1512" s="8">
        <v>44469</v>
      </c>
      <c r="B1512">
        <v>34119.410000000003</v>
      </c>
      <c r="C1512" t="s">
        <v>157</v>
      </c>
      <c r="D1512">
        <v>16635</v>
      </c>
    </row>
    <row r="1513" spans="1:4" hidden="1">
      <c r="A1513" s="8">
        <v>44469</v>
      </c>
      <c r="B1513">
        <v>34119.410000000003</v>
      </c>
      <c r="C1513" t="s">
        <v>158</v>
      </c>
      <c r="D1513">
        <v>561604</v>
      </c>
    </row>
    <row r="1514" spans="1:4" hidden="1">
      <c r="A1514" s="8">
        <v>44469</v>
      </c>
      <c r="B1514">
        <v>34119.410000000003</v>
      </c>
      <c r="C1514" t="s">
        <v>159</v>
      </c>
      <c r="D1514">
        <v>0</v>
      </c>
    </row>
    <row r="1515" spans="1:4" hidden="1">
      <c r="A1515" s="8">
        <v>44469</v>
      </c>
      <c r="B1515">
        <v>34119.410000000003</v>
      </c>
      <c r="C1515" t="s">
        <v>160</v>
      </c>
      <c r="D1515">
        <v>133</v>
      </c>
    </row>
    <row r="1516" spans="1:4" hidden="1">
      <c r="A1516" s="8">
        <v>44469</v>
      </c>
      <c r="B1516">
        <v>34119.410000000003</v>
      </c>
      <c r="C1516" t="s">
        <v>161</v>
      </c>
      <c r="D1516">
        <v>0</v>
      </c>
    </row>
    <row r="1517" spans="1:4" hidden="1">
      <c r="A1517" s="8">
        <v>44469</v>
      </c>
      <c r="B1517">
        <v>34119.410000000003</v>
      </c>
      <c r="C1517" t="s">
        <v>162</v>
      </c>
      <c r="D1517">
        <v>0</v>
      </c>
    </row>
    <row r="1518" spans="1:4" hidden="1">
      <c r="A1518" s="8">
        <v>44469</v>
      </c>
      <c r="B1518">
        <v>34119.410000000003</v>
      </c>
      <c r="C1518" t="s">
        <v>163</v>
      </c>
      <c r="D1518">
        <v>0</v>
      </c>
    </row>
    <row r="1519" spans="1:4" hidden="1">
      <c r="A1519" s="8">
        <v>44469</v>
      </c>
      <c r="B1519">
        <v>34119.410000000003</v>
      </c>
      <c r="C1519" t="s">
        <v>164</v>
      </c>
      <c r="D1519">
        <v>0</v>
      </c>
    </row>
    <row r="1520" spans="1:4" hidden="1">
      <c r="A1520" s="8">
        <v>44469</v>
      </c>
      <c r="B1520">
        <v>34119.410000000003</v>
      </c>
      <c r="C1520" t="s">
        <v>165</v>
      </c>
      <c r="D1520">
        <v>0</v>
      </c>
    </row>
    <row r="1521" spans="1:4" hidden="1">
      <c r="A1521" s="8">
        <v>44469</v>
      </c>
      <c r="B1521">
        <v>34119.410000000003</v>
      </c>
      <c r="C1521" t="s">
        <v>166</v>
      </c>
      <c r="D1521">
        <v>0</v>
      </c>
    </row>
    <row r="1522" spans="1:4" hidden="1">
      <c r="A1522" s="8">
        <v>44469</v>
      </c>
      <c r="B1522">
        <v>34119.410000000003</v>
      </c>
      <c r="C1522" t="s">
        <v>167</v>
      </c>
      <c r="D1522">
        <v>0</v>
      </c>
    </row>
    <row r="1523" spans="1:4" hidden="1">
      <c r="A1523" s="8">
        <v>44469</v>
      </c>
      <c r="B1523">
        <v>34119.410000000003</v>
      </c>
      <c r="C1523" t="s">
        <v>168</v>
      </c>
      <c r="D1523">
        <v>0</v>
      </c>
    </row>
    <row r="1524" spans="1:4" hidden="1">
      <c r="A1524" s="8">
        <v>44469</v>
      </c>
      <c r="B1524">
        <v>34119.410000000003</v>
      </c>
      <c r="C1524" t="s">
        <v>169</v>
      </c>
      <c r="D1524">
        <v>855258</v>
      </c>
    </row>
    <row r="1525" spans="1:4" hidden="1">
      <c r="A1525" s="8">
        <v>44469</v>
      </c>
      <c r="B1525">
        <v>34119.410000000003</v>
      </c>
      <c r="C1525" t="s">
        <v>170</v>
      </c>
      <c r="D1525">
        <v>1524</v>
      </c>
    </row>
    <row r="1526" spans="1:4" hidden="1">
      <c r="A1526" s="8">
        <v>44469</v>
      </c>
      <c r="B1526">
        <v>34119.410000000003</v>
      </c>
      <c r="C1526" t="s">
        <v>171</v>
      </c>
      <c r="D1526">
        <v>39629</v>
      </c>
    </row>
    <row r="1527" spans="1:4" hidden="1">
      <c r="A1527" s="8">
        <v>44470</v>
      </c>
      <c r="B1527">
        <v>38495.019999999997</v>
      </c>
      <c r="C1527" t="s">
        <v>147</v>
      </c>
      <c r="D1527">
        <v>253</v>
      </c>
    </row>
    <row r="1528" spans="1:4" hidden="1">
      <c r="A1528" s="8">
        <v>44470</v>
      </c>
      <c r="B1528">
        <v>38495.019999999997</v>
      </c>
      <c r="C1528" t="s">
        <v>148</v>
      </c>
      <c r="D1528">
        <v>1217.1500000000001</v>
      </c>
    </row>
    <row r="1529" spans="1:4">
      <c r="A1529" s="8">
        <v>44470</v>
      </c>
      <c r="B1529">
        <v>38495.019999999997</v>
      </c>
      <c r="C1529" t="s">
        <v>149</v>
      </c>
      <c r="D1529">
        <v>13361</v>
      </c>
    </row>
    <row r="1530" spans="1:4" hidden="1">
      <c r="A1530" s="8">
        <v>44470</v>
      </c>
      <c r="B1530">
        <v>38495.019999999997</v>
      </c>
      <c r="C1530" t="s">
        <v>150</v>
      </c>
      <c r="D1530">
        <v>23347</v>
      </c>
    </row>
    <row r="1531" spans="1:4" hidden="1">
      <c r="A1531" s="8">
        <v>44470</v>
      </c>
      <c r="B1531">
        <v>38495.019999999997</v>
      </c>
      <c r="C1531" t="s">
        <v>151</v>
      </c>
      <c r="D1531">
        <v>1313</v>
      </c>
    </row>
    <row r="1532" spans="1:4" hidden="1">
      <c r="A1532" s="8">
        <v>44470</v>
      </c>
      <c r="B1532">
        <v>38495.019999999997</v>
      </c>
      <c r="C1532" t="s">
        <v>152</v>
      </c>
      <c r="D1532">
        <v>610</v>
      </c>
    </row>
    <row r="1533" spans="1:4" hidden="1">
      <c r="A1533" s="8">
        <v>44470</v>
      </c>
      <c r="B1533">
        <v>38495.019999999997</v>
      </c>
      <c r="C1533" t="s">
        <v>153</v>
      </c>
      <c r="D1533">
        <v>1913</v>
      </c>
    </row>
    <row r="1534" spans="1:4" hidden="1">
      <c r="A1534" s="8">
        <v>44470</v>
      </c>
      <c r="B1534">
        <v>38495.019999999997</v>
      </c>
      <c r="C1534" t="s">
        <v>154</v>
      </c>
      <c r="D1534">
        <v>5450</v>
      </c>
    </row>
    <row r="1535" spans="1:4" hidden="1">
      <c r="A1535" s="8">
        <v>44470</v>
      </c>
      <c r="B1535">
        <v>38495.019999999997</v>
      </c>
      <c r="C1535" t="s">
        <v>155</v>
      </c>
      <c r="D1535">
        <v>25942</v>
      </c>
    </row>
    <row r="1536" spans="1:4" hidden="1">
      <c r="A1536" s="8">
        <v>44470</v>
      </c>
      <c r="B1536">
        <v>38495.019999999997</v>
      </c>
      <c r="C1536" t="s">
        <v>156</v>
      </c>
      <c r="D1536">
        <v>16409</v>
      </c>
    </row>
    <row r="1537" spans="1:4" hidden="1">
      <c r="A1537" s="8">
        <v>44470</v>
      </c>
      <c r="B1537">
        <v>38495.019999999997</v>
      </c>
      <c r="C1537" t="s">
        <v>157</v>
      </c>
      <c r="D1537">
        <v>11229</v>
      </c>
    </row>
    <row r="1538" spans="1:4" hidden="1">
      <c r="A1538" s="8">
        <v>44470</v>
      </c>
      <c r="B1538">
        <v>38495.019999999997</v>
      </c>
      <c r="C1538" t="s">
        <v>158</v>
      </c>
      <c r="D1538">
        <v>580576</v>
      </c>
    </row>
    <row r="1539" spans="1:4" hidden="1">
      <c r="A1539" s="8">
        <v>44470</v>
      </c>
      <c r="B1539">
        <v>38495.019999999997</v>
      </c>
      <c r="C1539" t="s">
        <v>159</v>
      </c>
      <c r="D1539">
        <v>0</v>
      </c>
    </row>
    <row r="1540" spans="1:4" hidden="1">
      <c r="A1540" s="8">
        <v>44470</v>
      </c>
      <c r="B1540">
        <v>38495.019999999997</v>
      </c>
      <c r="C1540" t="s">
        <v>160</v>
      </c>
      <c r="D1540">
        <v>111</v>
      </c>
    </row>
    <row r="1541" spans="1:4" hidden="1">
      <c r="A1541" s="8">
        <v>44470</v>
      </c>
      <c r="B1541">
        <v>38495.019999999997</v>
      </c>
      <c r="C1541" t="s">
        <v>161</v>
      </c>
      <c r="D1541">
        <v>0</v>
      </c>
    </row>
    <row r="1542" spans="1:4" hidden="1">
      <c r="A1542" s="8">
        <v>44470</v>
      </c>
      <c r="B1542">
        <v>38495.019999999997</v>
      </c>
      <c r="C1542" t="s">
        <v>162</v>
      </c>
      <c r="D1542">
        <v>0</v>
      </c>
    </row>
    <row r="1543" spans="1:4" hidden="1">
      <c r="A1543" s="8">
        <v>44470</v>
      </c>
      <c r="B1543">
        <v>38495.019999999997</v>
      </c>
      <c r="C1543" t="s">
        <v>163</v>
      </c>
      <c r="D1543">
        <v>0</v>
      </c>
    </row>
    <row r="1544" spans="1:4" hidden="1">
      <c r="A1544" s="8">
        <v>44470</v>
      </c>
      <c r="B1544">
        <v>38495.019999999997</v>
      </c>
      <c r="C1544" t="s">
        <v>164</v>
      </c>
      <c r="D1544">
        <v>0</v>
      </c>
    </row>
    <row r="1545" spans="1:4" hidden="1">
      <c r="A1545" s="8">
        <v>44470</v>
      </c>
      <c r="B1545">
        <v>38495.019999999997</v>
      </c>
      <c r="C1545" t="s">
        <v>165</v>
      </c>
      <c r="D1545">
        <v>0</v>
      </c>
    </row>
    <row r="1546" spans="1:4" hidden="1">
      <c r="A1546" s="8">
        <v>44470</v>
      </c>
      <c r="B1546">
        <v>38495.019999999997</v>
      </c>
      <c r="C1546" t="s">
        <v>166</v>
      </c>
      <c r="D1546">
        <v>0</v>
      </c>
    </row>
    <row r="1547" spans="1:4" hidden="1">
      <c r="A1547" s="8">
        <v>44470</v>
      </c>
      <c r="B1547">
        <v>38495.019999999997</v>
      </c>
      <c r="C1547" t="s">
        <v>167</v>
      </c>
      <c r="D1547">
        <v>0</v>
      </c>
    </row>
    <row r="1548" spans="1:4" hidden="1">
      <c r="A1548" s="8">
        <v>44470</v>
      </c>
      <c r="B1548">
        <v>38495.019999999997</v>
      </c>
      <c r="C1548" t="s">
        <v>168</v>
      </c>
      <c r="D1548">
        <v>0</v>
      </c>
    </row>
    <row r="1549" spans="1:4" hidden="1">
      <c r="A1549" s="8">
        <v>44470</v>
      </c>
      <c r="B1549">
        <v>38495.019999999997</v>
      </c>
      <c r="C1549" t="s">
        <v>169</v>
      </c>
      <c r="D1549">
        <v>978081</v>
      </c>
    </row>
    <row r="1550" spans="1:4" hidden="1">
      <c r="A1550" s="8">
        <v>44470</v>
      </c>
      <c r="B1550">
        <v>38495.019999999997</v>
      </c>
      <c r="C1550" t="s">
        <v>170</v>
      </c>
      <c r="D1550">
        <v>2832</v>
      </c>
    </row>
    <row r="1551" spans="1:4" hidden="1">
      <c r="A1551" s="8">
        <v>44470</v>
      </c>
      <c r="B1551">
        <v>38495.019999999997</v>
      </c>
      <c r="C1551" t="s">
        <v>171</v>
      </c>
      <c r="D1551">
        <v>49167</v>
      </c>
    </row>
    <row r="1552" spans="1:4" hidden="1">
      <c r="A1552" s="8">
        <v>44471</v>
      </c>
      <c r="B1552">
        <v>37047.42</v>
      </c>
      <c r="C1552" t="s">
        <v>147</v>
      </c>
      <c r="D1552">
        <v>249</v>
      </c>
    </row>
    <row r="1553" spans="1:4" hidden="1">
      <c r="A1553" s="8">
        <v>44471</v>
      </c>
      <c r="B1553">
        <v>37047.42</v>
      </c>
      <c r="C1553" t="s">
        <v>148</v>
      </c>
      <c r="D1553">
        <v>1148.28</v>
      </c>
    </row>
    <row r="1554" spans="1:4">
      <c r="A1554" s="8">
        <v>44471</v>
      </c>
      <c r="B1554">
        <v>37047.42</v>
      </c>
      <c r="C1554" t="s">
        <v>149</v>
      </c>
      <c r="D1554">
        <v>9071</v>
      </c>
    </row>
    <row r="1555" spans="1:4" hidden="1">
      <c r="A1555" s="8">
        <v>44471</v>
      </c>
      <c r="B1555">
        <v>37047.42</v>
      </c>
      <c r="C1555" t="s">
        <v>150</v>
      </c>
      <c r="D1555">
        <v>25660</v>
      </c>
    </row>
    <row r="1556" spans="1:4" hidden="1">
      <c r="A1556" s="8">
        <v>44471</v>
      </c>
      <c r="B1556">
        <v>37047.42</v>
      </c>
      <c r="C1556" t="s">
        <v>151</v>
      </c>
      <c r="D1556">
        <v>1456</v>
      </c>
    </row>
    <row r="1557" spans="1:4" hidden="1">
      <c r="A1557" s="8">
        <v>44471</v>
      </c>
      <c r="B1557">
        <v>37047.42</v>
      </c>
      <c r="C1557" t="s">
        <v>152</v>
      </c>
      <c r="D1557">
        <v>548</v>
      </c>
    </row>
    <row r="1558" spans="1:4" hidden="1">
      <c r="A1558" s="8">
        <v>44471</v>
      </c>
      <c r="B1558">
        <v>37047.42</v>
      </c>
      <c r="C1558" t="s">
        <v>153</v>
      </c>
      <c r="D1558">
        <v>1506</v>
      </c>
    </row>
    <row r="1559" spans="1:4" hidden="1">
      <c r="A1559" s="8">
        <v>44471</v>
      </c>
      <c r="B1559">
        <v>37047.42</v>
      </c>
      <c r="C1559" t="s">
        <v>154</v>
      </c>
      <c r="D1559">
        <v>6354</v>
      </c>
    </row>
    <row r="1560" spans="1:4" hidden="1">
      <c r="A1560" s="8">
        <v>44471</v>
      </c>
      <c r="B1560">
        <v>37047.42</v>
      </c>
      <c r="C1560" t="s">
        <v>155</v>
      </c>
      <c r="D1560">
        <v>23249</v>
      </c>
    </row>
    <row r="1561" spans="1:4" hidden="1">
      <c r="A1561" s="8">
        <v>44471</v>
      </c>
      <c r="B1561">
        <v>37047.42</v>
      </c>
      <c r="C1561" t="s">
        <v>156</v>
      </c>
      <c r="D1561">
        <v>17792</v>
      </c>
    </row>
    <row r="1562" spans="1:4" hidden="1">
      <c r="A1562" s="8">
        <v>44471</v>
      </c>
      <c r="B1562">
        <v>37047.42</v>
      </c>
      <c r="C1562" t="s">
        <v>157</v>
      </c>
      <c r="D1562">
        <v>10608</v>
      </c>
    </row>
    <row r="1563" spans="1:4" hidden="1">
      <c r="A1563" s="8">
        <v>44471</v>
      </c>
      <c r="B1563">
        <v>37047.42</v>
      </c>
      <c r="C1563" t="s">
        <v>158</v>
      </c>
      <c r="D1563">
        <v>563115</v>
      </c>
    </row>
    <row r="1564" spans="1:4" hidden="1">
      <c r="A1564" s="8">
        <v>44471</v>
      </c>
      <c r="B1564">
        <v>37047.42</v>
      </c>
      <c r="C1564" t="s">
        <v>159</v>
      </c>
      <c r="D1564">
        <v>0</v>
      </c>
    </row>
    <row r="1565" spans="1:4" hidden="1">
      <c r="A1565" s="8">
        <v>44471</v>
      </c>
      <c r="B1565">
        <v>37047.42</v>
      </c>
      <c r="C1565" t="s">
        <v>160</v>
      </c>
      <c r="D1565">
        <v>111</v>
      </c>
    </row>
    <row r="1566" spans="1:4" hidden="1">
      <c r="A1566" s="8">
        <v>44471</v>
      </c>
      <c r="B1566">
        <v>37047.42</v>
      </c>
      <c r="C1566" t="s">
        <v>161</v>
      </c>
      <c r="D1566">
        <v>0</v>
      </c>
    </row>
    <row r="1567" spans="1:4" hidden="1">
      <c r="A1567" s="8">
        <v>44471</v>
      </c>
      <c r="B1567">
        <v>37047.42</v>
      </c>
      <c r="C1567" t="s">
        <v>162</v>
      </c>
      <c r="D1567">
        <v>0</v>
      </c>
    </row>
    <row r="1568" spans="1:4" hidden="1">
      <c r="A1568" s="8">
        <v>44471</v>
      </c>
      <c r="B1568">
        <v>37047.42</v>
      </c>
      <c r="C1568" t="s">
        <v>163</v>
      </c>
      <c r="D1568">
        <v>0</v>
      </c>
    </row>
    <row r="1569" spans="1:4" hidden="1">
      <c r="A1569" s="8">
        <v>44471</v>
      </c>
      <c r="B1569">
        <v>37047.42</v>
      </c>
      <c r="C1569" t="s">
        <v>164</v>
      </c>
      <c r="D1569">
        <v>0</v>
      </c>
    </row>
    <row r="1570" spans="1:4" hidden="1">
      <c r="A1570" s="8">
        <v>44471</v>
      </c>
      <c r="B1570">
        <v>37047.42</v>
      </c>
      <c r="C1570" t="s">
        <v>165</v>
      </c>
      <c r="D1570">
        <v>0</v>
      </c>
    </row>
    <row r="1571" spans="1:4" hidden="1">
      <c r="A1571" s="8">
        <v>44471</v>
      </c>
      <c r="B1571">
        <v>37047.42</v>
      </c>
      <c r="C1571" t="s">
        <v>166</v>
      </c>
      <c r="D1571">
        <v>0</v>
      </c>
    </row>
    <row r="1572" spans="1:4" hidden="1">
      <c r="A1572" s="8">
        <v>44471</v>
      </c>
      <c r="B1572">
        <v>37047.42</v>
      </c>
      <c r="C1572" t="s">
        <v>167</v>
      </c>
      <c r="D1572">
        <v>0</v>
      </c>
    </row>
    <row r="1573" spans="1:4" hidden="1">
      <c r="A1573" s="8">
        <v>44471</v>
      </c>
      <c r="B1573">
        <v>37047.42</v>
      </c>
      <c r="C1573" t="s">
        <v>168</v>
      </c>
      <c r="D1573">
        <v>0</v>
      </c>
    </row>
    <row r="1574" spans="1:4" hidden="1">
      <c r="A1574" s="8">
        <v>44471</v>
      </c>
      <c r="B1574">
        <v>37047.42</v>
      </c>
      <c r="C1574" t="s">
        <v>169</v>
      </c>
      <c r="D1574">
        <v>1014159</v>
      </c>
    </row>
    <row r="1575" spans="1:4" hidden="1">
      <c r="A1575" s="8">
        <v>44471</v>
      </c>
      <c r="B1575">
        <v>37047.42</v>
      </c>
      <c r="C1575" t="s">
        <v>170</v>
      </c>
      <c r="D1575">
        <v>3623</v>
      </c>
    </row>
    <row r="1576" spans="1:4" hidden="1">
      <c r="A1576" s="8">
        <v>44471</v>
      </c>
      <c r="B1576">
        <v>37047.42</v>
      </c>
      <c r="C1576" t="s">
        <v>171</v>
      </c>
      <c r="D1576">
        <v>54077</v>
      </c>
    </row>
    <row r="1577" spans="1:4" hidden="1">
      <c r="A1577" s="8">
        <v>44472</v>
      </c>
      <c r="B1577">
        <v>34914.660000000003</v>
      </c>
      <c r="C1577" t="s">
        <v>147</v>
      </c>
      <c r="D1577">
        <v>231</v>
      </c>
    </row>
    <row r="1578" spans="1:4" hidden="1">
      <c r="A1578" s="8">
        <v>44472</v>
      </c>
      <c r="B1578">
        <v>34914.660000000003</v>
      </c>
      <c r="C1578" t="s">
        <v>148</v>
      </c>
      <c r="D1578">
        <v>913</v>
      </c>
    </row>
    <row r="1579" spans="1:4">
      <c r="A1579" s="8">
        <v>44472</v>
      </c>
      <c r="B1579">
        <v>34914.660000000003</v>
      </c>
      <c r="C1579" t="s">
        <v>149</v>
      </c>
      <c r="D1579">
        <v>9971</v>
      </c>
    </row>
    <row r="1580" spans="1:4" hidden="1">
      <c r="A1580" s="8">
        <v>44472</v>
      </c>
      <c r="B1580">
        <v>34914.660000000003</v>
      </c>
      <c r="C1580" t="s">
        <v>150</v>
      </c>
      <c r="D1580">
        <v>43625</v>
      </c>
    </row>
    <row r="1581" spans="1:4" hidden="1">
      <c r="A1581" s="8">
        <v>44472</v>
      </c>
      <c r="B1581">
        <v>34914.660000000003</v>
      </c>
      <c r="C1581" t="s">
        <v>151</v>
      </c>
      <c r="D1581">
        <v>1497</v>
      </c>
    </row>
    <row r="1582" spans="1:4" hidden="1">
      <c r="A1582" s="8">
        <v>44472</v>
      </c>
      <c r="B1582">
        <v>34914.660000000003</v>
      </c>
      <c r="C1582" t="s">
        <v>152</v>
      </c>
      <c r="D1582">
        <v>627</v>
      </c>
    </row>
    <row r="1583" spans="1:4" hidden="1">
      <c r="A1583" s="8">
        <v>44472</v>
      </c>
      <c r="B1583">
        <v>34914.660000000003</v>
      </c>
      <c r="C1583" t="s">
        <v>153</v>
      </c>
      <c r="D1583">
        <v>1297</v>
      </c>
    </row>
    <row r="1584" spans="1:4" hidden="1">
      <c r="A1584" s="8">
        <v>44472</v>
      </c>
      <c r="B1584">
        <v>34914.660000000003</v>
      </c>
      <c r="C1584" t="s">
        <v>154</v>
      </c>
      <c r="D1584">
        <v>7246</v>
      </c>
    </row>
    <row r="1585" spans="1:4" hidden="1">
      <c r="A1585" s="8">
        <v>44472</v>
      </c>
      <c r="B1585">
        <v>34914.660000000003</v>
      </c>
      <c r="C1585" t="s">
        <v>155</v>
      </c>
      <c r="D1585">
        <v>18138</v>
      </c>
    </row>
    <row r="1586" spans="1:4" hidden="1">
      <c r="A1586" s="8">
        <v>44472</v>
      </c>
      <c r="B1586">
        <v>34914.660000000003</v>
      </c>
      <c r="C1586" t="s">
        <v>156</v>
      </c>
      <c r="D1586">
        <v>16210</v>
      </c>
    </row>
    <row r="1587" spans="1:4" hidden="1">
      <c r="A1587" s="8">
        <v>44472</v>
      </c>
      <c r="B1587">
        <v>34914.660000000003</v>
      </c>
      <c r="C1587" t="s">
        <v>157</v>
      </c>
      <c r="D1587">
        <v>14441</v>
      </c>
    </row>
    <row r="1588" spans="1:4" hidden="1">
      <c r="A1588" s="8">
        <v>44472</v>
      </c>
      <c r="B1588">
        <v>34914.660000000003</v>
      </c>
      <c r="C1588" t="s">
        <v>158</v>
      </c>
      <c r="D1588">
        <v>648439</v>
      </c>
    </row>
    <row r="1589" spans="1:4" hidden="1">
      <c r="A1589" s="8">
        <v>44472</v>
      </c>
      <c r="B1589">
        <v>34914.660000000003</v>
      </c>
      <c r="C1589" t="s">
        <v>159</v>
      </c>
      <c r="D1589">
        <v>0</v>
      </c>
    </row>
    <row r="1590" spans="1:4" hidden="1">
      <c r="A1590" s="8">
        <v>44472</v>
      </c>
      <c r="B1590">
        <v>34914.660000000003</v>
      </c>
      <c r="C1590" t="s">
        <v>160</v>
      </c>
      <c r="D1590">
        <v>142</v>
      </c>
    </row>
    <row r="1591" spans="1:4" hidden="1">
      <c r="A1591" s="8">
        <v>44472</v>
      </c>
      <c r="B1591">
        <v>34914.660000000003</v>
      </c>
      <c r="C1591" t="s">
        <v>161</v>
      </c>
      <c r="D1591">
        <v>0</v>
      </c>
    </row>
    <row r="1592" spans="1:4" hidden="1">
      <c r="A1592" s="8">
        <v>44472</v>
      </c>
      <c r="B1592">
        <v>34914.660000000003</v>
      </c>
      <c r="C1592" t="s">
        <v>162</v>
      </c>
      <c r="D1592">
        <v>0</v>
      </c>
    </row>
    <row r="1593" spans="1:4" hidden="1">
      <c r="A1593" s="8">
        <v>44472</v>
      </c>
      <c r="B1593">
        <v>34914.660000000003</v>
      </c>
      <c r="C1593" t="s">
        <v>163</v>
      </c>
      <c r="D1593">
        <v>0</v>
      </c>
    </row>
    <row r="1594" spans="1:4" hidden="1">
      <c r="A1594" s="8">
        <v>44472</v>
      </c>
      <c r="B1594">
        <v>34914.660000000003</v>
      </c>
      <c r="C1594" t="s">
        <v>164</v>
      </c>
      <c r="D1594">
        <v>0</v>
      </c>
    </row>
    <row r="1595" spans="1:4" hidden="1">
      <c r="A1595" s="8">
        <v>44472</v>
      </c>
      <c r="B1595">
        <v>34914.660000000003</v>
      </c>
      <c r="C1595" t="s">
        <v>165</v>
      </c>
      <c r="D1595">
        <v>0</v>
      </c>
    </row>
    <row r="1596" spans="1:4" hidden="1">
      <c r="A1596" s="8">
        <v>44472</v>
      </c>
      <c r="B1596">
        <v>34914.660000000003</v>
      </c>
      <c r="C1596" t="s">
        <v>166</v>
      </c>
      <c r="D1596">
        <v>0</v>
      </c>
    </row>
    <row r="1597" spans="1:4" hidden="1">
      <c r="A1597" s="8">
        <v>44472</v>
      </c>
      <c r="B1597">
        <v>34914.660000000003</v>
      </c>
      <c r="C1597" t="s">
        <v>167</v>
      </c>
      <c r="D1597">
        <v>0</v>
      </c>
    </row>
    <row r="1598" spans="1:4" hidden="1">
      <c r="A1598" s="8">
        <v>44472</v>
      </c>
      <c r="B1598">
        <v>34914.660000000003</v>
      </c>
      <c r="C1598" t="s">
        <v>168</v>
      </c>
      <c r="D1598">
        <v>0</v>
      </c>
    </row>
    <row r="1599" spans="1:4" hidden="1">
      <c r="A1599" s="8">
        <v>44472</v>
      </c>
      <c r="B1599">
        <v>34914.660000000003</v>
      </c>
      <c r="C1599" t="s">
        <v>169</v>
      </c>
      <c r="D1599">
        <v>946428</v>
      </c>
    </row>
    <row r="1600" spans="1:4" hidden="1">
      <c r="A1600" s="8">
        <v>44472</v>
      </c>
      <c r="B1600">
        <v>34914.660000000003</v>
      </c>
      <c r="C1600" t="s">
        <v>170</v>
      </c>
      <c r="D1600">
        <v>4284</v>
      </c>
    </row>
    <row r="1601" spans="1:4" hidden="1">
      <c r="A1601" s="8">
        <v>44472</v>
      </c>
      <c r="B1601">
        <v>34914.660000000003</v>
      </c>
      <c r="C1601" t="s">
        <v>171</v>
      </c>
      <c r="D1601">
        <v>51047</v>
      </c>
    </row>
    <row r="1602" spans="1:4" hidden="1">
      <c r="A1602" s="8">
        <v>44473</v>
      </c>
      <c r="B1602">
        <v>43023.51</v>
      </c>
      <c r="C1602" t="s">
        <v>147</v>
      </c>
      <c r="D1602">
        <v>278</v>
      </c>
    </row>
    <row r="1603" spans="1:4" hidden="1">
      <c r="A1603" s="8">
        <v>44473</v>
      </c>
      <c r="B1603">
        <v>43023.51</v>
      </c>
      <c r="C1603" t="s">
        <v>148</v>
      </c>
      <c r="D1603">
        <v>1478.45</v>
      </c>
    </row>
    <row r="1604" spans="1:4">
      <c r="A1604" s="8">
        <v>44473</v>
      </c>
      <c r="B1604">
        <v>43023.51</v>
      </c>
      <c r="C1604" t="s">
        <v>149</v>
      </c>
      <c r="D1604">
        <v>18946</v>
      </c>
    </row>
    <row r="1605" spans="1:4" hidden="1">
      <c r="A1605" s="8">
        <v>44473</v>
      </c>
      <c r="B1605">
        <v>43023.51</v>
      </c>
      <c r="C1605" t="s">
        <v>150</v>
      </c>
      <c r="D1605">
        <v>102857</v>
      </c>
    </row>
    <row r="1606" spans="1:4" hidden="1">
      <c r="A1606" s="8">
        <v>44473</v>
      </c>
      <c r="B1606">
        <v>43023.51</v>
      </c>
      <c r="C1606" t="s">
        <v>151</v>
      </c>
      <c r="D1606">
        <v>1675</v>
      </c>
    </row>
    <row r="1607" spans="1:4" hidden="1">
      <c r="A1607" s="8">
        <v>44473</v>
      </c>
      <c r="B1607">
        <v>43023.51</v>
      </c>
      <c r="C1607" t="s">
        <v>152</v>
      </c>
      <c r="D1607">
        <v>701</v>
      </c>
    </row>
    <row r="1608" spans="1:4" hidden="1">
      <c r="A1608" s="8">
        <v>44473</v>
      </c>
      <c r="B1608">
        <v>43023.51</v>
      </c>
      <c r="C1608" t="s">
        <v>153</v>
      </c>
      <c r="D1608">
        <v>2281</v>
      </c>
    </row>
    <row r="1609" spans="1:4" hidden="1">
      <c r="A1609" s="8">
        <v>44473</v>
      </c>
      <c r="B1609">
        <v>43023.51</v>
      </c>
      <c r="C1609" t="s">
        <v>154</v>
      </c>
      <c r="D1609">
        <v>5352</v>
      </c>
    </row>
    <row r="1610" spans="1:4" hidden="1">
      <c r="A1610" s="8">
        <v>44473</v>
      </c>
      <c r="B1610">
        <v>43023.51</v>
      </c>
      <c r="C1610" t="s">
        <v>155</v>
      </c>
      <c r="D1610">
        <v>16775</v>
      </c>
    </row>
    <row r="1611" spans="1:4" hidden="1">
      <c r="A1611" s="8">
        <v>44473</v>
      </c>
      <c r="B1611">
        <v>43023.51</v>
      </c>
      <c r="C1611" t="s">
        <v>156</v>
      </c>
      <c r="D1611">
        <v>16907</v>
      </c>
    </row>
    <row r="1612" spans="1:4" hidden="1">
      <c r="A1612" s="8">
        <v>44473</v>
      </c>
      <c r="B1612">
        <v>43023.51</v>
      </c>
      <c r="C1612" t="s">
        <v>157</v>
      </c>
      <c r="D1612">
        <v>16277</v>
      </c>
    </row>
    <row r="1613" spans="1:4" hidden="1">
      <c r="A1613" s="8">
        <v>44473</v>
      </c>
      <c r="B1613">
        <v>43023.51</v>
      </c>
      <c r="C1613" t="s">
        <v>158</v>
      </c>
      <c r="D1613">
        <v>673914</v>
      </c>
    </row>
    <row r="1614" spans="1:4" hidden="1">
      <c r="A1614" s="8">
        <v>44473</v>
      </c>
      <c r="B1614">
        <v>43023.51</v>
      </c>
      <c r="C1614" t="s">
        <v>159</v>
      </c>
      <c r="D1614">
        <v>0</v>
      </c>
    </row>
    <row r="1615" spans="1:4" hidden="1">
      <c r="A1615" s="8">
        <v>44473</v>
      </c>
      <c r="B1615">
        <v>43023.51</v>
      </c>
      <c r="C1615" t="s">
        <v>160</v>
      </c>
      <c r="D1615">
        <v>187</v>
      </c>
    </row>
    <row r="1616" spans="1:4" hidden="1">
      <c r="A1616" s="8">
        <v>44473</v>
      </c>
      <c r="B1616">
        <v>43023.51</v>
      </c>
      <c r="C1616" t="s">
        <v>161</v>
      </c>
      <c r="D1616">
        <v>0</v>
      </c>
    </row>
    <row r="1617" spans="1:4" hidden="1">
      <c r="A1617" s="8">
        <v>44473</v>
      </c>
      <c r="B1617">
        <v>43023.51</v>
      </c>
      <c r="C1617" t="s">
        <v>162</v>
      </c>
      <c r="D1617">
        <v>0</v>
      </c>
    </row>
    <row r="1618" spans="1:4" hidden="1">
      <c r="A1618" s="8">
        <v>44473</v>
      </c>
      <c r="B1618">
        <v>43023.51</v>
      </c>
      <c r="C1618" t="s">
        <v>163</v>
      </c>
      <c r="D1618">
        <v>0</v>
      </c>
    </row>
    <row r="1619" spans="1:4" hidden="1">
      <c r="A1619" s="8">
        <v>44473</v>
      </c>
      <c r="B1619">
        <v>43023.51</v>
      </c>
      <c r="C1619" t="s">
        <v>164</v>
      </c>
      <c r="D1619">
        <v>0</v>
      </c>
    </row>
    <row r="1620" spans="1:4" hidden="1">
      <c r="A1620" s="8">
        <v>44473</v>
      </c>
      <c r="B1620">
        <v>43023.51</v>
      </c>
      <c r="C1620" t="s">
        <v>165</v>
      </c>
      <c r="D1620">
        <v>0</v>
      </c>
    </row>
    <row r="1621" spans="1:4" hidden="1">
      <c r="A1621" s="8">
        <v>44473</v>
      </c>
      <c r="B1621">
        <v>43023.51</v>
      </c>
      <c r="C1621" t="s">
        <v>166</v>
      </c>
      <c r="D1621">
        <v>0</v>
      </c>
    </row>
    <row r="1622" spans="1:4" hidden="1">
      <c r="A1622" s="8">
        <v>44473</v>
      </c>
      <c r="B1622">
        <v>43023.51</v>
      </c>
      <c r="C1622" t="s">
        <v>167</v>
      </c>
      <c r="D1622">
        <v>0</v>
      </c>
    </row>
    <row r="1623" spans="1:4" hidden="1">
      <c r="A1623" s="8">
        <v>44473</v>
      </c>
      <c r="B1623">
        <v>43023.51</v>
      </c>
      <c r="C1623" t="s">
        <v>168</v>
      </c>
      <c r="D1623">
        <v>0</v>
      </c>
    </row>
    <row r="1624" spans="1:4" hidden="1">
      <c r="A1624" s="8">
        <v>44473</v>
      </c>
      <c r="B1624">
        <v>43023.51</v>
      </c>
      <c r="C1624" t="s">
        <v>169</v>
      </c>
      <c r="D1624">
        <v>741890</v>
      </c>
    </row>
    <row r="1625" spans="1:4" hidden="1">
      <c r="A1625" s="8">
        <v>44473</v>
      </c>
      <c r="B1625">
        <v>43023.51</v>
      </c>
      <c r="C1625" t="s">
        <v>170</v>
      </c>
      <c r="D1625">
        <v>1869</v>
      </c>
    </row>
    <row r="1626" spans="1:4" hidden="1">
      <c r="A1626" s="8">
        <v>44473</v>
      </c>
      <c r="B1626">
        <v>43023.51</v>
      </c>
      <c r="C1626" t="s">
        <v>171</v>
      </c>
      <c r="D1626">
        <v>43706</v>
      </c>
    </row>
    <row r="1627" spans="1:4" hidden="1">
      <c r="A1627" s="8">
        <v>44474</v>
      </c>
      <c r="B1627">
        <v>43747.519999999997</v>
      </c>
      <c r="C1627" t="s">
        <v>147</v>
      </c>
      <c r="D1627">
        <v>282</v>
      </c>
    </row>
    <row r="1628" spans="1:4" hidden="1">
      <c r="A1628" s="8">
        <v>44474</v>
      </c>
      <c r="B1628">
        <v>43747.519999999997</v>
      </c>
      <c r="C1628" t="s">
        <v>148</v>
      </c>
      <c r="D1628">
        <v>1332.29</v>
      </c>
    </row>
    <row r="1629" spans="1:4">
      <c r="A1629" s="8">
        <v>44474</v>
      </c>
      <c r="B1629">
        <v>43747.519999999997</v>
      </c>
      <c r="C1629" t="s">
        <v>149</v>
      </c>
      <c r="D1629">
        <v>23136</v>
      </c>
    </row>
    <row r="1630" spans="1:4" hidden="1">
      <c r="A1630" s="8">
        <v>44474</v>
      </c>
      <c r="B1630">
        <v>43747.519999999997</v>
      </c>
      <c r="C1630" t="s">
        <v>150</v>
      </c>
      <c r="D1630">
        <v>103882</v>
      </c>
    </row>
    <row r="1631" spans="1:4" hidden="1">
      <c r="A1631" s="8">
        <v>44474</v>
      </c>
      <c r="B1631">
        <v>43747.519999999997</v>
      </c>
      <c r="C1631" t="s">
        <v>151</v>
      </c>
      <c r="D1631">
        <v>1489</v>
      </c>
    </row>
    <row r="1632" spans="1:4" hidden="1">
      <c r="A1632" s="8">
        <v>44474</v>
      </c>
      <c r="B1632">
        <v>43747.519999999997</v>
      </c>
      <c r="C1632" t="s">
        <v>152</v>
      </c>
      <c r="D1632">
        <v>730</v>
      </c>
    </row>
    <row r="1633" spans="1:4" hidden="1">
      <c r="A1633" s="8">
        <v>44474</v>
      </c>
      <c r="B1633">
        <v>43747.519999999997</v>
      </c>
      <c r="C1633" t="s">
        <v>153</v>
      </c>
      <c r="D1633">
        <v>2073</v>
      </c>
    </row>
    <row r="1634" spans="1:4" hidden="1">
      <c r="A1634" s="8">
        <v>44474</v>
      </c>
      <c r="B1634">
        <v>43747.519999999997</v>
      </c>
      <c r="C1634" t="s">
        <v>154</v>
      </c>
      <c r="D1634">
        <v>5963</v>
      </c>
    </row>
    <row r="1635" spans="1:4" hidden="1">
      <c r="A1635" s="8">
        <v>44474</v>
      </c>
      <c r="B1635">
        <v>43747.519999999997</v>
      </c>
      <c r="C1635" t="s">
        <v>155</v>
      </c>
      <c r="D1635">
        <v>13508</v>
      </c>
    </row>
    <row r="1636" spans="1:4" hidden="1">
      <c r="A1636" s="8">
        <v>44474</v>
      </c>
      <c r="B1636">
        <v>43747.519999999997</v>
      </c>
      <c r="C1636" t="s">
        <v>156</v>
      </c>
      <c r="D1636">
        <v>17561</v>
      </c>
    </row>
    <row r="1637" spans="1:4" hidden="1">
      <c r="A1637" s="8">
        <v>44474</v>
      </c>
      <c r="B1637">
        <v>43747.519999999997</v>
      </c>
      <c r="C1637" t="s">
        <v>157</v>
      </c>
      <c r="D1637">
        <v>14218</v>
      </c>
    </row>
    <row r="1638" spans="1:4" hidden="1">
      <c r="A1638" s="8">
        <v>44474</v>
      </c>
      <c r="B1638">
        <v>43747.519999999997</v>
      </c>
      <c r="C1638" t="s">
        <v>158</v>
      </c>
      <c r="D1638">
        <v>636527</v>
      </c>
    </row>
    <row r="1639" spans="1:4" hidden="1">
      <c r="A1639" s="8">
        <v>44474</v>
      </c>
      <c r="B1639">
        <v>43747.519999999997</v>
      </c>
      <c r="C1639" t="s">
        <v>159</v>
      </c>
      <c r="D1639">
        <v>0</v>
      </c>
    </row>
    <row r="1640" spans="1:4" hidden="1">
      <c r="A1640" s="8">
        <v>44474</v>
      </c>
      <c r="B1640">
        <v>43747.519999999997</v>
      </c>
      <c r="C1640" t="s">
        <v>160</v>
      </c>
      <c r="D1640">
        <v>168</v>
      </c>
    </row>
    <row r="1641" spans="1:4" hidden="1">
      <c r="A1641" s="8">
        <v>44474</v>
      </c>
      <c r="B1641">
        <v>43747.519999999997</v>
      </c>
      <c r="C1641" t="s">
        <v>161</v>
      </c>
      <c r="D1641">
        <v>0</v>
      </c>
    </row>
    <row r="1642" spans="1:4" hidden="1">
      <c r="A1642" s="8">
        <v>44474</v>
      </c>
      <c r="B1642">
        <v>43747.519999999997</v>
      </c>
      <c r="C1642" t="s">
        <v>162</v>
      </c>
      <c r="D1642">
        <v>0</v>
      </c>
    </row>
    <row r="1643" spans="1:4" hidden="1">
      <c r="A1643" s="8">
        <v>44474</v>
      </c>
      <c r="B1643">
        <v>43747.519999999997</v>
      </c>
      <c r="C1643" t="s">
        <v>163</v>
      </c>
      <c r="D1643">
        <v>0</v>
      </c>
    </row>
    <row r="1644" spans="1:4" hidden="1">
      <c r="A1644" s="8">
        <v>44474</v>
      </c>
      <c r="B1644">
        <v>43747.519999999997</v>
      </c>
      <c r="C1644" t="s">
        <v>164</v>
      </c>
      <c r="D1644">
        <v>0</v>
      </c>
    </row>
    <row r="1645" spans="1:4" hidden="1">
      <c r="A1645" s="8">
        <v>44474</v>
      </c>
      <c r="B1645">
        <v>43747.519999999997</v>
      </c>
      <c r="C1645" t="s">
        <v>165</v>
      </c>
      <c r="D1645">
        <v>0</v>
      </c>
    </row>
    <row r="1646" spans="1:4" hidden="1">
      <c r="A1646" s="8">
        <v>44474</v>
      </c>
      <c r="B1646">
        <v>43747.519999999997</v>
      </c>
      <c r="C1646" t="s">
        <v>166</v>
      </c>
      <c r="D1646">
        <v>0</v>
      </c>
    </row>
    <row r="1647" spans="1:4" hidden="1">
      <c r="A1647" s="8">
        <v>44474</v>
      </c>
      <c r="B1647">
        <v>43747.519999999997</v>
      </c>
      <c r="C1647" t="s">
        <v>167</v>
      </c>
      <c r="D1647">
        <v>0</v>
      </c>
    </row>
    <row r="1648" spans="1:4" hidden="1">
      <c r="A1648" s="8">
        <v>44474</v>
      </c>
      <c r="B1648">
        <v>43747.519999999997</v>
      </c>
      <c r="C1648" t="s">
        <v>168</v>
      </c>
      <c r="D1648">
        <v>0</v>
      </c>
    </row>
    <row r="1649" spans="1:4" hidden="1">
      <c r="A1649" s="8">
        <v>44474</v>
      </c>
      <c r="B1649">
        <v>43747.519999999997</v>
      </c>
      <c r="C1649" t="s">
        <v>169</v>
      </c>
      <c r="D1649">
        <v>891296</v>
      </c>
    </row>
    <row r="1650" spans="1:4" hidden="1">
      <c r="A1650" s="8">
        <v>44474</v>
      </c>
      <c r="B1650">
        <v>43747.519999999997</v>
      </c>
      <c r="C1650" t="s">
        <v>170</v>
      </c>
      <c r="D1650">
        <v>203</v>
      </c>
    </row>
    <row r="1651" spans="1:4" hidden="1">
      <c r="A1651" s="8">
        <v>44474</v>
      </c>
      <c r="B1651">
        <v>43747.519999999997</v>
      </c>
      <c r="C1651" t="s">
        <v>171</v>
      </c>
      <c r="D1651">
        <v>48323</v>
      </c>
    </row>
    <row r="1652" spans="1:4" hidden="1">
      <c r="A1652" s="8">
        <v>44475</v>
      </c>
      <c r="B1652">
        <v>50294.02</v>
      </c>
      <c r="C1652" t="s">
        <v>147</v>
      </c>
      <c r="D1652">
        <v>314</v>
      </c>
    </row>
    <row r="1653" spans="1:4" hidden="1">
      <c r="A1653" s="8">
        <v>44475</v>
      </c>
      <c r="B1653">
        <v>50294.02</v>
      </c>
      <c r="C1653" t="s">
        <v>148</v>
      </c>
      <c r="D1653">
        <v>1682.26</v>
      </c>
    </row>
    <row r="1654" spans="1:4">
      <c r="A1654" s="8">
        <v>44475</v>
      </c>
      <c r="B1654">
        <v>50294.02</v>
      </c>
      <c r="C1654" t="s">
        <v>149</v>
      </c>
      <c r="D1654">
        <v>18166</v>
      </c>
    </row>
    <row r="1655" spans="1:4" hidden="1">
      <c r="A1655" s="8">
        <v>44475</v>
      </c>
      <c r="B1655">
        <v>50294.02</v>
      </c>
      <c r="C1655" t="s">
        <v>150</v>
      </c>
      <c r="D1655">
        <v>78246</v>
      </c>
    </row>
    <row r="1656" spans="1:4" hidden="1">
      <c r="A1656" s="8">
        <v>44475</v>
      </c>
      <c r="B1656">
        <v>50294.02</v>
      </c>
      <c r="C1656" t="s">
        <v>151</v>
      </c>
      <c r="D1656">
        <v>1485</v>
      </c>
    </row>
    <row r="1657" spans="1:4" hidden="1">
      <c r="A1657" s="8">
        <v>44475</v>
      </c>
      <c r="B1657">
        <v>50294.02</v>
      </c>
      <c r="C1657" t="s">
        <v>152</v>
      </c>
      <c r="D1657">
        <v>748</v>
      </c>
    </row>
    <row r="1658" spans="1:4" hidden="1">
      <c r="A1658" s="8">
        <v>44475</v>
      </c>
      <c r="B1658">
        <v>50294.02</v>
      </c>
      <c r="C1658" t="s">
        <v>153</v>
      </c>
      <c r="D1658">
        <v>2660</v>
      </c>
    </row>
    <row r="1659" spans="1:4" hidden="1">
      <c r="A1659" s="8">
        <v>44475</v>
      </c>
      <c r="B1659">
        <v>50294.02</v>
      </c>
      <c r="C1659" t="s">
        <v>154</v>
      </c>
      <c r="D1659">
        <v>6011</v>
      </c>
    </row>
    <row r="1660" spans="1:4" hidden="1">
      <c r="A1660" s="8">
        <v>44475</v>
      </c>
      <c r="B1660">
        <v>50294.02</v>
      </c>
      <c r="C1660" t="s">
        <v>155</v>
      </c>
      <c r="D1660">
        <v>40770</v>
      </c>
    </row>
    <row r="1661" spans="1:4" hidden="1">
      <c r="A1661" s="8">
        <v>44475</v>
      </c>
      <c r="B1661">
        <v>50294.02</v>
      </c>
      <c r="C1661" t="s">
        <v>156</v>
      </c>
      <c r="D1661">
        <v>13679</v>
      </c>
    </row>
    <row r="1662" spans="1:4" hidden="1">
      <c r="A1662" s="8">
        <v>44475</v>
      </c>
      <c r="B1662">
        <v>50294.02</v>
      </c>
      <c r="C1662" t="s">
        <v>157</v>
      </c>
      <c r="D1662">
        <v>12849</v>
      </c>
    </row>
    <row r="1663" spans="1:4" hidden="1">
      <c r="A1663" s="8">
        <v>44475</v>
      </c>
      <c r="B1663">
        <v>50294.02</v>
      </c>
      <c r="C1663" t="s">
        <v>158</v>
      </c>
      <c r="D1663">
        <v>566101</v>
      </c>
    </row>
    <row r="1664" spans="1:4" hidden="1">
      <c r="A1664" s="8">
        <v>44475</v>
      </c>
      <c r="B1664">
        <v>50294.02</v>
      </c>
      <c r="C1664" t="s">
        <v>159</v>
      </c>
      <c r="D1664">
        <v>0</v>
      </c>
    </row>
    <row r="1665" spans="1:4" hidden="1">
      <c r="A1665" s="8">
        <v>44475</v>
      </c>
      <c r="B1665">
        <v>50294.02</v>
      </c>
      <c r="C1665" t="s">
        <v>160</v>
      </c>
      <c r="D1665">
        <v>205</v>
      </c>
    </row>
    <row r="1666" spans="1:4" hidden="1">
      <c r="A1666" s="8">
        <v>44475</v>
      </c>
      <c r="B1666">
        <v>50294.02</v>
      </c>
      <c r="C1666" t="s">
        <v>161</v>
      </c>
      <c r="D1666">
        <v>0</v>
      </c>
    </row>
    <row r="1667" spans="1:4" hidden="1">
      <c r="A1667" s="8">
        <v>44475</v>
      </c>
      <c r="B1667">
        <v>50294.02</v>
      </c>
      <c r="C1667" t="s">
        <v>162</v>
      </c>
      <c r="D1667">
        <v>0</v>
      </c>
    </row>
    <row r="1668" spans="1:4" hidden="1">
      <c r="A1668" s="8">
        <v>44475</v>
      </c>
      <c r="B1668">
        <v>50294.02</v>
      </c>
      <c r="C1668" t="s">
        <v>163</v>
      </c>
      <c r="D1668">
        <v>0</v>
      </c>
    </row>
    <row r="1669" spans="1:4" hidden="1">
      <c r="A1669" s="8">
        <v>44475</v>
      </c>
      <c r="B1669">
        <v>50294.02</v>
      </c>
      <c r="C1669" t="s">
        <v>164</v>
      </c>
      <c r="D1669">
        <v>0</v>
      </c>
    </row>
    <row r="1670" spans="1:4" hidden="1">
      <c r="A1670" s="8">
        <v>44475</v>
      </c>
      <c r="B1670">
        <v>50294.02</v>
      </c>
      <c r="C1670" t="s">
        <v>165</v>
      </c>
      <c r="D1670">
        <v>0</v>
      </c>
    </row>
    <row r="1671" spans="1:4" hidden="1">
      <c r="A1671" s="8">
        <v>44475</v>
      </c>
      <c r="B1671">
        <v>50294.02</v>
      </c>
      <c r="C1671" t="s">
        <v>166</v>
      </c>
      <c r="D1671">
        <v>0</v>
      </c>
    </row>
    <row r="1672" spans="1:4" hidden="1">
      <c r="A1672" s="8">
        <v>44475</v>
      </c>
      <c r="B1672">
        <v>50294.02</v>
      </c>
      <c r="C1672" t="s">
        <v>167</v>
      </c>
      <c r="D1672">
        <v>0</v>
      </c>
    </row>
    <row r="1673" spans="1:4" hidden="1">
      <c r="A1673" s="8">
        <v>44475</v>
      </c>
      <c r="B1673">
        <v>50294.02</v>
      </c>
      <c r="C1673" t="s">
        <v>168</v>
      </c>
      <c r="D1673">
        <v>0</v>
      </c>
    </row>
    <row r="1674" spans="1:4" hidden="1">
      <c r="A1674" s="8">
        <v>44475</v>
      </c>
      <c r="B1674">
        <v>50294.02</v>
      </c>
      <c r="C1674" t="s">
        <v>169</v>
      </c>
      <c r="D1674">
        <v>845180</v>
      </c>
    </row>
    <row r="1675" spans="1:4" hidden="1">
      <c r="A1675" s="8">
        <v>44475</v>
      </c>
      <c r="B1675">
        <v>50294.02</v>
      </c>
      <c r="C1675" t="s">
        <v>170</v>
      </c>
      <c r="D1675">
        <v>192</v>
      </c>
    </row>
    <row r="1676" spans="1:4" hidden="1">
      <c r="A1676" s="8">
        <v>44475</v>
      </c>
      <c r="B1676">
        <v>50294.02</v>
      </c>
      <c r="C1676" t="s">
        <v>171</v>
      </c>
      <c r="D1676">
        <v>36955</v>
      </c>
    </row>
    <row r="1677" spans="1:4" hidden="1">
      <c r="A1677" s="8">
        <v>44476</v>
      </c>
      <c r="B1677">
        <v>42670.49</v>
      </c>
      <c r="C1677" t="s">
        <v>147</v>
      </c>
      <c r="D1677">
        <v>275</v>
      </c>
    </row>
    <row r="1678" spans="1:4" hidden="1">
      <c r="A1678" s="8">
        <v>44476</v>
      </c>
      <c r="B1678">
        <v>42670.49</v>
      </c>
      <c r="C1678" t="s">
        <v>148</v>
      </c>
      <c r="D1678">
        <v>1305.71</v>
      </c>
    </row>
    <row r="1679" spans="1:4">
      <c r="A1679" s="8">
        <v>44476</v>
      </c>
      <c r="B1679">
        <v>42670.49</v>
      </c>
      <c r="C1679" t="s">
        <v>149</v>
      </c>
      <c r="D1679">
        <v>14023</v>
      </c>
    </row>
    <row r="1680" spans="1:4" hidden="1">
      <c r="A1680" s="8">
        <v>44476</v>
      </c>
      <c r="B1680">
        <v>42670.49</v>
      </c>
      <c r="C1680" t="s">
        <v>150</v>
      </c>
      <c r="D1680">
        <v>48807</v>
      </c>
    </row>
    <row r="1681" spans="1:4" hidden="1">
      <c r="A1681" s="8">
        <v>44476</v>
      </c>
      <c r="B1681">
        <v>42670.49</v>
      </c>
      <c r="C1681" t="s">
        <v>151</v>
      </c>
      <c r="D1681">
        <v>1528</v>
      </c>
    </row>
    <row r="1682" spans="1:4" hidden="1">
      <c r="A1682" s="8">
        <v>44476</v>
      </c>
      <c r="B1682">
        <v>42670.49</v>
      </c>
      <c r="C1682" t="s">
        <v>152</v>
      </c>
      <c r="D1682">
        <v>676</v>
      </c>
    </row>
    <row r="1683" spans="1:4" hidden="1">
      <c r="A1683" s="8">
        <v>44476</v>
      </c>
      <c r="B1683">
        <v>42670.49</v>
      </c>
      <c r="C1683" t="s">
        <v>153</v>
      </c>
      <c r="D1683">
        <v>2200</v>
      </c>
    </row>
    <row r="1684" spans="1:4" hidden="1">
      <c r="A1684" s="8">
        <v>44476</v>
      </c>
      <c r="B1684">
        <v>42670.49</v>
      </c>
      <c r="C1684" t="s">
        <v>154</v>
      </c>
      <c r="D1684">
        <v>6572</v>
      </c>
    </row>
    <row r="1685" spans="1:4" hidden="1">
      <c r="A1685" s="8">
        <v>44476</v>
      </c>
      <c r="B1685">
        <v>42670.49</v>
      </c>
      <c r="C1685" t="s">
        <v>155</v>
      </c>
      <c r="D1685">
        <v>891845</v>
      </c>
    </row>
    <row r="1686" spans="1:4" hidden="1">
      <c r="A1686" s="8">
        <v>44476</v>
      </c>
      <c r="B1686">
        <v>42670.49</v>
      </c>
      <c r="C1686" t="s">
        <v>156</v>
      </c>
      <c r="D1686">
        <v>11646</v>
      </c>
    </row>
    <row r="1687" spans="1:4" hidden="1">
      <c r="A1687" s="8">
        <v>44476</v>
      </c>
      <c r="B1687">
        <v>42670.49</v>
      </c>
      <c r="C1687" t="s">
        <v>157</v>
      </c>
      <c r="D1687">
        <v>11343</v>
      </c>
    </row>
    <row r="1688" spans="1:4" hidden="1">
      <c r="A1688" s="8">
        <v>44476</v>
      </c>
      <c r="B1688">
        <v>42670.49</v>
      </c>
      <c r="C1688" t="s">
        <v>158</v>
      </c>
      <c r="D1688">
        <v>567084</v>
      </c>
    </row>
    <row r="1689" spans="1:4" hidden="1">
      <c r="A1689" s="8">
        <v>44476</v>
      </c>
      <c r="B1689">
        <v>42670.49</v>
      </c>
      <c r="C1689" t="s">
        <v>159</v>
      </c>
      <c r="D1689">
        <v>0</v>
      </c>
    </row>
    <row r="1690" spans="1:4" hidden="1">
      <c r="A1690" s="8">
        <v>44476</v>
      </c>
      <c r="B1690">
        <v>42670.49</v>
      </c>
      <c r="C1690" t="s">
        <v>160</v>
      </c>
      <c r="D1690">
        <v>175</v>
      </c>
    </row>
    <row r="1691" spans="1:4" hidden="1">
      <c r="A1691" s="8">
        <v>44476</v>
      </c>
      <c r="B1691">
        <v>42670.49</v>
      </c>
      <c r="C1691" t="s">
        <v>161</v>
      </c>
      <c r="D1691">
        <v>0</v>
      </c>
    </row>
    <row r="1692" spans="1:4" hidden="1">
      <c r="A1692" s="8">
        <v>44476</v>
      </c>
      <c r="B1692">
        <v>42670.49</v>
      </c>
      <c r="C1692" t="s">
        <v>162</v>
      </c>
      <c r="D1692">
        <v>0</v>
      </c>
    </row>
    <row r="1693" spans="1:4" hidden="1">
      <c r="A1693" s="8">
        <v>44476</v>
      </c>
      <c r="B1693">
        <v>42670.49</v>
      </c>
      <c r="C1693" t="s">
        <v>163</v>
      </c>
      <c r="D1693">
        <v>0</v>
      </c>
    </row>
    <row r="1694" spans="1:4" hidden="1">
      <c r="A1694" s="8">
        <v>44476</v>
      </c>
      <c r="B1694">
        <v>42670.49</v>
      </c>
      <c r="C1694" t="s">
        <v>164</v>
      </c>
      <c r="D1694">
        <v>0</v>
      </c>
    </row>
    <row r="1695" spans="1:4" hidden="1">
      <c r="A1695" s="8">
        <v>44476</v>
      </c>
      <c r="B1695">
        <v>42670.49</v>
      </c>
      <c r="C1695" t="s">
        <v>165</v>
      </c>
      <c r="D1695">
        <v>0</v>
      </c>
    </row>
    <row r="1696" spans="1:4" hidden="1">
      <c r="A1696" s="8">
        <v>44476</v>
      </c>
      <c r="B1696">
        <v>42670.49</v>
      </c>
      <c r="C1696" t="s">
        <v>166</v>
      </c>
      <c r="D1696">
        <v>0</v>
      </c>
    </row>
    <row r="1697" spans="1:4" hidden="1">
      <c r="A1697" s="8">
        <v>44476</v>
      </c>
      <c r="B1697">
        <v>42670.49</v>
      </c>
      <c r="C1697" t="s">
        <v>167</v>
      </c>
      <c r="D1697">
        <v>0</v>
      </c>
    </row>
    <row r="1698" spans="1:4" hidden="1">
      <c r="A1698" s="8">
        <v>44476</v>
      </c>
      <c r="B1698">
        <v>42670.49</v>
      </c>
      <c r="C1698" t="s">
        <v>168</v>
      </c>
      <c r="D1698">
        <v>0</v>
      </c>
    </row>
    <row r="1699" spans="1:4" hidden="1">
      <c r="A1699" s="8">
        <v>44476</v>
      </c>
      <c r="B1699">
        <v>42670.49</v>
      </c>
      <c r="C1699" t="s">
        <v>169</v>
      </c>
      <c r="D1699">
        <v>729262</v>
      </c>
    </row>
    <row r="1700" spans="1:4" hidden="1">
      <c r="A1700" s="8">
        <v>44476</v>
      </c>
      <c r="B1700">
        <v>42670.49</v>
      </c>
      <c r="C1700" t="s">
        <v>170</v>
      </c>
      <c r="D1700">
        <v>190</v>
      </c>
    </row>
    <row r="1701" spans="1:4" hidden="1">
      <c r="A1701" s="8">
        <v>44476</v>
      </c>
      <c r="B1701">
        <v>42670.49</v>
      </c>
      <c r="C1701" t="s">
        <v>171</v>
      </c>
      <c r="D1701">
        <v>18588</v>
      </c>
    </row>
    <row r="1702" spans="1:4" hidden="1">
      <c r="A1702" s="8">
        <v>44477</v>
      </c>
      <c r="B1702">
        <v>45732.76</v>
      </c>
      <c r="C1702" t="s">
        <v>147</v>
      </c>
      <c r="D1702">
        <v>273</v>
      </c>
    </row>
    <row r="1703" spans="1:4" hidden="1">
      <c r="A1703" s="8">
        <v>44477</v>
      </c>
      <c r="B1703">
        <v>45732.76</v>
      </c>
      <c r="C1703" t="s">
        <v>148</v>
      </c>
      <c r="D1703">
        <v>1160.26</v>
      </c>
    </row>
    <row r="1704" spans="1:4">
      <c r="A1704" s="8">
        <v>44477</v>
      </c>
      <c r="B1704">
        <v>45732.76</v>
      </c>
      <c r="C1704" t="s">
        <v>149</v>
      </c>
      <c r="D1704">
        <v>10424</v>
      </c>
    </row>
    <row r="1705" spans="1:4" hidden="1">
      <c r="A1705" s="8">
        <v>44477</v>
      </c>
      <c r="B1705">
        <v>45732.76</v>
      </c>
      <c r="C1705" t="s">
        <v>150</v>
      </c>
      <c r="D1705">
        <v>30702</v>
      </c>
    </row>
    <row r="1706" spans="1:4" hidden="1">
      <c r="A1706" s="8">
        <v>44477</v>
      </c>
      <c r="B1706">
        <v>45732.76</v>
      </c>
      <c r="C1706" t="s">
        <v>151</v>
      </c>
      <c r="D1706">
        <v>1422</v>
      </c>
    </row>
    <row r="1707" spans="1:4" hidden="1">
      <c r="A1707" s="8">
        <v>44477</v>
      </c>
      <c r="B1707">
        <v>45732.76</v>
      </c>
      <c r="C1707" t="s">
        <v>152</v>
      </c>
      <c r="D1707">
        <v>602</v>
      </c>
    </row>
    <row r="1708" spans="1:4" hidden="1">
      <c r="A1708" s="8">
        <v>44477</v>
      </c>
      <c r="B1708">
        <v>45732.76</v>
      </c>
      <c r="C1708" t="s">
        <v>153</v>
      </c>
      <c r="D1708">
        <v>1688</v>
      </c>
    </row>
    <row r="1709" spans="1:4" hidden="1">
      <c r="A1709" s="8">
        <v>44477</v>
      </c>
      <c r="B1709">
        <v>45732.76</v>
      </c>
      <c r="C1709" t="s">
        <v>154</v>
      </c>
      <c r="D1709">
        <v>5971</v>
      </c>
    </row>
    <row r="1710" spans="1:4" hidden="1">
      <c r="A1710" s="8">
        <v>44477</v>
      </c>
      <c r="B1710">
        <v>45732.76</v>
      </c>
      <c r="C1710" t="s">
        <v>155</v>
      </c>
      <c r="D1710">
        <v>356447</v>
      </c>
    </row>
    <row r="1711" spans="1:4" hidden="1">
      <c r="A1711" s="8">
        <v>44477</v>
      </c>
      <c r="B1711">
        <v>45732.76</v>
      </c>
      <c r="C1711" t="s">
        <v>156</v>
      </c>
      <c r="D1711">
        <v>8760</v>
      </c>
    </row>
    <row r="1712" spans="1:4" hidden="1">
      <c r="A1712" s="8">
        <v>44477</v>
      </c>
      <c r="B1712">
        <v>45732.76</v>
      </c>
      <c r="C1712" t="s">
        <v>157</v>
      </c>
      <c r="D1712">
        <v>12247</v>
      </c>
    </row>
    <row r="1713" spans="1:4" hidden="1">
      <c r="A1713" s="8">
        <v>44477</v>
      </c>
      <c r="B1713">
        <v>45732.76</v>
      </c>
      <c r="C1713" t="s">
        <v>158</v>
      </c>
      <c r="D1713">
        <v>559311</v>
      </c>
    </row>
    <row r="1714" spans="1:4" hidden="1">
      <c r="A1714" s="8">
        <v>44477</v>
      </c>
      <c r="B1714">
        <v>45732.76</v>
      </c>
      <c r="C1714" t="s">
        <v>159</v>
      </c>
      <c r="D1714">
        <v>0</v>
      </c>
    </row>
    <row r="1715" spans="1:4" hidden="1">
      <c r="A1715" s="8">
        <v>44477</v>
      </c>
      <c r="B1715">
        <v>45732.76</v>
      </c>
      <c r="C1715" t="s">
        <v>160</v>
      </c>
      <c r="D1715">
        <v>129</v>
      </c>
    </row>
    <row r="1716" spans="1:4" hidden="1">
      <c r="A1716" s="8">
        <v>44477</v>
      </c>
      <c r="B1716">
        <v>45732.76</v>
      </c>
      <c r="C1716" t="s">
        <v>161</v>
      </c>
      <c r="D1716">
        <v>0</v>
      </c>
    </row>
    <row r="1717" spans="1:4" hidden="1">
      <c r="A1717" s="8">
        <v>44477</v>
      </c>
      <c r="B1717">
        <v>45732.76</v>
      </c>
      <c r="C1717" t="s">
        <v>162</v>
      </c>
      <c r="D1717">
        <v>0</v>
      </c>
    </row>
    <row r="1718" spans="1:4" hidden="1">
      <c r="A1718" s="8">
        <v>44477</v>
      </c>
      <c r="B1718">
        <v>45732.76</v>
      </c>
      <c r="C1718" t="s">
        <v>163</v>
      </c>
      <c r="D1718">
        <v>0</v>
      </c>
    </row>
    <row r="1719" spans="1:4" hidden="1">
      <c r="A1719" s="8">
        <v>44477</v>
      </c>
      <c r="B1719">
        <v>45732.76</v>
      </c>
      <c r="C1719" t="s">
        <v>164</v>
      </c>
      <c r="D1719">
        <v>0</v>
      </c>
    </row>
    <row r="1720" spans="1:4" hidden="1">
      <c r="A1720" s="8">
        <v>44477</v>
      </c>
      <c r="B1720">
        <v>45732.76</v>
      </c>
      <c r="C1720" t="s">
        <v>165</v>
      </c>
      <c r="D1720">
        <v>0</v>
      </c>
    </row>
    <row r="1721" spans="1:4" hidden="1">
      <c r="A1721" s="8">
        <v>44477</v>
      </c>
      <c r="B1721">
        <v>45732.76</v>
      </c>
      <c r="C1721" t="s">
        <v>166</v>
      </c>
      <c r="D1721">
        <v>0</v>
      </c>
    </row>
    <row r="1722" spans="1:4" hidden="1">
      <c r="A1722" s="8">
        <v>44477</v>
      </c>
      <c r="B1722">
        <v>45732.76</v>
      </c>
      <c r="C1722" t="s">
        <v>167</v>
      </c>
      <c r="D1722">
        <v>0</v>
      </c>
    </row>
    <row r="1723" spans="1:4" hidden="1">
      <c r="A1723" s="8">
        <v>44477</v>
      </c>
      <c r="B1723">
        <v>45732.76</v>
      </c>
      <c r="C1723" t="s">
        <v>168</v>
      </c>
      <c r="D1723">
        <v>0</v>
      </c>
    </row>
    <row r="1724" spans="1:4" hidden="1">
      <c r="A1724" s="8">
        <v>44477</v>
      </c>
      <c r="B1724">
        <v>45732.76</v>
      </c>
      <c r="C1724" t="s">
        <v>169</v>
      </c>
      <c r="D1724">
        <v>704873</v>
      </c>
    </row>
    <row r="1725" spans="1:4" hidden="1">
      <c r="A1725" s="8">
        <v>44477</v>
      </c>
      <c r="B1725">
        <v>45732.76</v>
      </c>
      <c r="C1725" t="s">
        <v>170</v>
      </c>
      <c r="D1725">
        <v>199</v>
      </c>
    </row>
    <row r="1726" spans="1:4" hidden="1">
      <c r="A1726" s="8">
        <v>44477</v>
      </c>
      <c r="B1726">
        <v>45732.76</v>
      </c>
      <c r="C1726" t="s">
        <v>171</v>
      </c>
      <c r="D1726">
        <v>40270</v>
      </c>
    </row>
    <row r="1727" spans="1:4" hidden="1">
      <c r="A1727" s="8">
        <v>44478</v>
      </c>
      <c r="B1727">
        <v>37355.85</v>
      </c>
      <c r="C1727" t="s">
        <v>147</v>
      </c>
      <c r="D1727">
        <v>230</v>
      </c>
    </row>
    <row r="1728" spans="1:4" hidden="1">
      <c r="A1728" s="8">
        <v>44478</v>
      </c>
      <c r="B1728">
        <v>37355.85</v>
      </c>
      <c r="C1728" t="s">
        <v>148</v>
      </c>
      <c r="D1728">
        <v>834.03</v>
      </c>
    </row>
    <row r="1729" spans="1:4">
      <c r="A1729" s="8">
        <v>44478</v>
      </c>
      <c r="B1729">
        <v>37355.85</v>
      </c>
      <c r="C1729" t="s">
        <v>149</v>
      </c>
      <c r="D1729">
        <v>9836</v>
      </c>
    </row>
    <row r="1730" spans="1:4" hidden="1">
      <c r="A1730" s="8">
        <v>44478</v>
      </c>
      <c r="B1730">
        <v>37355.85</v>
      </c>
      <c r="C1730" t="s">
        <v>150</v>
      </c>
      <c r="D1730">
        <v>19932</v>
      </c>
    </row>
    <row r="1731" spans="1:4" hidden="1">
      <c r="A1731" s="8">
        <v>44478</v>
      </c>
      <c r="B1731">
        <v>37355.85</v>
      </c>
      <c r="C1731" t="s">
        <v>151</v>
      </c>
      <c r="D1731">
        <v>1353</v>
      </c>
    </row>
    <row r="1732" spans="1:4" hidden="1">
      <c r="A1732" s="8">
        <v>44478</v>
      </c>
      <c r="B1732">
        <v>37355.85</v>
      </c>
      <c r="C1732" t="s">
        <v>152</v>
      </c>
      <c r="D1732">
        <v>633</v>
      </c>
    </row>
    <row r="1733" spans="1:4" hidden="1">
      <c r="A1733" s="8">
        <v>44478</v>
      </c>
      <c r="B1733">
        <v>37355.85</v>
      </c>
      <c r="C1733" t="s">
        <v>153</v>
      </c>
      <c r="D1733">
        <v>1622</v>
      </c>
    </row>
    <row r="1734" spans="1:4" hidden="1">
      <c r="A1734" s="8">
        <v>44478</v>
      </c>
      <c r="B1734">
        <v>37355.85</v>
      </c>
      <c r="C1734" t="s">
        <v>154</v>
      </c>
      <c r="D1734">
        <v>6647</v>
      </c>
    </row>
    <row r="1735" spans="1:4" hidden="1">
      <c r="A1735" s="8">
        <v>44478</v>
      </c>
      <c r="B1735">
        <v>37355.85</v>
      </c>
      <c r="C1735" t="s">
        <v>155</v>
      </c>
      <c r="D1735">
        <v>391562</v>
      </c>
    </row>
    <row r="1736" spans="1:4" hidden="1">
      <c r="A1736" s="8">
        <v>44478</v>
      </c>
      <c r="B1736">
        <v>37355.85</v>
      </c>
      <c r="C1736" t="s">
        <v>156</v>
      </c>
      <c r="D1736">
        <v>6013</v>
      </c>
    </row>
    <row r="1737" spans="1:4" hidden="1">
      <c r="A1737" s="8">
        <v>44478</v>
      </c>
      <c r="B1737">
        <v>37355.85</v>
      </c>
      <c r="C1737" t="s">
        <v>157</v>
      </c>
      <c r="D1737">
        <v>13847</v>
      </c>
    </row>
    <row r="1738" spans="1:4" hidden="1">
      <c r="A1738" s="8">
        <v>44478</v>
      </c>
      <c r="B1738">
        <v>37355.85</v>
      </c>
      <c r="C1738" t="s">
        <v>158</v>
      </c>
      <c r="D1738">
        <v>526132</v>
      </c>
    </row>
    <row r="1739" spans="1:4" hidden="1">
      <c r="A1739" s="8">
        <v>44478</v>
      </c>
      <c r="B1739">
        <v>37355.85</v>
      </c>
      <c r="C1739" t="s">
        <v>159</v>
      </c>
      <c r="D1739">
        <v>0</v>
      </c>
    </row>
    <row r="1740" spans="1:4" hidden="1">
      <c r="A1740" s="8">
        <v>44478</v>
      </c>
      <c r="B1740">
        <v>37355.85</v>
      </c>
      <c r="C1740" t="s">
        <v>160</v>
      </c>
      <c r="D1740">
        <v>125</v>
      </c>
    </row>
    <row r="1741" spans="1:4" hidden="1">
      <c r="A1741" s="8">
        <v>44478</v>
      </c>
      <c r="B1741">
        <v>37355.85</v>
      </c>
      <c r="C1741" t="s">
        <v>161</v>
      </c>
      <c r="D1741">
        <v>0</v>
      </c>
    </row>
    <row r="1742" spans="1:4" hidden="1">
      <c r="A1742" s="8">
        <v>44478</v>
      </c>
      <c r="B1742">
        <v>37355.85</v>
      </c>
      <c r="C1742" t="s">
        <v>162</v>
      </c>
      <c r="D1742">
        <v>0</v>
      </c>
    </row>
    <row r="1743" spans="1:4" hidden="1">
      <c r="A1743" s="8">
        <v>44478</v>
      </c>
      <c r="B1743">
        <v>37355.85</v>
      </c>
      <c r="C1743" t="s">
        <v>163</v>
      </c>
      <c r="D1743">
        <v>0</v>
      </c>
    </row>
    <row r="1744" spans="1:4" hidden="1">
      <c r="A1744" s="8">
        <v>44478</v>
      </c>
      <c r="B1744">
        <v>37355.85</v>
      </c>
      <c r="C1744" t="s">
        <v>164</v>
      </c>
      <c r="D1744">
        <v>0</v>
      </c>
    </row>
    <row r="1745" spans="1:4" hidden="1">
      <c r="A1745" s="8">
        <v>44478</v>
      </c>
      <c r="B1745">
        <v>37355.85</v>
      </c>
      <c r="C1745" t="s">
        <v>165</v>
      </c>
      <c r="D1745">
        <v>0</v>
      </c>
    </row>
    <row r="1746" spans="1:4" hidden="1">
      <c r="A1746" s="8">
        <v>44478</v>
      </c>
      <c r="B1746">
        <v>37355.85</v>
      </c>
      <c r="C1746" t="s">
        <v>166</v>
      </c>
      <c r="D1746">
        <v>0</v>
      </c>
    </row>
    <row r="1747" spans="1:4" hidden="1">
      <c r="A1747" s="8">
        <v>44478</v>
      </c>
      <c r="B1747">
        <v>37355.85</v>
      </c>
      <c r="C1747" t="s">
        <v>167</v>
      </c>
      <c r="D1747">
        <v>0</v>
      </c>
    </row>
    <row r="1748" spans="1:4" hidden="1">
      <c r="A1748" s="8">
        <v>44478</v>
      </c>
      <c r="B1748">
        <v>37355.85</v>
      </c>
      <c r="C1748" t="s">
        <v>168</v>
      </c>
      <c r="D1748">
        <v>0</v>
      </c>
    </row>
    <row r="1749" spans="1:4" hidden="1">
      <c r="A1749" s="8">
        <v>44478</v>
      </c>
      <c r="B1749">
        <v>37355.85</v>
      </c>
      <c r="C1749" t="s">
        <v>169</v>
      </c>
      <c r="D1749">
        <v>728681</v>
      </c>
    </row>
    <row r="1750" spans="1:4" hidden="1">
      <c r="A1750" s="8">
        <v>44478</v>
      </c>
      <c r="B1750">
        <v>37355.85</v>
      </c>
      <c r="C1750" t="s">
        <v>170</v>
      </c>
      <c r="D1750">
        <v>86</v>
      </c>
    </row>
    <row r="1751" spans="1:4" hidden="1">
      <c r="A1751" s="8">
        <v>44478</v>
      </c>
      <c r="B1751">
        <v>37355.85</v>
      </c>
      <c r="C1751" t="s">
        <v>171</v>
      </c>
      <c r="D1751">
        <v>32482</v>
      </c>
    </row>
    <row r="1752" spans="1:4" hidden="1">
      <c r="A1752" s="8">
        <v>44479</v>
      </c>
      <c r="B1752">
        <v>38820.379999999997</v>
      </c>
      <c r="C1752" t="s">
        <v>147</v>
      </c>
      <c r="D1752">
        <v>247</v>
      </c>
    </row>
    <row r="1753" spans="1:4" hidden="1">
      <c r="A1753" s="8">
        <v>44479</v>
      </c>
      <c r="B1753">
        <v>38820.379999999997</v>
      </c>
      <c r="C1753" t="s">
        <v>148</v>
      </c>
      <c r="D1753">
        <v>1477.57</v>
      </c>
    </row>
    <row r="1754" spans="1:4">
      <c r="A1754" s="8">
        <v>44479</v>
      </c>
      <c r="B1754">
        <v>38820.379999999997</v>
      </c>
      <c r="C1754" t="s">
        <v>149</v>
      </c>
      <c r="D1754">
        <v>14943</v>
      </c>
    </row>
    <row r="1755" spans="1:4" hidden="1">
      <c r="A1755" s="8">
        <v>44479</v>
      </c>
      <c r="B1755">
        <v>38820.379999999997</v>
      </c>
      <c r="C1755" t="s">
        <v>150</v>
      </c>
      <c r="D1755">
        <v>21258</v>
      </c>
    </row>
    <row r="1756" spans="1:4" hidden="1">
      <c r="A1756" s="8">
        <v>44479</v>
      </c>
      <c r="B1756">
        <v>38820.379999999997</v>
      </c>
      <c r="C1756" t="s">
        <v>151</v>
      </c>
      <c r="D1756">
        <v>1424</v>
      </c>
    </row>
    <row r="1757" spans="1:4" hidden="1">
      <c r="A1757" s="8">
        <v>44479</v>
      </c>
      <c r="B1757">
        <v>38820.379999999997</v>
      </c>
      <c r="C1757" t="s">
        <v>152</v>
      </c>
      <c r="D1757">
        <v>600</v>
      </c>
    </row>
    <row r="1758" spans="1:4" hidden="1">
      <c r="A1758" s="8">
        <v>44479</v>
      </c>
      <c r="B1758">
        <v>38820.379999999997</v>
      </c>
      <c r="C1758" t="s">
        <v>153</v>
      </c>
      <c r="D1758">
        <v>1674</v>
      </c>
    </row>
    <row r="1759" spans="1:4" hidden="1">
      <c r="A1759" s="8">
        <v>44479</v>
      </c>
      <c r="B1759">
        <v>38820.379999999997</v>
      </c>
      <c r="C1759" t="s">
        <v>154</v>
      </c>
      <c r="D1759">
        <v>7803</v>
      </c>
    </row>
    <row r="1760" spans="1:4" hidden="1">
      <c r="A1760" s="8">
        <v>44479</v>
      </c>
      <c r="B1760">
        <v>38820.379999999997</v>
      </c>
      <c r="C1760" t="s">
        <v>155</v>
      </c>
      <c r="D1760">
        <v>666314</v>
      </c>
    </row>
    <row r="1761" spans="1:4" hidden="1">
      <c r="A1761" s="8">
        <v>44479</v>
      </c>
      <c r="B1761">
        <v>38820.379999999997</v>
      </c>
      <c r="C1761" t="s">
        <v>156</v>
      </c>
      <c r="D1761">
        <v>5913</v>
      </c>
    </row>
    <row r="1762" spans="1:4" hidden="1">
      <c r="A1762" s="8">
        <v>44479</v>
      </c>
      <c r="B1762">
        <v>38820.379999999997</v>
      </c>
      <c r="C1762" t="s">
        <v>157</v>
      </c>
      <c r="D1762">
        <v>14272</v>
      </c>
    </row>
    <row r="1763" spans="1:4" hidden="1">
      <c r="A1763" s="8">
        <v>44479</v>
      </c>
      <c r="B1763">
        <v>38820.379999999997</v>
      </c>
      <c r="C1763" t="s">
        <v>158</v>
      </c>
      <c r="D1763">
        <v>546598</v>
      </c>
    </row>
    <row r="1764" spans="1:4" hidden="1">
      <c r="A1764" s="8">
        <v>44479</v>
      </c>
      <c r="B1764">
        <v>38820.379999999997</v>
      </c>
      <c r="C1764" t="s">
        <v>159</v>
      </c>
      <c r="D1764">
        <v>0</v>
      </c>
    </row>
    <row r="1765" spans="1:4" hidden="1">
      <c r="A1765" s="8">
        <v>44479</v>
      </c>
      <c r="B1765">
        <v>38820.379999999997</v>
      </c>
      <c r="C1765" t="s">
        <v>160</v>
      </c>
      <c r="D1765">
        <v>132</v>
      </c>
    </row>
    <row r="1766" spans="1:4" hidden="1">
      <c r="A1766" s="8">
        <v>44479</v>
      </c>
      <c r="B1766">
        <v>38820.379999999997</v>
      </c>
      <c r="C1766" t="s">
        <v>161</v>
      </c>
      <c r="D1766">
        <v>0</v>
      </c>
    </row>
    <row r="1767" spans="1:4" hidden="1">
      <c r="A1767" s="8">
        <v>44479</v>
      </c>
      <c r="B1767">
        <v>38820.379999999997</v>
      </c>
      <c r="C1767" t="s">
        <v>162</v>
      </c>
      <c r="D1767">
        <v>0</v>
      </c>
    </row>
    <row r="1768" spans="1:4" hidden="1">
      <c r="A1768" s="8">
        <v>44479</v>
      </c>
      <c r="B1768">
        <v>38820.379999999997</v>
      </c>
      <c r="C1768" t="s">
        <v>163</v>
      </c>
      <c r="D1768">
        <v>0</v>
      </c>
    </row>
    <row r="1769" spans="1:4" hidden="1">
      <c r="A1769" s="8">
        <v>44479</v>
      </c>
      <c r="B1769">
        <v>38820.379999999997</v>
      </c>
      <c r="C1769" t="s">
        <v>164</v>
      </c>
      <c r="D1769">
        <v>0</v>
      </c>
    </row>
    <row r="1770" spans="1:4" hidden="1">
      <c r="A1770" s="8">
        <v>44479</v>
      </c>
      <c r="B1770">
        <v>38820.379999999997</v>
      </c>
      <c r="C1770" t="s">
        <v>165</v>
      </c>
      <c r="D1770">
        <v>0</v>
      </c>
    </row>
    <row r="1771" spans="1:4" hidden="1">
      <c r="A1771" s="8">
        <v>44479</v>
      </c>
      <c r="B1771">
        <v>38820.379999999997</v>
      </c>
      <c r="C1771" t="s">
        <v>166</v>
      </c>
      <c r="D1771">
        <v>0</v>
      </c>
    </row>
    <row r="1772" spans="1:4" hidden="1">
      <c r="A1772" s="8">
        <v>44479</v>
      </c>
      <c r="B1772">
        <v>38820.379999999997</v>
      </c>
      <c r="C1772" t="s">
        <v>167</v>
      </c>
      <c r="D1772">
        <v>0</v>
      </c>
    </row>
    <row r="1773" spans="1:4" hidden="1">
      <c r="A1773" s="8">
        <v>44479</v>
      </c>
      <c r="B1773">
        <v>38820.379999999997</v>
      </c>
      <c r="C1773" t="s">
        <v>168</v>
      </c>
      <c r="D1773">
        <v>0</v>
      </c>
    </row>
    <row r="1774" spans="1:4" hidden="1">
      <c r="A1774" s="8">
        <v>44479</v>
      </c>
      <c r="B1774">
        <v>38820.379999999997</v>
      </c>
      <c r="C1774" t="s">
        <v>169</v>
      </c>
      <c r="D1774">
        <v>709688</v>
      </c>
    </row>
    <row r="1775" spans="1:4" hidden="1">
      <c r="A1775" s="8">
        <v>44479</v>
      </c>
      <c r="B1775">
        <v>38820.379999999997</v>
      </c>
      <c r="C1775" t="s">
        <v>170</v>
      </c>
      <c r="D1775">
        <v>84</v>
      </c>
    </row>
    <row r="1776" spans="1:4" hidden="1">
      <c r="A1776" s="8">
        <v>44479</v>
      </c>
      <c r="B1776">
        <v>38820.379999999997</v>
      </c>
      <c r="C1776" t="s">
        <v>171</v>
      </c>
      <c r="D1776">
        <v>31301</v>
      </c>
    </row>
    <row r="1777" spans="1:4" hidden="1">
      <c r="A1777" s="8">
        <v>44480</v>
      </c>
      <c r="B1777">
        <v>41874.97</v>
      </c>
      <c r="C1777" t="s">
        <v>147</v>
      </c>
      <c r="D1777">
        <v>289</v>
      </c>
    </row>
    <row r="1778" spans="1:4" hidden="1">
      <c r="A1778" s="8">
        <v>44480</v>
      </c>
      <c r="B1778">
        <v>41874.97</v>
      </c>
      <c r="C1778" t="s">
        <v>148</v>
      </c>
      <c r="D1778">
        <v>1785.62</v>
      </c>
    </row>
    <row r="1779" spans="1:4">
      <c r="A1779" s="8">
        <v>44480</v>
      </c>
      <c r="B1779">
        <v>41874.97</v>
      </c>
      <c r="C1779" t="s">
        <v>149</v>
      </c>
      <c r="D1779">
        <v>18260</v>
      </c>
    </row>
    <row r="1780" spans="1:4" hidden="1">
      <c r="A1780" s="8">
        <v>44480</v>
      </c>
      <c r="B1780">
        <v>41874.97</v>
      </c>
      <c r="C1780" t="s">
        <v>150</v>
      </c>
      <c r="D1780">
        <v>30014</v>
      </c>
    </row>
    <row r="1781" spans="1:4" hidden="1">
      <c r="A1781" s="8">
        <v>44480</v>
      </c>
      <c r="B1781">
        <v>41874.97</v>
      </c>
      <c r="C1781" t="s">
        <v>151</v>
      </c>
      <c r="D1781">
        <v>1507</v>
      </c>
    </row>
    <row r="1782" spans="1:4" hidden="1">
      <c r="A1782" s="8">
        <v>44480</v>
      </c>
      <c r="B1782">
        <v>41874.97</v>
      </c>
      <c r="C1782" t="s">
        <v>152</v>
      </c>
      <c r="D1782">
        <v>766</v>
      </c>
    </row>
    <row r="1783" spans="1:4" hidden="1">
      <c r="A1783" s="8">
        <v>44480</v>
      </c>
      <c r="B1783">
        <v>41874.97</v>
      </c>
      <c r="C1783" t="s">
        <v>153</v>
      </c>
      <c r="D1783">
        <v>2146</v>
      </c>
    </row>
    <row r="1784" spans="1:4" hidden="1">
      <c r="A1784" s="8">
        <v>44480</v>
      </c>
      <c r="B1784">
        <v>41874.97</v>
      </c>
      <c r="C1784" t="s">
        <v>154</v>
      </c>
      <c r="D1784">
        <v>9251</v>
      </c>
    </row>
    <row r="1785" spans="1:4" hidden="1">
      <c r="A1785" s="8">
        <v>44480</v>
      </c>
      <c r="B1785">
        <v>41874.97</v>
      </c>
      <c r="C1785" t="s">
        <v>155</v>
      </c>
      <c r="D1785">
        <v>981095</v>
      </c>
    </row>
    <row r="1786" spans="1:4" hidden="1">
      <c r="A1786" s="8">
        <v>44480</v>
      </c>
      <c r="B1786">
        <v>41874.97</v>
      </c>
      <c r="C1786" t="s">
        <v>156</v>
      </c>
      <c r="D1786">
        <v>7798</v>
      </c>
    </row>
    <row r="1787" spans="1:4" hidden="1">
      <c r="A1787" s="8">
        <v>44480</v>
      </c>
      <c r="B1787">
        <v>41874.97</v>
      </c>
      <c r="C1787" t="s">
        <v>157</v>
      </c>
      <c r="D1787">
        <v>14510</v>
      </c>
    </row>
    <row r="1788" spans="1:4" hidden="1">
      <c r="A1788" s="8">
        <v>44480</v>
      </c>
      <c r="B1788">
        <v>41874.97</v>
      </c>
      <c r="C1788" t="s">
        <v>158</v>
      </c>
      <c r="D1788">
        <v>607474</v>
      </c>
    </row>
    <row r="1789" spans="1:4" hidden="1">
      <c r="A1789" s="8">
        <v>44480</v>
      </c>
      <c r="B1789">
        <v>41874.97</v>
      </c>
      <c r="C1789" t="s">
        <v>159</v>
      </c>
      <c r="D1789">
        <v>0</v>
      </c>
    </row>
    <row r="1790" spans="1:4" hidden="1">
      <c r="A1790" s="8">
        <v>44480</v>
      </c>
      <c r="B1790">
        <v>41874.97</v>
      </c>
      <c r="C1790" t="s">
        <v>160</v>
      </c>
      <c r="D1790">
        <v>181</v>
      </c>
    </row>
    <row r="1791" spans="1:4" hidden="1">
      <c r="A1791" s="8">
        <v>44480</v>
      </c>
      <c r="B1791">
        <v>41874.97</v>
      </c>
      <c r="C1791" t="s">
        <v>161</v>
      </c>
      <c r="D1791">
        <v>0</v>
      </c>
    </row>
    <row r="1792" spans="1:4" hidden="1">
      <c r="A1792" s="8">
        <v>44480</v>
      </c>
      <c r="B1792">
        <v>41874.97</v>
      </c>
      <c r="C1792" t="s">
        <v>162</v>
      </c>
      <c r="D1792">
        <v>0</v>
      </c>
    </row>
    <row r="1793" spans="1:4" hidden="1">
      <c r="A1793" s="8">
        <v>44480</v>
      </c>
      <c r="B1793">
        <v>41874.97</v>
      </c>
      <c r="C1793" t="s">
        <v>163</v>
      </c>
      <c r="D1793">
        <v>0</v>
      </c>
    </row>
    <row r="1794" spans="1:4" hidden="1">
      <c r="A1794" s="8">
        <v>44480</v>
      </c>
      <c r="B1794">
        <v>41874.97</v>
      </c>
      <c r="C1794" t="s">
        <v>164</v>
      </c>
      <c r="D1794">
        <v>0</v>
      </c>
    </row>
    <row r="1795" spans="1:4" hidden="1">
      <c r="A1795" s="8">
        <v>44480</v>
      </c>
      <c r="B1795">
        <v>41874.97</v>
      </c>
      <c r="C1795" t="s">
        <v>165</v>
      </c>
      <c r="D1795">
        <v>0</v>
      </c>
    </row>
    <row r="1796" spans="1:4" hidden="1">
      <c r="A1796" s="8">
        <v>44480</v>
      </c>
      <c r="B1796">
        <v>41874.97</v>
      </c>
      <c r="C1796" t="s">
        <v>166</v>
      </c>
      <c r="D1796">
        <v>0</v>
      </c>
    </row>
    <row r="1797" spans="1:4" hidden="1">
      <c r="A1797" s="8">
        <v>44480</v>
      </c>
      <c r="B1797">
        <v>41874.97</v>
      </c>
      <c r="C1797" t="s">
        <v>167</v>
      </c>
      <c r="D1797">
        <v>0</v>
      </c>
    </row>
    <row r="1798" spans="1:4" hidden="1">
      <c r="A1798" s="8">
        <v>44480</v>
      </c>
      <c r="B1798">
        <v>41874.97</v>
      </c>
      <c r="C1798" t="s">
        <v>168</v>
      </c>
      <c r="D1798">
        <v>0</v>
      </c>
    </row>
    <row r="1799" spans="1:4" hidden="1">
      <c r="A1799" s="8">
        <v>44480</v>
      </c>
      <c r="B1799">
        <v>41874.97</v>
      </c>
      <c r="C1799" t="s">
        <v>169</v>
      </c>
      <c r="D1799">
        <v>689760</v>
      </c>
    </row>
    <row r="1800" spans="1:4" hidden="1">
      <c r="A1800" s="8">
        <v>44480</v>
      </c>
      <c r="B1800">
        <v>41874.97</v>
      </c>
      <c r="C1800" t="s">
        <v>170</v>
      </c>
      <c r="D1800">
        <v>122</v>
      </c>
    </row>
    <row r="1801" spans="1:4" hidden="1">
      <c r="A1801" s="8">
        <v>44480</v>
      </c>
      <c r="B1801">
        <v>41874.97</v>
      </c>
      <c r="C1801" t="s">
        <v>171</v>
      </c>
      <c r="D1801">
        <v>52233</v>
      </c>
    </row>
    <row r="1802" spans="1:4" hidden="1">
      <c r="A1802" s="8">
        <v>44481</v>
      </c>
      <c r="B1802">
        <v>40899.160000000003</v>
      </c>
      <c r="C1802" t="s">
        <v>147</v>
      </c>
      <c r="D1802">
        <v>262</v>
      </c>
    </row>
    <row r="1803" spans="1:4" hidden="1">
      <c r="A1803" s="8">
        <v>44481</v>
      </c>
      <c r="B1803">
        <v>40899.160000000003</v>
      </c>
      <c r="C1803" t="s">
        <v>148</v>
      </c>
      <c r="D1803">
        <v>1693.9899949999999</v>
      </c>
    </row>
    <row r="1804" spans="1:4">
      <c r="A1804" s="8">
        <v>44481</v>
      </c>
      <c r="B1804">
        <v>40899.160000000003</v>
      </c>
      <c r="C1804" t="s">
        <v>149</v>
      </c>
      <c r="D1804">
        <v>17011</v>
      </c>
    </row>
    <row r="1805" spans="1:4" hidden="1">
      <c r="A1805" s="8">
        <v>44481</v>
      </c>
      <c r="B1805">
        <v>40899.160000000003</v>
      </c>
      <c r="C1805" t="s">
        <v>150</v>
      </c>
      <c r="D1805">
        <v>32815</v>
      </c>
    </row>
    <row r="1806" spans="1:4" hidden="1">
      <c r="A1806" s="8">
        <v>44481</v>
      </c>
      <c r="B1806">
        <v>40899.160000000003</v>
      </c>
      <c r="C1806" t="s">
        <v>151</v>
      </c>
      <c r="D1806">
        <v>1391</v>
      </c>
    </row>
    <row r="1807" spans="1:4" hidden="1">
      <c r="A1807" s="8">
        <v>44481</v>
      </c>
      <c r="B1807">
        <v>40899.160000000003</v>
      </c>
      <c r="C1807" t="s">
        <v>152</v>
      </c>
      <c r="D1807">
        <v>661</v>
      </c>
    </row>
    <row r="1808" spans="1:4" hidden="1">
      <c r="A1808" s="8">
        <v>44481</v>
      </c>
      <c r="B1808">
        <v>40899.160000000003</v>
      </c>
      <c r="C1808" t="s">
        <v>153</v>
      </c>
      <c r="D1808">
        <v>2041</v>
      </c>
    </row>
    <row r="1809" spans="1:4" hidden="1">
      <c r="A1809" s="8">
        <v>44481</v>
      </c>
      <c r="B1809">
        <v>40899.160000000003</v>
      </c>
      <c r="C1809" t="s">
        <v>154</v>
      </c>
      <c r="D1809">
        <v>7571</v>
      </c>
    </row>
    <row r="1810" spans="1:4" hidden="1">
      <c r="A1810" s="8">
        <v>44481</v>
      </c>
      <c r="B1810">
        <v>40899.160000000003</v>
      </c>
      <c r="C1810" t="s">
        <v>155</v>
      </c>
      <c r="D1810">
        <v>860885</v>
      </c>
    </row>
    <row r="1811" spans="1:4" hidden="1">
      <c r="A1811" s="8">
        <v>44481</v>
      </c>
      <c r="B1811">
        <v>40899.160000000003</v>
      </c>
      <c r="C1811" t="s">
        <v>156</v>
      </c>
      <c r="D1811">
        <v>8360</v>
      </c>
    </row>
    <row r="1812" spans="1:4" hidden="1">
      <c r="A1812" s="8">
        <v>44481</v>
      </c>
      <c r="B1812">
        <v>40899.160000000003</v>
      </c>
      <c r="C1812" t="s">
        <v>157</v>
      </c>
      <c r="D1812">
        <v>15824</v>
      </c>
    </row>
    <row r="1813" spans="1:4" hidden="1">
      <c r="A1813" s="8">
        <v>44481</v>
      </c>
      <c r="B1813">
        <v>40899.160000000003</v>
      </c>
      <c r="C1813" t="s">
        <v>158</v>
      </c>
      <c r="D1813">
        <v>591306</v>
      </c>
    </row>
    <row r="1814" spans="1:4" hidden="1">
      <c r="A1814" s="8">
        <v>44481</v>
      </c>
      <c r="B1814">
        <v>40899.160000000003</v>
      </c>
      <c r="C1814" t="s">
        <v>159</v>
      </c>
      <c r="D1814">
        <v>0</v>
      </c>
    </row>
    <row r="1815" spans="1:4" hidden="1">
      <c r="A1815" s="8">
        <v>44481</v>
      </c>
      <c r="B1815">
        <v>40899.160000000003</v>
      </c>
      <c r="C1815" t="s">
        <v>160</v>
      </c>
      <c r="D1815">
        <v>166</v>
      </c>
    </row>
    <row r="1816" spans="1:4" hidden="1">
      <c r="A1816" s="8">
        <v>44481</v>
      </c>
      <c r="B1816">
        <v>40899.160000000003</v>
      </c>
      <c r="C1816" t="s">
        <v>161</v>
      </c>
      <c r="D1816">
        <v>0</v>
      </c>
    </row>
    <row r="1817" spans="1:4" hidden="1">
      <c r="A1817" s="8">
        <v>44481</v>
      </c>
      <c r="B1817">
        <v>40899.160000000003</v>
      </c>
      <c r="C1817" t="s">
        <v>162</v>
      </c>
      <c r="D1817">
        <v>0</v>
      </c>
    </row>
    <row r="1818" spans="1:4" hidden="1">
      <c r="A1818" s="8">
        <v>44481</v>
      </c>
      <c r="B1818">
        <v>40899.160000000003</v>
      </c>
      <c r="C1818" t="s">
        <v>163</v>
      </c>
      <c r="D1818">
        <v>0</v>
      </c>
    </row>
    <row r="1819" spans="1:4" hidden="1">
      <c r="A1819" s="8">
        <v>44481</v>
      </c>
      <c r="B1819">
        <v>40899.160000000003</v>
      </c>
      <c r="C1819" t="s">
        <v>164</v>
      </c>
      <c r="D1819">
        <v>0</v>
      </c>
    </row>
    <row r="1820" spans="1:4" hidden="1">
      <c r="A1820" s="8">
        <v>44481</v>
      </c>
      <c r="B1820">
        <v>40899.160000000003</v>
      </c>
      <c r="C1820" t="s">
        <v>165</v>
      </c>
      <c r="D1820">
        <v>0</v>
      </c>
    </row>
    <row r="1821" spans="1:4" hidden="1">
      <c r="A1821" s="8">
        <v>44481</v>
      </c>
      <c r="B1821">
        <v>40899.160000000003</v>
      </c>
      <c r="C1821" t="s">
        <v>166</v>
      </c>
      <c r="D1821">
        <v>7127</v>
      </c>
    </row>
    <row r="1822" spans="1:4" hidden="1">
      <c r="A1822" s="8">
        <v>44481</v>
      </c>
      <c r="B1822">
        <v>40899.160000000003</v>
      </c>
      <c r="C1822" t="s">
        <v>167</v>
      </c>
      <c r="D1822">
        <v>0</v>
      </c>
    </row>
    <row r="1823" spans="1:4" hidden="1">
      <c r="A1823" s="8">
        <v>44481</v>
      </c>
      <c r="B1823">
        <v>40899.160000000003</v>
      </c>
      <c r="C1823" t="s">
        <v>168</v>
      </c>
      <c r="D1823">
        <v>0</v>
      </c>
    </row>
    <row r="1824" spans="1:4" hidden="1">
      <c r="A1824" s="8">
        <v>44481</v>
      </c>
      <c r="B1824">
        <v>40899.160000000003</v>
      </c>
      <c r="C1824" t="s">
        <v>169</v>
      </c>
      <c r="D1824">
        <v>625025</v>
      </c>
    </row>
    <row r="1825" spans="1:4" hidden="1">
      <c r="A1825" s="8">
        <v>44481</v>
      </c>
      <c r="B1825">
        <v>40899.160000000003</v>
      </c>
      <c r="C1825" t="s">
        <v>170</v>
      </c>
      <c r="D1825">
        <v>114</v>
      </c>
    </row>
    <row r="1826" spans="1:4" hidden="1">
      <c r="A1826" s="8">
        <v>44481</v>
      </c>
      <c r="B1826">
        <v>40899.160000000003</v>
      </c>
      <c r="C1826" t="s">
        <v>171</v>
      </c>
      <c r="D1826">
        <v>76139</v>
      </c>
    </row>
    <row r="1827" spans="1:4" hidden="1">
      <c r="A1827" s="8">
        <v>44482</v>
      </c>
      <c r="B1827">
        <v>39423.050000000003</v>
      </c>
      <c r="C1827" t="s">
        <v>147</v>
      </c>
      <c r="D1827">
        <v>272</v>
      </c>
    </row>
    <row r="1828" spans="1:4" hidden="1">
      <c r="A1828" s="8">
        <v>44482</v>
      </c>
      <c r="B1828">
        <v>39423.050000000003</v>
      </c>
      <c r="C1828" t="s">
        <v>148</v>
      </c>
      <c r="D1828">
        <v>1963.82</v>
      </c>
    </row>
    <row r="1829" spans="1:4">
      <c r="A1829" s="8">
        <v>44482</v>
      </c>
      <c r="B1829">
        <v>39423.050000000003</v>
      </c>
      <c r="C1829" t="s">
        <v>149</v>
      </c>
      <c r="D1829">
        <v>13711</v>
      </c>
    </row>
    <row r="1830" spans="1:4" hidden="1">
      <c r="A1830" s="8">
        <v>44482</v>
      </c>
      <c r="B1830">
        <v>39423.050000000003</v>
      </c>
      <c r="C1830" t="s">
        <v>150</v>
      </c>
      <c r="D1830">
        <v>25143</v>
      </c>
    </row>
    <row r="1831" spans="1:4" hidden="1">
      <c r="A1831" s="8">
        <v>44482</v>
      </c>
      <c r="B1831">
        <v>39423.050000000003</v>
      </c>
      <c r="C1831" t="s">
        <v>151</v>
      </c>
      <c r="D1831">
        <v>1503</v>
      </c>
    </row>
    <row r="1832" spans="1:4" hidden="1">
      <c r="A1832" s="8">
        <v>44482</v>
      </c>
      <c r="B1832">
        <v>39423.050000000003</v>
      </c>
      <c r="C1832" t="s">
        <v>152</v>
      </c>
      <c r="D1832">
        <v>719</v>
      </c>
    </row>
    <row r="1833" spans="1:4" hidden="1">
      <c r="A1833" s="8">
        <v>44482</v>
      </c>
      <c r="B1833">
        <v>39423.050000000003</v>
      </c>
      <c r="C1833" t="s">
        <v>153</v>
      </c>
      <c r="D1833">
        <v>2611</v>
      </c>
    </row>
    <row r="1834" spans="1:4" hidden="1">
      <c r="A1834" s="8">
        <v>44482</v>
      </c>
      <c r="B1834">
        <v>39423.050000000003</v>
      </c>
      <c r="C1834" t="s">
        <v>154</v>
      </c>
      <c r="D1834">
        <v>9037</v>
      </c>
    </row>
    <row r="1835" spans="1:4" hidden="1">
      <c r="A1835" s="8">
        <v>44482</v>
      </c>
      <c r="B1835">
        <v>39423.050000000003</v>
      </c>
      <c r="C1835" t="s">
        <v>155</v>
      </c>
      <c r="D1835">
        <v>686766</v>
      </c>
    </row>
    <row r="1836" spans="1:4" hidden="1">
      <c r="A1836" s="8">
        <v>44482</v>
      </c>
      <c r="B1836">
        <v>39423.050000000003</v>
      </c>
      <c r="C1836" t="s">
        <v>156</v>
      </c>
      <c r="D1836">
        <v>6514</v>
      </c>
    </row>
    <row r="1837" spans="1:4" hidden="1">
      <c r="A1837" s="8">
        <v>44482</v>
      </c>
      <c r="B1837">
        <v>39423.050000000003</v>
      </c>
      <c r="C1837" t="s">
        <v>157</v>
      </c>
      <c r="D1837">
        <v>14961</v>
      </c>
    </row>
    <row r="1838" spans="1:4" hidden="1">
      <c r="A1838" s="8">
        <v>44482</v>
      </c>
      <c r="B1838">
        <v>39423.050000000003</v>
      </c>
      <c r="C1838" t="s">
        <v>158</v>
      </c>
      <c r="D1838">
        <v>537449</v>
      </c>
    </row>
    <row r="1839" spans="1:4" hidden="1">
      <c r="A1839" s="8">
        <v>44482</v>
      </c>
      <c r="B1839">
        <v>39423.050000000003</v>
      </c>
      <c r="C1839" t="s">
        <v>159</v>
      </c>
      <c r="D1839">
        <v>0</v>
      </c>
    </row>
    <row r="1840" spans="1:4" hidden="1">
      <c r="A1840" s="8">
        <v>44482</v>
      </c>
      <c r="B1840">
        <v>39423.050000000003</v>
      </c>
      <c r="C1840" t="s">
        <v>160</v>
      </c>
      <c r="D1840">
        <v>173</v>
      </c>
    </row>
    <row r="1841" spans="1:4" hidden="1">
      <c r="A1841" s="8">
        <v>44482</v>
      </c>
      <c r="B1841">
        <v>39423.050000000003</v>
      </c>
      <c r="C1841" t="s">
        <v>161</v>
      </c>
      <c r="D1841">
        <v>0</v>
      </c>
    </row>
    <row r="1842" spans="1:4" hidden="1">
      <c r="A1842" s="8">
        <v>44482</v>
      </c>
      <c r="B1842">
        <v>39423.050000000003</v>
      </c>
      <c r="C1842" t="s">
        <v>162</v>
      </c>
      <c r="D1842">
        <v>0</v>
      </c>
    </row>
    <row r="1843" spans="1:4" hidden="1">
      <c r="A1843" s="8">
        <v>44482</v>
      </c>
      <c r="B1843">
        <v>39423.050000000003</v>
      </c>
      <c r="C1843" t="s">
        <v>163</v>
      </c>
      <c r="D1843">
        <v>1</v>
      </c>
    </row>
    <row r="1844" spans="1:4" hidden="1">
      <c r="A1844" s="8">
        <v>44482</v>
      </c>
      <c r="B1844">
        <v>39423.050000000003</v>
      </c>
      <c r="C1844" t="s">
        <v>164</v>
      </c>
      <c r="D1844">
        <v>0</v>
      </c>
    </row>
    <row r="1845" spans="1:4" hidden="1">
      <c r="A1845" s="8">
        <v>44482</v>
      </c>
      <c r="B1845">
        <v>39423.050000000003</v>
      </c>
      <c r="C1845" t="s">
        <v>165</v>
      </c>
      <c r="D1845">
        <v>0</v>
      </c>
    </row>
    <row r="1846" spans="1:4" hidden="1">
      <c r="A1846" s="8">
        <v>44482</v>
      </c>
      <c r="B1846">
        <v>39423.050000000003</v>
      </c>
      <c r="C1846" t="s">
        <v>166</v>
      </c>
      <c r="D1846">
        <v>8463</v>
      </c>
    </row>
    <row r="1847" spans="1:4" hidden="1">
      <c r="A1847" s="8">
        <v>44482</v>
      </c>
      <c r="B1847">
        <v>39423.050000000003</v>
      </c>
      <c r="C1847" t="s">
        <v>167</v>
      </c>
      <c r="D1847">
        <v>0</v>
      </c>
    </row>
    <row r="1848" spans="1:4" hidden="1">
      <c r="A1848" s="8">
        <v>44482</v>
      </c>
      <c r="B1848">
        <v>39423.050000000003</v>
      </c>
      <c r="C1848" t="s">
        <v>168</v>
      </c>
      <c r="D1848">
        <v>0</v>
      </c>
    </row>
    <row r="1849" spans="1:4" hidden="1">
      <c r="A1849" s="8">
        <v>44482</v>
      </c>
      <c r="B1849">
        <v>39423.050000000003</v>
      </c>
      <c r="C1849" t="s">
        <v>169</v>
      </c>
      <c r="D1849">
        <v>532361</v>
      </c>
    </row>
    <row r="1850" spans="1:4" hidden="1">
      <c r="A1850" s="8">
        <v>44482</v>
      </c>
      <c r="B1850">
        <v>39423.050000000003</v>
      </c>
      <c r="C1850" t="s">
        <v>170</v>
      </c>
      <c r="D1850">
        <v>119</v>
      </c>
    </row>
    <row r="1851" spans="1:4" hidden="1">
      <c r="A1851" s="8">
        <v>44482</v>
      </c>
      <c r="B1851">
        <v>39423.050000000003</v>
      </c>
      <c r="C1851" t="s">
        <v>171</v>
      </c>
      <c r="D1851">
        <v>62645</v>
      </c>
    </row>
    <row r="1852" spans="1:4" hidden="1">
      <c r="A1852" s="8">
        <v>44483</v>
      </c>
      <c r="B1852">
        <v>44247.96</v>
      </c>
      <c r="C1852" t="s">
        <v>147</v>
      </c>
      <c r="D1852">
        <v>285</v>
      </c>
    </row>
    <row r="1853" spans="1:4" hidden="1">
      <c r="A1853" s="8">
        <v>44483</v>
      </c>
      <c r="B1853">
        <v>44247.96</v>
      </c>
      <c r="C1853" t="s">
        <v>148</v>
      </c>
      <c r="D1853">
        <v>1582.54</v>
      </c>
    </row>
    <row r="1854" spans="1:4">
      <c r="A1854" s="8">
        <v>44483</v>
      </c>
      <c r="B1854">
        <v>44247.96</v>
      </c>
      <c r="C1854" t="s">
        <v>149</v>
      </c>
      <c r="D1854">
        <v>14726</v>
      </c>
    </row>
    <row r="1855" spans="1:4" hidden="1">
      <c r="A1855" s="8">
        <v>44483</v>
      </c>
      <c r="B1855">
        <v>44247.96</v>
      </c>
      <c r="C1855" t="s">
        <v>150</v>
      </c>
      <c r="D1855">
        <v>20471</v>
      </c>
    </row>
    <row r="1856" spans="1:4" hidden="1">
      <c r="A1856" s="8">
        <v>44483</v>
      </c>
      <c r="B1856">
        <v>44247.96</v>
      </c>
      <c r="C1856" t="s">
        <v>151</v>
      </c>
      <c r="D1856">
        <v>1461</v>
      </c>
    </row>
    <row r="1857" spans="1:4" hidden="1">
      <c r="A1857" s="8">
        <v>44483</v>
      </c>
      <c r="B1857">
        <v>44247.96</v>
      </c>
      <c r="C1857" t="s">
        <v>152</v>
      </c>
      <c r="D1857">
        <v>719</v>
      </c>
    </row>
    <row r="1858" spans="1:4" hidden="1">
      <c r="A1858" s="8">
        <v>44483</v>
      </c>
      <c r="B1858">
        <v>44247.96</v>
      </c>
      <c r="C1858" t="s">
        <v>153</v>
      </c>
      <c r="D1858">
        <v>1674</v>
      </c>
    </row>
    <row r="1859" spans="1:4" hidden="1">
      <c r="A1859" s="8">
        <v>44483</v>
      </c>
      <c r="B1859">
        <v>44247.96</v>
      </c>
      <c r="C1859" t="s">
        <v>154</v>
      </c>
      <c r="D1859">
        <v>7147</v>
      </c>
    </row>
    <row r="1860" spans="1:4" hidden="1">
      <c r="A1860" s="8">
        <v>44483</v>
      </c>
      <c r="B1860">
        <v>44247.96</v>
      </c>
      <c r="C1860" t="s">
        <v>155</v>
      </c>
      <c r="D1860">
        <v>940422</v>
      </c>
    </row>
    <row r="1861" spans="1:4" hidden="1">
      <c r="A1861" s="8">
        <v>44483</v>
      </c>
      <c r="B1861">
        <v>44247.96</v>
      </c>
      <c r="C1861" t="s">
        <v>156</v>
      </c>
      <c r="D1861">
        <v>7762</v>
      </c>
    </row>
    <row r="1862" spans="1:4" hidden="1">
      <c r="A1862" s="8">
        <v>44483</v>
      </c>
      <c r="B1862">
        <v>44247.96</v>
      </c>
      <c r="C1862" t="s">
        <v>157</v>
      </c>
      <c r="D1862">
        <v>14522</v>
      </c>
    </row>
    <row r="1863" spans="1:4" hidden="1">
      <c r="A1863" s="8">
        <v>44483</v>
      </c>
      <c r="B1863">
        <v>44247.96</v>
      </c>
      <c r="C1863" t="s">
        <v>158</v>
      </c>
      <c r="D1863">
        <v>541050</v>
      </c>
    </row>
    <row r="1864" spans="1:4" hidden="1">
      <c r="A1864" s="8">
        <v>44483</v>
      </c>
      <c r="B1864">
        <v>44247.96</v>
      </c>
      <c r="C1864" t="s">
        <v>159</v>
      </c>
      <c r="D1864">
        <v>0</v>
      </c>
    </row>
    <row r="1865" spans="1:4" hidden="1">
      <c r="A1865" s="8">
        <v>44483</v>
      </c>
      <c r="B1865">
        <v>44247.96</v>
      </c>
      <c r="C1865" t="s">
        <v>160</v>
      </c>
      <c r="D1865">
        <v>186</v>
      </c>
    </row>
    <row r="1866" spans="1:4" hidden="1">
      <c r="A1866" s="8">
        <v>44483</v>
      </c>
      <c r="B1866">
        <v>44247.96</v>
      </c>
      <c r="C1866" t="s">
        <v>161</v>
      </c>
      <c r="D1866">
        <v>0</v>
      </c>
    </row>
    <row r="1867" spans="1:4" hidden="1">
      <c r="A1867" s="8">
        <v>44483</v>
      </c>
      <c r="B1867">
        <v>44247.96</v>
      </c>
      <c r="C1867" t="s">
        <v>162</v>
      </c>
      <c r="D1867">
        <v>0</v>
      </c>
    </row>
    <row r="1868" spans="1:4" hidden="1">
      <c r="A1868" s="8">
        <v>44483</v>
      </c>
      <c r="B1868">
        <v>44247.96</v>
      </c>
      <c r="C1868" t="s">
        <v>163</v>
      </c>
      <c r="D1868">
        <v>0</v>
      </c>
    </row>
    <row r="1869" spans="1:4" hidden="1">
      <c r="A1869" s="8">
        <v>44483</v>
      </c>
      <c r="B1869">
        <v>44247.96</v>
      </c>
      <c r="C1869" t="s">
        <v>164</v>
      </c>
      <c r="D1869">
        <v>0</v>
      </c>
    </row>
    <row r="1870" spans="1:4" hidden="1">
      <c r="A1870" s="8">
        <v>44483</v>
      </c>
      <c r="B1870">
        <v>44247.96</v>
      </c>
      <c r="C1870" t="s">
        <v>165</v>
      </c>
      <c r="D1870">
        <v>1420851</v>
      </c>
    </row>
    <row r="1871" spans="1:4" hidden="1">
      <c r="A1871" s="8">
        <v>44483</v>
      </c>
      <c r="B1871">
        <v>44247.96</v>
      </c>
      <c r="C1871" t="s">
        <v>166</v>
      </c>
      <c r="D1871">
        <v>7118</v>
      </c>
    </row>
    <row r="1872" spans="1:4" hidden="1">
      <c r="A1872" s="8">
        <v>44483</v>
      </c>
      <c r="B1872">
        <v>44247.96</v>
      </c>
      <c r="C1872" t="s">
        <v>167</v>
      </c>
      <c r="D1872">
        <v>0</v>
      </c>
    </row>
    <row r="1873" spans="1:4" hidden="1">
      <c r="A1873" s="8">
        <v>44483</v>
      </c>
      <c r="B1873">
        <v>44247.96</v>
      </c>
      <c r="C1873" t="s">
        <v>168</v>
      </c>
      <c r="D1873">
        <v>0</v>
      </c>
    </row>
    <row r="1874" spans="1:4" hidden="1">
      <c r="A1874" s="8">
        <v>44483</v>
      </c>
      <c r="B1874">
        <v>44247.96</v>
      </c>
      <c r="C1874" t="s">
        <v>169</v>
      </c>
      <c r="D1874">
        <v>532483</v>
      </c>
    </row>
    <row r="1875" spans="1:4" hidden="1">
      <c r="A1875" s="8">
        <v>44483</v>
      </c>
      <c r="B1875">
        <v>44247.96</v>
      </c>
      <c r="C1875" t="s">
        <v>170</v>
      </c>
      <c r="D1875">
        <v>113</v>
      </c>
    </row>
    <row r="1876" spans="1:4" hidden="1">
      <c r="A1876" s="8">
        <v>44483</v>
      </c>
      <c r="B1876">
        <v>44247.96</v>
      </c>
      <c r="C1876" t="s">
        <v>171</v>
      </c>
      <c r="D1876">
        <v>74030</v>
      </c>
    </row>
    <row r="1877" spans="1:4" hidden="1">
      <c r="A1877" s="8">
        <v>44484</v>
      </c>
      <c r="B1877">
        <v>51639.9</v>
      </c>
      <c r="C1877" t="s">
        <v>147</v>
      </c>
      <c r="D1877">
        <v>359</v>
      </c>
    </row>
    <row r="1878" spans="1:4" hidden="1">
      <c r="A1878" s="8">
        <v>44484</v>
      </c>
      <c r="B1878">
        <v>51639.9</v>
      </c>
      <c r="C1878" t="s">
        <v>148</v>
      </c>
      <c r="D1878">
        <v>6144.8799900000004</v>
      </c>
    </row>
    <row r="1879" spans="1:4">
      <c r="A1879" s="8">
        <v>44484</v>
      </c>
      <c r="B1879">
        <v>51639.9</v>
      </c>
      <c r="C1879" t="s">
        <v>149</v>
      </c>
      <c r="D1879">
        <v>14675</v>
      </c>
    </row>
    <row r="1880" spans="1:4" hidden="1">
      <c r="A1880" s="8">
        <v>44484</v>
      </c>
      <c r="B1880">
        <v>51639.9</v>
      </c>
      <c r="C1880" t="s">
        <v>150</v>
      </c>
      <c r="D1880">
        <v>18291</v>
      </c>
    </row>
    <row r="1881" spans="1:4" hidden="1">
      <c r="A1881" s="8">
        <v>44484</v>
      </c>
      <c r="B1881">
        <v>51639.9</v>
      </c>
      <c r="C1881" t="s">
        <v>151</v>
      </c>
      <c r="D1881">
        <v>1469</v>
      </c>
    </row>
    <row r="1882" spans="1:4" hidden="1">
      <c r="A1882" s="8">
        <v>44484</v>
      </c>
      <c r="B1882">
        <v>51639.9</v>
      </c>
      <c r="C1882" t="s">
        <v>152</v>
      </c>
      <c r="D1882">
        <v>710</v>
      </c>
    </row>
    <row r="1883" spans="1:4" hidden="1">
      <c r="A1883" s="8">
        <v>44484</v>
      </c>
      <c r="B1883">
        <v>51639.9</v>
      </c>
      <c r="C1883" t="s">
        <v>153</v>
      </c>
      <c r="D1883">
        <v>2159</v>
      </c>
    </row>
    <row r="1884" spans="1:4" hidden="1">
      <c r="A1884" s="8">
        <v>44484</v>
      </c>
      <c r="B1884">
        <v>51639.9</v>
      </c>
      <c r="C1884" t="s">
        <v>154</v>
      </c>
      <c r="D1884">
        <v>6964</v>
      </c>
    </row>
    <row r="1885" spans="1:4" hidden="1">
      <c r="A1885" s="8">
        <v>44484</v>
      </c>
      <c r="B1885">
        <v>51639.9</v>
      </c>
      <c r="C1885" t="s">
        <v>155</v>
      </c>
      <c r="D1885">
        <v>1451734</v>
      </c>
    </row>
    <row r="1886" spans="1:4" hidden="1">
      <c r="A1886" s="8">
        <v>44484</v>
      </c>
      <c r="B1886">
        <v>51639.9</v>
      </c>
      <c r="C1886" t="s">
        <v>156</v>
      </c>
      <c r="D1886">
        <v>8818</v>
      </c>
    </row>
    <row r="1887" spans="1:4" hidden="1">
      <c r="A1887" s="8">
        <v>44484</v>
      </c>
      <c r="B1887">
        <v>51639.9</v>
      </c>
      <c r="C1887" t="s">
        <v>157</v>
      </c>
      <c r="D1887">
        <v>11925</v>
      </c>
    </row>
    <row r="1888" spans="1:4" hidden="1">
      <c r="A1888" s="8">
        <v>44484</v>
      </c>
      <c r="B1888">
        <v>51639.9</v>
      </c>
      <c r="C1888" t="s">
        <v>158</v>
      </c>
      <c r="D1888">
        <v>532413</v>
      </c>
    </row>
    <row r="1889" spans="1:4" hidden="1">
      <c r="A1889" s="8">
        <v>44484</v>
      </c>
      <c r="B1889">
        <v>51639.9</v>
      </c>
      <c r="C1889" t="s">
        <v>159</v>
      </c>
      <c r="D1889">
        <v>0</v>
      </c>
    </row>
    <row r="1890" spans="1:4" hidden="1">
      <c r="A1890" s="8">
        <v>44484</v>
      </c>
      <c r="B1890">
        <v>51639.9</v>
      </c>
      <c r="C1890" t="s">
        <v>160</v>
      </c>
      <c r="D1890">
        <v>133</v>
      </c>
    </row>
    <row r="1891" spans="1:4" hidden="1">
      <c r="A1891" s="8">
        <v>44484</v>
      </c>
      <c r="B1891">
        <v>51639.9</v>
      </c>
      <c r="C1891" t="s">
        <v>161</v>
      </c>
      <c r="D1891">
        <v>0</v>
      </c>
    </row>
    <row r="1892" spans="1:4" hidden="1">
      <c r="A1892" s="8">
        <v>44484</v>
      </c>
      <c r="B1892">
        <v>51639.9</v>
      </c>
      <c r="C1892" t="s">
        <v>162</v>
      </c>
      <c r="D1892">
        <v>0</v>
      </c>
    </row>
    <row r="1893" spans="1:4" hidden="1">
      <c r="A1893" s="8">
        <v>44484</v>
      </c>
      <c r="B1893">
        <v>51639.9</v>
      </c>
      <c r="C1893" t="s">
        <v>163</v>
      </c>
      <c r="D1893">
        <v>0</v>
      </c>
    </row>
    <row r="1894" spans="1:4" hidden="1">
      <c r="A1894" s="8">
        <v>44484</v>
      </c>
      <c r="B1894">
        <v>51639.9</v>
      </c>
      <c r="C1894" t="s">
        <v>164</v>
      </c>
      <c r="D1894">
        <v>0</v>
      </c>
    </row>
    <row r="1895" spans="1:4" hidden="1">
      <c r="A1895" s="8">
        <v>44484</v>
      </c>
      <c r="B1895">
        <v>51639.9</v>
      </c>
      <c r="C1895" t="s">
        <v>165</v>
      </c>
      <c r="D1895">
        <v>1205353</v>
      </c>
    </row>
    <row r="1896" spans="1:4" hidden="1">
      <c r="A1896" s="8">
        <v>44484</v>
      </c>
      <c r="B1896">
        <v>51639.9</v>
      </c>
      <c r="C1896" t="s">
        <v>166</v>
      </c>
      <c r="D1896">
        <v>6310</v>
      </c>
    </row>
    <row r="1897" spans="1:4" hidden="1">
      <c r="A1897" s="8">
        <v>44484</v>
      </c>
      <c r="B1897">
        <v>51639.9</v>
      </c>
      <c r="C1897" t="s">
        <v>167</v>
      </c>
      <c r="D1897">
        <v>0</v>
      </c>
    </row>
    <row r="1898" spans="1:4" hidden="1">
      <c r="A1898" s="8">
        <v>44484</v>
      </c>
      <c r="B1898">
        <v>51639.9</v>
      </c>
      <c r="C1898" t="s">
        <v>168</v>
      </c>
      <c r="D1898">
        <v>0</v>
      </c>
    </row>
    <row r="1899" spans="1:4" hidden="1">
      <c r="A1899" s="8">
        <v>44484</v>
      </c>
      <c r="B1899">
        <v>51639.9</v>
      </c>
      <c r="C1899" t="s">
        <v>169</v>
      </c>
      <c r="D1899">
        <v>633587</v>
      </c>
    </row>
    <row r="1900" spans="1:4" hidden="1">
      <c r="A1900" s="8">
        <v>44484</v>
      </c>
      <c r="B1900">
        <v>51639.9</v>
      </c>
      <c r="C1900" t="s">
        <v>170</v>
      </c>
      <c r="D1900">
        <v>96</v>
      </c>
    </row>
    <row r="1901" spans="1:4" hidden="1">
      <c r="A1901" s="8">
        <v>44484</v>
      </c>
      <c r="B1901">
        <v>51639.9</v>
      </c>
      <c r="C1901" t="s">
        <v>171</v>
      </c>
      <c r="D1901">
        <v>106688</v>
      </c>
    </row>
    <row r="1902" spans="1:4" hidden="1">
      <c r="A1902" s="8">
        <v>44485</v>
      </c>
      <c r="B1902">
        <v>55168.63</v>
      </c>
      <c r="C1902" t="s">
        <v>147</v>
      </c>
      <c r="D1902">
        <v>396</v>
      </c>
    </row>
    <row r="1903" spans="1:4" hidden="1">
      <c r="A1903" s="8">
        <v>44485</v>
      </c>
      <c r="B1903">
        <v>55168.63</v>
      </c>
      <c r="C1903" t="s">
        <v>148</v>
      </c>
      <c r="D1903">
        <v>7679.6</v>
      </c>
    </row>
    <row r="1904" spans="1:4">
      <c r="A1904" s="8">
        <v>44485</v>
      </c>
      <c r="B1904">
        <v>55168.63</v>
      </c>
      <c r="C1904" t="s">
        <v>149</v>
      </c>
      <c r="D1904">
        <v>10569</v>
      </c>
    </row>
    <row r="1905" spans="1:4" hidden="1">
      <c r="A1905" s="8">
        <v>44485</v>
      </c>
      <c r="B1905">
        <v>55168.63</v>
      </c>
      <c r="C1905" t="s">
        <v>150</v>
      </c>
      <c r="D1905">
        <v>13371</v>
      </c>
    </row>
    <row r="1906" spans="1:4" hidden="1">
      <c r="A1906" s="8">
        <v>44485</v>
      </c>
      <c r="B1906">
        <v>55168.63</v>
      </c>
      <c r="C1906" t="s">
        <v>151</v>
      </c>
      <c r="D1906">
        <v>1367</v>
      </c>
    </row>
    <row r="1907" spans="1:4" hidden="1">
      <c r="A1907" s="8">
        <v>44485</v>
      </c>
      <c r="B1907">
        <v>55168.63</v>
      </c>
      <c r="C1907" t="s">
        <v>152</v>
      </c>
      <c r="D1907">
        <v>647</v>
      </c>
    </row>
    <row r="1908" spans="1:4" hidden="1">
      <c r="A1908" s="8">
        <v>44485</v>
      </c>
      <c r="B1908">
        <v>55168.63</v>
      </c>
      <c r="C1908" t="s">
        <v>153</v>
      </c>
      <c r="D1908">
        <v>1799</v>
      </c>
    </row>
    <row r="1909" spans="1:4" hidden="1">
      <c r="A1909" s="8">
        <v>44485</v>
      </c>
      <c r="B1909">
        <v>55168.63</v>
      </c>
      <c r="C1909" t="s">
        <v>154</v>
      </c>
      <c r="D1909">
        <v>7330</v>
      </c>
    </row>
    <row r="1910" spans="1:4" hidden="1">
      <c r="A1910" s="8">
        <v>44485</v>
      </c>
      <c r="B1910">
        <v>55168.63</v>
      </c>
      <c r="C1910" t="s">
        <v>155</v>
      </c>
      <c r="D1910">
        <v>1543228</v>
      </c>
    </row>
    <row r="1911" spans="1:4" hidden="1">
      <c r="A1911" s="8">
        <v>44485</v>
      </c>
      <c r="B1911">
        <v>55168.63</v>
      </c>
      <c r="C1911" t="s">
        <v>156</v>
      </c>
      <c r="D1911">
        <v>4953</v>
      </c>
    </row>
    <row r="1912" spans="1:4" hidden="1">
      <c r="A1912" s="8">
        <v>44485</v>
      </c>
      <c r="B1912">
        <v>55168.63</v>
      </c>
      <c r="C1912" t="s">
        <v>157</v>
      </c>
      <c r="D1912">
        <v>13591</v>
      </c>
    </row>
    <row r="1913" spans="1:4" hidden="1">
      <c r="A1913" s="8">
        <v>44485</v>
      </c>
      <c r="B1913">
        <v>55168.63</v>
      </c>
      <c r="C1913" t="s">
        <v>158</v>
      </c>
      <c r="D1913">
        <v>618012</v>
      </c>
    </row>
    <row r="1914" spans="1:4" hidden="1">
      <c r="A1914" s="8">
        <v>44485</v>
      </c>
      <c r="B1914">
        <v>55168.63</v>
      </c>
      <c r="C1914" t="s">
        <v>159</v>
      </c>
      <c r="D1914">
        <v>0</v>
      </c>
    </row>
    <row r="1915" spans="1:4" hidden="1">
      <c r="A1915" s="8">
        <v>44485</v>
      </c>
      <c r="B1915">
        <v>55168.63</v>
      </c>
      <c r="C1915" t="s">
        <v>160</v>
      </c>
      <c r="D1915">
        <v>103</v>
      </c>
    </row>
    <row r="1916" spans="1:4" hidden="1">
      <c r="A1916" s="8">
        <v>44485</v>
      </c>
      <c r="B1916">
        <v>55168.63</v>
      </c>
      <c r="C1916" t="s">
        <v>161</v>
      </c>
      <c r="D1916">
        <v>0</v>
      </c>
    </row>
    <row r="1917" spans="1:4" hidden="1">
      <c r="A1917" s="8">
        <v>44485</v>
      </c>
      <c r="B1917">
        <v>55168.63</v>
      </c>
      <c r="C1917" t="s">
        <v>162</v>
      </c>
      <c r="D1917">
        <v>0</v>
      </c>
    </row>
    <row r="1918" spans="1:4" hidden="1">
      <c r="A1918" s="8">
        <v>44485</v>
      </c>
      <c r="B1918">
        <v>55168.63</v>
      </c>
      <c r="C1918" t="s">
        <v>163</v>
      </c>
      <c r="D1918">
        <v>0</v>
      </c>
    </row>
    <row r="1919" spans="1:4" hidden="1">
      <c r="A1919" s="8">
        <v>44485</v>
      </c>
      <c r="B1919">
        <v>55168.63</v>
      </c>
      <c r="C1919" t="s">
        <v>164</v>
      </c>
      <c r="D1919">
        <v>0</v>
      </c>
    </row>
    <row r="1920" spans="1:4" hidden="1">
      <c r="A1920" s="8">
        <v>44485</v>
      </c>
      <c r="B1920">
        <v>55168.63</v>
      </c>
      <c r="C1920" t="s">
        <v>165</v>
      </c>
      <c r="D1920">
        <v>1328681</v>
      </c>
    </row>
    <row r="1921" spans="1:4" hidden="1">
      <c r="A1921" s="8">
        <v>44485</v>
      </c>
      <c r="B1921">
        <v>55168.63</v>
      </c>
      <c r="C1921" t="s">
        <v>166</v>
      </c>
      <c r="D1921">
        <v>6955</v>
      </c>
    </row>
    <row r="1922" spans="1:4" hidden="1">
      <c r="A1922" s="8">
        <v>44485</v>
      </c>
      <c r="B1922">
        <v>55168.63</v>
      </c>
      <c r="C1922" t="s">
        <v>167</v>
      </c>
      <c r="D1922">
        <v>0</v>
      </c>
    </row>
    <row r="1923" spans="1:4" hidden="1">
      <c r="A1923" s="8">
        <v>44485</v>
      </c>
      <c r="B1923">
        <v>55168.63</v>
      </c>
      <c r="C1923" t="s">
        <v>168</v>
      </c>
      <c r="D1923">
        <v>0</v>
      </c>
    </row>
    <row r="1924" spans="1:4" hidden="1">
      <c r="A1924" s="8">
        <v>44485</v>
      </c>
      <c r="B1924">
        <v>55168.63</v>
      </c>
      <c r="C1924" t="s">
        <v>169</v>
      </c>
      <c r="D1924">
        <v>603004</v>
      </c>
    </row>
    <row r="1925" spans="1:4" hidden="1">
      <c r="A1925" s="8">
        <v>44485</v>
      </c>
      <c r="B1925">
        <v>55168.63</v>
      </c>
      <c r="C1925" t="s">
        <v>170</v>
      </c>
      <c r="D1925">
        <v>88</v>
      </c>
    </row>
    <row r="1926" spans="1:4" hidden="1">
      <c r="A1926" s="8">
        <v>44485</v>
      </c>
      <c r="B1926">
        <v>55168.63</v>
      </c>
      <c r="C1926" t="s">
        <v>171</v>
      </c>
      <c r="D1926">
        <v>104220</v>
      </c>
    </row>
    <row r="1927" spans="1:4" hidden="1">
      <c r="A1927" s="8">
        <v>44486</v>
      </c>
      <c r="B1927">
        <v>49581.279999999999</v>
      </c>
      <c r="C1927" t="s">
        <v>147</v>
      </c>
      <c r="D1927">
        <v>355</v>
      </c>
    </row>
    <row r="1928" spans="1:4" hidden="1">
      <c r="A1928" s="8">
        <v>44486</v>
      </c>
      <c r="B1928">
        <v>49581.279999999999</v>
      </c>
      <c r="C1928" t="s">
        <v>148</v>
      </c>
      <c r="D1928">
        <v>5542.1</v>
      </c>
    </row>
    <row r="1929" spans="1:4">
      <c r="A1929" s="8">
        <v>44486</v>
      </c>
      <c r="B1929">
        <v>49581.279999999999</v>
      </c>
      <c r="C1929" t="s">
        <v>149</v>
      </c>
      <c r="D1929">
        <v>9457</v>
      </c>
    </row>
    <row r="1930" spans="1:4" hidden="1">
      <c r="A1930" s="8">
        <v>44486</v>
      </c>
      <c r="B1930">
        <v>49581.279999999999</v>
      </c>
      <c r="C1930" t="s">
        <v>150</v>
      </c>
      <c r="D1930">
        <v>10954</v>
      </c>
    </row>
    <row r="1931" spans="1:4" hidden="1">
      <c r="A1931" s="8">
        <v>44486</v>
      </c>
      <c r="B1931">
        <v>49581.279999999999</v>
      </c>
      <c r="C1931" t="s">
        <v>151</v>
      </c>
      <c r="D1931">
        <v>1380</v>
      </c>
    </row>
    <row r="1932" spans="1:4" hidden="1">
      <c r="A1932" s="8">
        <v>44486</v>
      </c>
      <c r="B1932">
        <v>49581.279999999999</v>
      </c>
      <c r="C1932" t="s">
        <v>152</v>
      </c>
      <c r="D1932">
        <v>651</v>
      </c>
    </row>
    <row r="1933" spans="1:4" hidden="1">
      <c r="A1933" s="8">
        <v>44486</v>
      </c>
      <c r="B1933">
        <v>49581.279999999999</v>
      </c>
      <c r="C1933" t="s">
        <v>153</v>
      </c>
      <c r="D1933">
        <v>2618</v>
      </c>
    </row>
    <row r="1934" spans="1:4" hidden="1">
      <c r="A1934" s="8">
        <v>44486</v>
      </c>
      <c r="B1934">
        <v>49581.279999999999</v>
      </c>
      <c r="C1934" t="s">
        <v>154</v>
      </c>
      <c r="D1934">
        <v>7830</v>
      </c>
    </row>
    <row r="1935" spans="1:4" hidden="1">
      <c r="A1935" s="8">
        <v>44486</v>
      </c>
      <c r="B1935">
        <v>49581.279999999999</v>
      </c>
      <c r="C1935" t="s">
        <v>155</v>
      </c>
      <c r="D1935">
        <v>1648706</v>
      </c>
    </row>
    <row r="1936" spans="1:4" hidden="1">
      <c r="A1936" s="8">
        <v>44486</v>
      </c>
      <c r="B1936">
        <v>49581.279999999999</v>
      </c>
      <c r="C1936" t="s">
        <v>156</v>
      </c>
      <c r="D1936">
        <v>5179</v>
      </c>
    </row>
    <row r="1937" spans="1:4" hidden="1">
      <c r="A1937" s="8">
        <v>44486</v>
      </c>
      <c r="B1937">
        <v>49581.279999999999</v>
      </c>
      <c r="C1937" t="s">
        <v>157</v>
      </c>
      <c r="D1937">
        <v>12636</v>
      </c>
    </row>
    <row r="1938" spans="1:4" hidden="1">
      <c r="A1938" s="8">
        <v>44486</v>
      </c>
      <c r="B1938">
        <v>49581.279999999999</v>
      </c>
      <c r="C1938" t="s">
        <v>158</v>
      </c>
      <c r="D1938">
        <v>606677</v>
      </c>
    </row>
    <row r="1939" spans="1:4" hidden="1">
      <c r="A1939" s="8">
        <v>44486</v>
      </c>
      <c r="B1939">
        <v>49581.279999999999</v>
      </c>
      <c r="C1939" t="s">
        <v>159</v>
      </c>
      <c r="D1939">
        <v>0</v>
      </c>
    </row>
    <row r="1940" spans="1:4" hidden="1">
      <c r="A1940" s="8">
        <v>44486</v>
      </c>
      <c r="B1940">
        <v>49581.279999999999</v>
      </c>
      <c r="C1940" t="s">
        <v>160</v>
      </c>
      <c r="D1940">
        <v>116</v>
      </c>
    </row>
    <row r="1941" spans="1:4" hidden="1">
      <c r="A1941" s="8">
        <v>44486</v>
      </c>
      <c r="B1941">
        <v>49581.279999999999</v>
      </c>
      <c r="C1941" t="s">
        <v>161</v>
      </c>
      <c r="D1941">
        <v>0</v>
      </c>
    </row>
    <row r="1942" spans="1:4" hidden="1">
      <c r="A1942" s="8">
        <v>44486</v>
      </c>
      <c r="B1942">
        <v>49581.279999999999</v>
      </c>
      <c r="C1942" t="s">
        <v>162</v>
      </c>
      <c r="D1942">
        <v>0</v>
      </c>
    </row>
    <row r="1943" spans="1:4" hidden="1">
      <c r="A1943" s="8">
        <v>44486</v>
      </c>
      <c r="B1943">
        <v>49581.279999999999</v>
      </c>
      <c r="C1943" t="s">
        <v>163</v>
      </c>
      <c r="D1943">
        <v>0</v>
      </c>
    </row>
    <row r="1944" spans="1:4" hidden="1">
      <c r="A1944" s="8">
        <v>44486</v>
      </c>
      <c r="B1944">
        <v>49581.279999999999</v>
      </c>
      <c r="C1944" t="s">
        <v>164</v>
      </c>
      <c r="D1944">
        <v>0</v>
      </c>
    </row>
    <row r="1945" spans="1:4" hidden="1">
      <c r="A1945" s="8">
        <v>44486</v>
      </c>
      <c r="B1945">
        <v>49581.279999999999</v>
      </c>
      <c r="C1945" t="s">
        <v>165</v>
      </c>
      <c r="D1945">
        <v>1267598</v>
      </c>
    </row>
    <row r="1946" spans="1:4" hidden="1">
      <c r="A1946" s="8">
        <v>44486</v>
      </c>
      <c r="B1946">
        <v>49581.279999999999</v>
      </c>
      <c r="C1946" t="s">
        <v>166</v>
      </c>
      <c r="D1946">
        <v>6991</v>
      </c>
    </row>
    <row r="1947" spans="1:4" hidden="1">
      <c r="A1947" s="8">
        <v>44486</v>
      </c>
      <c r="B1947">
        <v>49581.279999999999</v>
      </c>
      <c r="C1947" t="s">
        <v>167</v>
      </c>
      <c r="D1947">
        <v>0</v>
      </c>
    </row>
    <row r="1948" spans="1:4" hidden="1">
      <c r="A1948" s="8">
        <v>44486</v>
      </c>
      <c r="B1948">
        <v>49581.279999999999</v>
      </c>
      <c r="C1948" t="s">
        <v>168</v>
      </c>
      <c r="D1948">
        <v>0</v>
      </c>
    </row>
    <row r="1949" spans="1:4" hidden="1">
      <c r="A1949" s="8">
        <v>44486</v>
      </c>
      <c r="B1949">
        <v>49581.279999999999</v>
      </c>
      <c r="C1949" t="s">
        <v>169</v>
      </c>
      <c r="D1949">
        <v>597141</v>
      </c>
    </row>
    <row r="1950" spans="1:4" hidden="1">
      <c r="A1950" s="8">
        <v>44486</v>
      </c>
      <c r="B1950">
        <v>49581.279999999999</v>
      </c>
      <c r="C1950" t="s">
        <v>170</v>
      </c>
      <c r="D1950">
        <v>75</v>
      </c>
    </row>
    <row r="1951" spans="1:4" hidden="1">
      <c r="A1951" s="8">
        <v>44486</v>
      </c>
      <c r="B1951">
        <v>49581.279999999999</v>
      </c>
      <c r="C1951" t="s">
        <v>171</v>
      </c>
      <c r="D1951">
        <v>118582</v>
      </c>
    </row>
    <row r="1952" spans="1:4" hidden="1">
      <c r="A1952" s="8">
        <v>44487</v>
      </c>
      <c r="B1952">
        <v>39334.449999999997</v>
      </c>
      <c r="C1952" t="s">
        <v>147</v>
      </c>
      <c r="D1952">
        <v>264</v>
      </c>
    </row>
    <row r="1953" spans="1:4" hidden="1">
      <c r="A1953" s="8">
        <v>44487</v>
      </c>
      <c r="B1953">
        <v>39334.449999999997</v>
      </c>
      <c r="C1953" t="s">
        <v>148</v>
      </c>
      <c r="D1953">
        <v>1621.81</v>
      </c>
    </row>
    <row r="1954" spans="1:4">
      <c r="A1954" s="8">
        <v>44487</v>
      </c>
      <c r="B1954">
        <v>39334.449999999997</v>
      </c>
      <c r="C1954" t="s">
        <v>149</v>
      </c>
      <c r="D1954">
        <v>13169</v>
      </c>
    </row>
    <row r="1955" spans="1:4" hidden="1">
      <c r="A1955" s="8">
        <v>44487</v>
      </c>
      <c r="B1955">
        <v>39334.449999999997</v>
      </c>
      <c r="C1955" t="s">
        <v>150</v>
      </c>
      <c r="D1955">
        <v>12633</v>
      </c>
    </row>
    <row r="1956" spans="1:4" hidden="1">
      <c r="A1956" s="8">
        <v>44487</v>
      </c>
      <c r="B1956">
        <v>39334.449999999997</v>
      </c>
      <c r="C1956" t="s">
        <v>151</v>
      </c>
      <c r="D1956">
        <v>1482</v>
      </c>
    </row>
    <row r="1957" spans="1:4" hidden="1">
      <c r="A1957" s="8">
        <v>44487</v>
      </c>
      <c r="B1957">
        <v>39334.449999999997</v>
      </c>
      <c r="C1957" t="s">
        <v>152</v>
      </c>
      <c r="D1957">
        <v>735</v>
      </c>
    </row>
    <row r="1958" spans="1:4" hidden="1">
      <c r="A1958" s="8">
        <v>44487</v>
      </c>
      <c r="B1958">
        <v>39334.449999999997</v>
      </c>
      <c r="C1958" t="s">
        <v>153</v>
      </c>
      <c r="D1958">
        <v>1652</v>
      </c>
    </row>
    <row r="1959" spans="1:4" hidden="1">
      <c r="A1959" s="8">
        <v>44487</v>
      </c>
      <c r="B1959">
        <v>39334.449999999997</v>
      </c>
      <c r="C1959" t="s">
        <v>154</v>
      </c>
      <c r="D1959">
        <v>7599</v>
      </c>
    </row>
    <row r="1960" spans="1:4" hidden="1">
      <c r="A1960" s="8">
        <v>44487</v>
      </c>
      <c r="B1960">
        <v>39334.449999999997</v>
      </c>
      <c r="C1960" t="s">
        <v>155</v>
      </c>
      <c r="D1960">
        <v>1265571</v>
      </c>
    </row>
    <row r="1961" spans="1:4" hidden="1">
      <c r="A1961" s="8">
        <v>44487</v>
      </c>
      <c r="B1961">
        <v>39334.449999999997</v>
      </c>
      <c r="C1961" t="s">
        <v>156</v>
      </c>
      <c r="D1961">
        <v>7486</v>
      </c>
    </row>
    <row r="1962" spans="1:4" hidden="1">
      <c r="A1962" s="8">
        <v>44487</v>
      </c>
      <c r="B1962">
        <v>39334.449999999997</v>
      </c>
      <c r="C1962" t="s">
        <v>157</v>
      </c>
      <c r="D1962">
        <v>12910</v>
      </c>
    </row>
    <row r="1963" spans="1:4" hidden="1">
      <c r="A1963" s="8">
        <v>44487</v>
      </c>
      <c r="B1963">
        <v>39334.449999999997</v>
      </c>
      <c r="C1963" t="s">
        <v>158</v>
      </c>
      <c r="D1963">
        <v>575463</v>
      </c>
    </row>
    <row r="1964" spans="1:4" hidden="1">
      <c r="A1964" s="8">
        <v>44487</v>
      </c>
      <c r="B1964">
        <v>39334.449999999997</v>
      </c>
      <c r="C1964" t="s">
        <v>159</v>
      </c>
      <c r="D1964">
        <v>0</v>
      </c>
    </row>
    <row r="1965" spans="1:4" hidden="1">
      <c r="A1965" s="8">
        <v>44487</v>
      </c>
      <c r="B1965">
        <v>39334.449999999997</v>
      </c>
      <c r="C1965" t="s">
        <v>160</v>
      </c>
      <c r="D1965">
        <v>155</v>
      </c>
    </row>
    <row r="1966" spans="1:4" hidden="1">
      <c r="A1966" s="8">
        <v>44487</v>
      </c>
      <c r="B1966">
        <v>39334.449999999997</v>
      </c>
      <c r="C1966" t="s">
        <v>161</v>
      </c>
      <c r="D1966">
        <v>0</v>
      </c>
    </row>
    <row r="1967" spans="1:4" hidden="1">
      <c r="A1967" s="8">
        <v>44487</v>
      </c>
      <c r="B1967">
        <v>39334.449999999997</v>
      </c>
      <c r="C1967" t="s">
        <v>162</v>
      </c>
      <c r="D1967">
        <v>0</v>
      </c>
    </row>
    <row r="1968" spans="1:4" hidden="1">
      <c r="A1968" s="8">
        <v>44487</v>
      </c>
      <c r="B1968">
        <v>39334.449999999997</v>
      </c>
      <c r="C1968" t="s">
        <v>163</v>
      </c>
      <c r="D1968">
        <v>0</v>
      </c>
    </row>
    <row r="1969" spans="1:4" hidden="1">
      <c r="A1969" s="8">
        <v>44487</v>
      </c>
      <c r="B1969">
        <v>39334.449999999997</v>
      </c>
      <c r="C1969" t="s">
        <v>164</v>
      </c>
      <c r="D1969">
        <v>0</v>
      </c>
    </row>
    <row r="1970" spans="1:4" hidden="1">
      <c r="A1970" s="8">
        <v>44487</v>
      </c>
      <c r="B1970">
        <v>39334.449999999997</v>
      </c>
      <c r="C1970" t="s">
        <v>165</v>
      </c>
      <c r="D1970">
        <v>746422</v>
      </c>
    </row>
    <row r="1971" spans="1:4" hidden="1">
      <c r="A1971" s="8">
        <v>44487</v>
      </c>
      <c r="B1971">
        <v>39334.449999999997</v>
      </c>
      <c r="C1971" t="s">
        <v>166</v>
      </c>
      <c r="D1971">
        <v>7106</v>
      </c>
    </row>
    <row r="1972" spans="1:4" hidden="1">
      <c r="A1972" s="8">
        <v>44487</v>
      </c>
      <c r="B1972">
        <v>39334.449999999997</v>
      </c>
      <c r="C1972" t="s">
        <v>167</v>
      </c>
      <c r="D1972">
        <v>0</v>
      </c>
    </row>
    <row r="1973" spans="1:4" hidden="1">
      <c r="A1973" s="8">
        <v>44487</v>
      </c>
      <c r="B1973">
        <v>39334.449999999997</v>
      </c>
      <c r="C1973" t="s">
        <v>168</v>
      </c>
      <c r="D1973">
        <v>0</v>
      </c>
    </row>
    <row r="1974" spans="1:4" hidden="1">
      <c r="A1974" s="8">
        <v>44487</v>
      </c>
      <c r="B1974">
        <v>39334.449999999997</v>
      </c>
      <c r="C1974" t="s">
        <v>169</v>
      </c>
      <c r="D1974">
        <v>673799</v>
      </c>
    </row>
    <row r="1975" spans="1:4" hidden="1">
      <c r="A1975" s="8">
        <v>44487</v>
      </c>
      <c r="B1975">
        <v>39334.449999999997</v>
      </c>
      <c r="C1975" t="s">
        <v>170</v>
      </c>
      <c r="D1975">
        <v>85</v>
      </c>
    </row>
    <row r="1976" spans="1:4" hidden="1">
      <c r="A1976" s="8">
        <v>44487</v>
      </c>
      <c r="B1976">
        <v>39334.449999999997</v>
      </c>
      <c r="C1976" t="s">
        <v>171</v>
      </c>
      <c r="D1976">
        <v>124086</v>
      </c>
    </row>
    <row r="1977" spans="1:4" hidden="1">
      <c r="A1977" s="8">
        <v>44488</v>
      </c>
      <c r="B1977">
        <v>39516.879999999997</v>
      </c>
      <c r="C1977" t="s">
        <v>147</v>
      </c>
      <c r="D1977">
        <v>261</v>
      </c>
    </row>
    <row r="1978" spans="1:4" hidden="1">
      <c r="A1978" s="8">
        <v>44488</v>
      </c>
      <c r="B1978">
        <v>39516.879999999997</v>
      </c>
      <c r="C1978" t="s">
        <v>148</v>
      </c>
      <c r="D1978">
        <v>1151.06</v>
      </c>
    </row>
    <row r="1979" spans="1:4">
      <c r="A1979" s="8">
        <v>44488</v>
      </c>
      <c r="B1979">
        <v>39516.879999999997</v>
      </c>
      <c r="C1979" t="s">
        <v>149</v>
      </c>
      <c r="D1979">
        <v>17196</v>
      </c>
    </row>
    <row r="1980" spans="1:4" hidden="1">
      <c r="A1980" s="8">
        <v>44488</v>
      </c>
      <c r="B1980">
        <v>39516.879999999997</v>
      </c>
      <c r="C1980" t="s">
        <v>150</v>
      </c>
      <c r="D1980">
        <v>13188</v>
      </c>
    </row>
    <row r="1981" spans="1:4" hidden="1">
      <c r="A1981" s="8">
        <v>44488</v>
      </c>
      <c r="B1981">
        <v>39516.879999999997</v>
      </c>
      <c r="C1981" t="s">
        <v>151</v>
      </c>
      <c r="D1981">
        <v>1453</v>
      </c>
    </row>
    <row r="1982" spans="1:4" hidden="1">
      <c r="A1982" s="8">
        <v>44488</v>
      </c>
      <c r="B1982">
        <v>39516.879999999997</v>
      </c>
      <c r="C1982" t="s">
        <v>152</v>
      </c>
      <c r="D1982">
        <v>669</v>
      </c>
    </row>
    <row r="1983" spans="1:4" hidden="1">
      <c r="A1983" s="8">
        <v>44488</v>
      </c>
      <c r="B1983">
        <v>39516.879999999997</v>
      </c>
      <c r="C1983" t="s">
        <v>153</v>
      </c>
      <c r="D1983">
        <v>1726</v>
      </c>
    </row>
    <row r="1984" spans="1:4" hidden="1">
      <c r="A1984" s="8">
        <v>44488</v>
      </c>
      <c r="B1984">
        <v>39516.879999999997</v>
      </c>
      <c r="C1984" t="s">
        <v>154</v>
      </c>
      <c r="D1984">
        <v>6597</v>
      </c>
    </row>
    <row r="1985" spans="1:4" hidden="1">
      <c r="A1985" s="8">
        <v>44488</v>
      </c>
      <c r="B1985">
        <v>39516.879999999997</v>
      </c>
      <c r="C1985" t="s">
        <v>155</v>
      </c>
      <c r="D1985">
        <v>1440980</v>
      </c>
    </row>
    <row r="1986" spans="1:4" hidden="1">
      <c r="A1986" s="8">
        <v>44488</v>
      </c>
      <c r="B1986">
        <v>39516.879999999997</v>
      </c>
      <c r="C1986" t="s">
        <v>156</v>
      </c>
      <c r="D1986">
        <v>11701</v>
      </c>
    </row>
    <row r="1987" spans="1:4" hidden="1">
      <c r="A1987" s="8">
        <v>44488</v>
      </c>
      <c r="B1987">
        <v>39516.879999999997</v>
      </c>
      <c r="C1987" t="s">
        <v>157</v>
      </c>
      <c r="D1987">
        <v>14720</v>
      </c>
    </row>
    <row r="1988" spans="1:4" hidden="1">
      <c r="A1988" s="8">
        <v>44488</v>
      </c>
      <c r="B1988">
        <v>39516.879999999997</v>
      </c>
      <c r="C1988" t="s">
        <v>158</v>
      </c>
      <c r="D1988">
        <v>569470</v>
      </c>
    </row>
    <row r="1989" spans="1:4" hidden="1">
      <c r="A1989" s="8">
        <v>44488</v>
      </c>
      <c r="B1989">
        <v>39516.879999999997</v>
      </c>
      <c r="C1989" t="s">
        <v>159</v>
      </c>
      <c r="D1989">
        <v>0</v>
      </c>
    </row>
    <row r="1990" spans="1:4" hidden="1">
      <c r="A1990" s="8">
        <v>44488</v>
      </c>
      <c r="B1990">
        <v>39516.879999999997</v>
      </c>
      <c r="C1990" t="s">
        <v>160</v>
      </c>
      <c r="D1990">
        <v>158</v>
      </c>
    </row>
    <row r="1991" spans="1:4" hidden="1">
      <c r="A1991" s="8">
        <v>44488</v>
      </c>
      <c r="B1991">
        <v>39516.879999999997</v>
      </c>
      <c r="C1991" t="s">
        <v>161</v>
      </c>
      <c r="D1991">
        <v>0</v>
      </c>
    </row>
    <row r="1992" spans="1:4" hidden="1">
      <c r="A1992" s="8">
        <v>44488</v>
      </c>
      <c r="B1992">
        <v>39516.879999999997</v>
      </c>
      <c r="C1992" t="s">
        <v>162</v>
      </c>
      <c r="D1992">
        <v>0</v>
      </c>
    </row>
    <row r="1993" spans="1:4" hidden="1">
      <c r="A1993" s="8">
        <v>44488</v>
      </c>
      <c r="B1993">
        <v>39516.879999999997</v>
      </c>
      <c r="C1993" t="s">
        <v>163</v>
      </c>
      <c r="D1993">
        <v>0</v>
      </c>
    </row>
    <row r="1994" spans="1:4" hidden="1">
      <c r="A1994" s="8">
        <v>44488</v>
      </c>
      <c r="B1994">
        <v>39516.879999999997</v>
      </c>
      <c r="C1994" t="s">
        <v>164</v>
      </c>
      <c r="D1994">
        <v>0</v>
      </c>
    </row>
    <row r="1995" spans="1:4" hidden="1">
      <c r="A1995" s="8">
        <v>44488</v>
      </c>
      <c r="B1995">
        <v>39516.879999999997</v>
      </c>
      <c r="C1995" t="s">
        <v>165</v>
      </c>
      <c r="D1995">
        <v>803029</v>
      </c>
    </row>
    <row r="1996" spans="1:4" hidden="1">
      <c r="A1996" s="8">
        <v>44488</v>
      </c>
      <c r="B1996">
        <v>39516.879999999997</v>
      </c>
      <c r="C1996" t="s">
        <v>166</v>
      </c>
      <c r="D1996">
        <v>8076</v>
      </c>
    </row>
    <row r="1997" spans="1:4" hidden="1">
      <c r="A1997" s="8">
        <v>44488</v>
      </c>
      <c r="B1997">
        <v>39516.879999999997</v>
      </c>
      <c r="C1997" t="s">
        <v>167</v>
      </c>
      <c r="D1997">
        <v>0</v>
      </c>
    </row>
    <row r="1998" spans="1:4" hidden="1">
      <c r="A1998" s="8">
        <v>44488</v>
      </c>
      <c r="B1998">
        <v>39516.879999999997</v>
      </c>
      <c r="C1998" t="s">
        <v>168</v>
      </c>
      <c r="D1998">
        <v>0</v>
      </c>
    </row>
    <row r="1999" spans="1:4" hidden="1">
      <c r="A1999" s="8">
        <v>44488</v>
      </c>
      <c r="B1999">
        <v>39516.879999999997</v>
      </c>
      <c r="C1999" t="s">
        <v>169</v>
      </c>
      <c r="D1999">
        <v>439634</v>
      </c>
    </row>
    <row r="2000" spans="1:4" hidden="1">
      <c r="A2000" s="8">
        <v>44488</v>
      </c>
      <c r="B2000">
        <v>39516.879999999997</v>
      </c>
      <c r="C2000" t="s">
        <v>170</v>
      </c>
      <c r="D2000">
        <v>224</v>
      </c>
    </row>
    <row r="2001" spans="1:4" hidden="1">
      <c r="A2001" s="8">
        <v>44488</v>
      </c>
      <c r="B2001">
        <v>39516.879999999997</v>
      </c>
      <c r="C2001" t="s">
        <v>171</v>
      </c>
      <c r="D2001">
        <v>87217</v>
      </c>
    </row>
    <row r="2002" spans="1:4" hidden="1">
      <c r="A2002" s="8">
        <v>44489</v>
      </c>
      <c r="B2002">
        <v>48708.59</v>
      </c>
      <c r="C2002" t="s">
        <v>147</v>
      </c>
      <c r="D2002">
        <v>289</v>
      </c>
    </row>
    <row r="2003" spans="1:4" hidden="1">
      <c r="A2003" s="8">
        <v>44489</v>
      </c>
      <c r="B2003">
        <v>48708.59</v>
      </c>
      <c r="C2003" t="s">
        <v>148</v>
      </c>
      <c r="D2003">
        <v>1870.55</v>
      </c>
    </row>
    <row r="2004" spans="1:4">
      <c r="A2004" s="8">
        <v>44489</v>
      </c>
      <c r="B2004">
        <v>48708.59</v>
      </c>
      <c r="C2004" t="s">
        <v>149</v>
      </c>
      <c r="D2004">
        <v>15184</v>
      </c>
    </row>
    <row r="2005" spans="1:4" hidden="1">
      <c r="A2005" s="8">
        <v>44489</v>
      </c>
      <c r="B2005">
        <v>48708.59</v>
      </c>
      <c r="C2005" t="s">
        <v>150</v>
      </c>
      <c r="D2005">
        <v>13046</v>
      </c>
    </row>
    <row r="2006" spans="1:4" hidden="1">
      <c r="A2006" s="8">
        <v>44489</v>
      </c>
      <c r="B2006">
        <v>48708.59</v>
      </c>
      <c r="C2006" t="s">
        <v>151</v>
      </c>
      <c r="D2006">
        <v>1267</v>
      </c>
    </row>
    <row r="2007" spans="1:4" hidden="1">
      <c r="A2007" s="8">
        <v>44489</v>
      </c>
      <c r="B2007">
        <v>48708.59</v>
      </c>
      <c r="C2007" t="s">
        <v>152</v>
      </c>
      <c r="D2007">
        <v>705</v>
      </c>
    </row>
    <row r="2008" spans="1:4" hidden="1">
      <c r="A2008" s="8">
        <v>44489</v>
      </c>
      <c r="B2008">
        <v>48708.59</v>
      </c>
      <c r="C2008" t="s">
        <v>153</v>
      </c>
      <c r="D2008">
        <v>2258</v>
      </c>
    </row>
    <row r="2009" spans="1:4" hidden="1">
      <c r="A2009" s="8">
        <v>44489</v>
      </c>
      <c r="B2009">
        <v>48708.59</v>
      </c>
      <c r="C2009" t="s">
        <v>154</v>
      </c>
      <c r="D2009">
        <v>7044</v>
      </c>
    </row>
    <row r="2010" spans="1:4" hidden="1">
      <c r="A2010" s="8">
        <v>44489</v>
      </c>
      <c r="B2010">
        <v>48708.59</v>
      </c>
      <c r="C2010" t="s">
        <v>155</v>
      </c>
      <c r="D2010">
        <v>1117229</v>
      </c>
    </row>
    <row r="2011" spans="1:4" hidden="1">
      <c r="A2011" s="8">
        <v>44489</v>
      </c>
      <c r="B2011">
        <v>48708.59</v>
      </c>
      <c r="C2011" t="s">
        <v>156</v>
      </c>
      <c r="D2011">
        <v>8692</v>
      </c>
    </row>
    <row r="2012" spans="1:4" hidden="1">
      <c r="A2012" s="8">
        <v>44489</v>
      </c>
      <c r="B2012">
        <v>48708.59</v>
      </c>
      <c r="C2012" t="s">
        <v>157</v>
      </c>
      <c r="D2012">
        <v>13854</v>
      </c>
    </row>
    <row r="2013" spans="1:4" hidden="1">
      <c r="A2013" s="8">
        <v>44489</v>
      </c>
      <c r="B2013">
        <v>48708.59</v>
      </c>
      <c r="C2013" t="s">
        <v>158</v>
      </c>
      <c r="D2013">
        <v>567465</v>
      </c>
    </row>
    <row r="2014" spans="1:4" hidden="1">
      <c r="A2014" s="8">
        <v>44489</v>
      </c>
      <c r="B2014">
        <v>48708.59</v>
      </c>
      <c r="C2014" t="s">
        <v>159</v>
      </c>
      <c r="D2014">
        <v>0</v>
      </c>
    </row>
    <row r="2015" spans="1:4" hidden="1">
      <c r="A2015" s="8">
        <v>44489</v>
      </c>
      <c r="B2015">
        <v>48708.59</v>
      </c>
      <c r="C2015" t="s">
        <v>160</v>
      </c>
      <c r="D2015">
        <v>149</v>
      </c>
    </row>
    <row r="2016" spans="1:4" hidden="1">
      <c r="A2016" s="8">
        <v>44489</v>
      </c>
      <c r="B2016">
        <v>48708.59</v>
      </c>
      <c r="C2016" t="s">
        <v>161</v>
      </c>
      <c r="D2016">
        <v>0</v>
      </c>
    </row>
    <row r="2017" spans="1:4" hidden="1">
      <c r="A2017" s="8">
        <v>44489</v>
      </c>
      <c r="B2017">
        <v>48708.59</v>
      </c>
      <c r="C2017" t="s">
        <v>162</v>
      </c>
      <c r="D2017">
        <v>0</v>
      </c>
    </row>
    <row r="2018" spans="1:4" hidden="1">
      <c r="A2018" s="8">
        <v>44489</v>
      </c>
      <c r="B2018">
        <v>48708.59</v>
      </c>
      <c r="C2018" t="s">
        <v>163</v>
      </c>
      <c r="D2018">
        <v>0</v>
      </c>
    </row>
    <row r="2019" spans="1:4" hidden="1">
      <c r="A2019" s="8">
        <v>44489</v>
      </c>
      <c r="B2019">
        <v>48708.59</v>
      </c>
      <c r="C2019" t="s">
        <v>164</v>
      </c>
      <c r="D2019">
        <v>0</v>
      </c>
    </row>
    <row r="2020" spans="1:4" hidden="1">
      <c r="A2020" s="8">
        <v>44489</v>
      </c>
      <c r="B2020">
        <v>48708.59</v>
      </c>
      <c r="C2020" t="s">
        <v>165</v>
      </c>
      <c r="D2020">
        <v>742905</v>
      </c>
    </row>
    <row r="2021" spans="1:4" hidden="1">
      <c r="A2021" s="8">
        <v>44489</v>
      </c>
      <c r="B2021">
        <v>48708.59</v>
      </c>
      <c r="C2021" t="s">
        <v>166</v>
      </c>
      <c r="D2021">
        <v>29304</v>
      </c>
    </row>
    <row r="2022" spans="1:4" hidden="1">
      <c r="A2022" s="8">
        <v>44489</v>
      </c>
      <c r="B2022">
        <v>48708.59</v>
      </c>
      <c r="C2022" t="s">
        <v>167</v>
      </c>
      <c r="D2022">
        <v>0</v>
      </c>
    </row>
    <row r="2023" spans="1:4" hidden="1">
      <c r="A2023" s="8">
        <v>44489</v>
      </c>
      <c r="B2023">
        <v>48708.59</v>
      </c>
      <c r="C2023" t="s">
        <v>168</v>
      </c>
      <c r="D2023">
        <v>0</v>
      </c>
    </row>
    <row r="2024" spans="1:4" hidden="1">
      <c r="A2024" s="8">
        <v>44489</v>
      </c>
      <c r="B2024">
        <v>48708.59</v>
      </c>
      <c r="C2024" t="s">
        <v>169</v>
      </c>
      <c r="D2024">
        <v>443534</v>
      </c>
    </row>
    <row r="2025" spans="1:4" hidden="1">
      <c r="A2025" s="8">
        <v>44489</v>
      </c>
      <c r="B2025">
        <v>48708.59</v>
      </c>
      <c r="C2025" t="s">
        <v>170</v>
      </c>
      <c r="D2025">
        <v>544</v>
      </c>
    </row>
    <row r="2026" spans="1:4" hidden="1">
      <c r="A2026" s="8">
        <v>44489</v>
      </c>
      <c r="B2026">
        <v>48708.59</v>
      </c>
      <c r="C2026" t="s">
        <v>171</v>
      </c>
      <c r="D2026">
        <v>77584</v>
      </c>
    </row>
    <row r="2027" spans="1:4" hidden="1">
      <c r="A2027" s="8">
        <v>44490</v>
      </c>
      <c r="B2027">
        <v>42717.32</v>
      </c>
      <c r="C2027" t="s">
        <v>147</v>
      </c>
      <c r="D2027">
        <v>285</v>
      </c>
    </row>
    <row r="2028" spans="1:4" hidden="1">
      <c r="A2028" s="8">
        <v>44490</v>
      </c>
      <c r="B2028">
        <v>42717.32</v>
      </c>
      <c r="C2028" t="s">
        <v>148</v>
      </c>
      <c r="D2028">
        <v>1181.74</v>
      </c>
    </row>
    <row r="2029" spans="1:4">
      <c r="A2029" s="8">
        <v>44490</v>
      </c>
      <c r="B2029">
        <v>42717.32</v>
      </c>
      <c r="C2029" t="s">
        <v>149</v>
      </c>
      <c r="D2029">
        <v>14292</v>
      </c>
    </row>
    <row r="2030" spans="1:4" hidden="1">
      <c r="A2030" s="8">
        <v>44490</v>
      </c>
      <c r="B2030">
        <v>42717.32</v>
      </c>
      <c r="C2030" t="s">
        <v>150</v>
      </c>
      <c r="D2030">
        <v>14807</v>
      </c>
    </row>
    <row r="2031" spans="1:4" hidden="1">
      <c r="A2031" s="8">
        <v>44490</v>
      </c>
      <c r="B2031">
        <v>42717.32</v>
      </c>
      <c r="C2031" t="s">
        <v>151</v>
      </c>
      <c r="D2031">
        <v>1366</v>
      </c>
    </row>
    <row r="2032" spans="1:4" hidden="1">
      <c r="A2032" s="8">
        <v>44490</v>
      </c>
      <c r="B2032">
        <v>42717.32</v>
      </c>
      <c r="C2032" t="s">
        <v>152</v>
      </c>
      <c r="D2032">
        <v>696</v>
      </c>
    </row>
    <row r="2033" spans="1:4" hidden="1">
      <c r="A2033" s="8">
        <v>44490</v>
      </c>
      <c r="B2033">
        <v>42717.32</v>
      </c>
      <c r="C2033" t="s">
        <v>153</v>
      </c>
      <c r="D2033">
        <v>1946</v>
      </c>
    </row>
    <row r="2034" spans="1:4" hidden="1">
      <c r="A2034" s="8">
        <v>44490</v>
      </c>
      <c r="B2034">
        <v>42717.32</v>
      </c>
      <c r="C2034" t="s">
        <v>154</v>
      </c>
      <c r="D2034">
        <v>7283</v>
      </c>
    </row>
    <row r="2035" spans="1:4" hidden="1">
      <c r="A2035" s="8">
        <v>44490</v>
      </c>
      <c r="B2035">
        <v>42717.32</v>
      </c>
      <c r="C2035" t="s">
        <v>155</v>
      </c>
      <c r="D2035">
        <v>2127033</v>
      </c>
    </row>
    <row r="2036" spans="1:4" hidden="1">
      <c r="A2036" s="8">
        <v>44490</v>
      </c>
      <c r="B2036">
        <v>42717.32</v>
      </c>
      <c r="C2036" t="s">
        <v>156</v>
      </c>
      <c r="D2036">
        <v>9790</v>
      </c>
    </row>
    <row r="2037" spans="1:4" hidden="1">
      <c r="A2037" s="8">
        <v>44490</v>
      </c>
      <c r="B2037">
        <v>42717.32</v>
      </c>
      <c r="C2037" t="s">
        <v>157</v>
      </c>
      <c r="D2037">
        <v>13953</v>
      </c>
    </row>
    <row r="2038" spans="1:4" hidden="1">
      <c r="A2038" s="8">
        <v>44490</v>
      </c>
      <c r="B2038">
        <v>42717.32</v>
      </c>
      <c r="C2038" t="s">
        <v>158</v>
      </c>
      <c r="D2038">
        <v>587571</v>
      </c>
    </row>
    <row r="2039" spans="1:4" hidden="1">
      <c r="A2039" s="8">
        <v>44490</v>
      </c>
      <c r="B2039">
        <v>42717.32</v>
      </c>
      <c r="C2039" t="s">
        <v>159</v>
      </c>
      <c r="D2039">
        <v>0</v>
      </c>
    </row>
    <row r="2040" spans="1:4" hidden="1">
      <c r="A2040" s="8">
        <v>44490</v>
      </c>
      <c r="B2040">
        <v>42717.32</v>
      </c>
      <c r="C2040" t="s">
        <v>160</v>
      </c>
      <c r="D2040">
        <v>143</v>
      </c>
    </row>
    <row r="2041" spans="1:4" hidden="1">
      <c r="A2041" s="8">
        <v>44490</v>
      </c>
      <c r="B2041">
        <v>42717.32</v>
      </c>
      <c r="C2041" t="s">
        <v>161</v>
      </c>
      <c r="D2041">
        <v>0</v>
      </c>
    </row>
    <row r="2042" spans="1:4" hidden="1">
      <c r="A2042" s="8">
        <v>44490</v>
      </c>
      <c r="B2042">
        <v>42717.32</v>
      </c>
      <c r="C2042" t="s">
        <v>162</v>
      </c>
      <c r="D2042">
        <v>0</v>
      </c>
    </row>
    <row r="2043" spans="1:4" hidden="1">
      <c r="A2043" s="8">
        <v>44490</v>
      </c>
      <c r="B2043">
        <v>42717.32</v>
      </c>
      <c r="C2043" t="s">
        <v>163</v>
      </c>
      <c r="D2043">
        <v>1</v>
      </c>
    </row>
    <row r="2044" spans="1:4" hidden="1">
      <c r="A2044" s="8">
        <v>44490</v>
      </c>
      <c r="B2044">
        <v>42717.32</v>
      </c>
      <c r="C2044" t="s">
        <v>164</v>
      </c>
      <c r="D2044">
        <v>0</v>
      </c>
    </row>
    <row r="2045" spans="1:4" hidden="1">
      <c r="A2045" s="8">
        <v>44490</v>
      </c>
      <c r="B2045">
        <v>42717.32</v>
      </c>
      <c r="C2045" t="s">
        <v>165</v>
      </c>
      <c r="D2045">
        <v>748702</v>
      </c>
    </row>
    <row r="2046" spans="1:4" hidden="1">
      <c r="A2046" s="8">
        <v>44490</v>
      </c>
      <c r="B2046">
        <v>42717.32</v>
      </c>
      <c r="C2046" t="s">
        <v>166</v>
      </c>
      <c r="D2046">
        <v>21223</v>
      </c>
    </row>
    <row r="2047" spans="1:4" hidden="1">
      <c r="A2047" s="8">
        <v>44490</v>
      </c>
      <c r="B2047">
        <v>42717.32</v>
      </c>
      <c r="C2047" t="s">
        <v>167</v>
      </c>
      <c r="D2047">
        <v>0</v>
      </c>
    </row>
    <row r="2048" spans="1:4" hidden="1">
      <c r="A2048" s="8">
        <v>44490</v>
      </c>
      <c r="B2048">
        <v>42717.32</v>
      </c>
      <c r="C2048" t="s">
        <v>168</v>
      </c>
      <c r="D2048">
        <v>0</v>
      </c>
    </row>
    <row r="2049" spans="1:4" hidden="1">
      <c r="A2049" s="8">
        <v>44490</v>
      </c>
      <c r="B2049">
        <v>42717.32</v>
      </c>
      <c r="C2049" t="s">
        <v>169</v>
      </c>
      <c r="D2049">
        <v>419813</v>
      </c>
    </row>
    <row r="2050" spans="1:4" hidden="1">
      <c r="A2050" s="8">
        <v>44490</v>
      </c>
      <c r="B2050">
        <v>42717.32</v>
      </c>
      <c r="C2050" t="s">
        <v>170</v>
      </c>
      <c r="D2050">
        <v>407</v>
      </c>
    </row>
    <row r="2051" spans="1:4" hidden="1">
      <c r="A2051" s="8">
        <v>44490</v>
      </c>
      <c r="B2051">
        <v>42717.32</v>
      </c>
      <c r="C2051" t="s">
        <v>171</v>
      </c>
      <c r="D2051">
        <v>81282</v>
      </c>
    </row>
    <row r="2052" spans="1:4" hidden="1">
      <c r="A2052" s="8">
        <v>44491</v>
      </c>
      <c r="B2052">
        <v>48234.31</v>
      </c>
      <c r="C2052" t="s">
        <v>147</v>
      </c>
      <c r="D2052">
        <v>315</v>
      </c>
    </row>
    <row r="2053" spans="1:4" hidden="1">
      <c r="A2053" s="8">
        <v>44491</v>
      </c>
      <c r="B2053">
        <v>48234.31</v>
      </c>
      <c r="C2053" t="s">
        <v>148</v>
      </c>
      <c r="D2053">
        <v>2054.2199999999998</v>
      </c>
    </row>
    <row r="2054" spans="1:4">
      <c r="A2054" s="8">
        <v>44491</v>
      </c>
      <c r="B2054">
        <v>48234.31</v>
      </c>
      <c r="C2054" t="s">
        <v>149</v>
      </c>
      <c r="D2054">
        <v>16077</v>
      </c>
    </row>
    <row r="2055" spans="1:4" hidden="1">
      <c r="A2055" s="8">
        <v>44491</v>
      </c>
      <c r="B2055">
        <v>48234.31</v>
      </c>
      <c r="C2055" t="s">
        <v>150</v>
      </c>
      <c r="D2055">
        <v>14182</v>
      </c>
    </row>
    <row r="2056" spans="1:4" hidden="1">
      <c r="A2056" s="8">
        <v>44491</v>
      </c>
      <c r="B2056">
        <v>48234.31</v>
      </c>
      <c r="C2056" t="s">
        <v>151</v>
      </c>
      <c r="D2056">
        <v>1388</v>
      </c>
    </row>
    <row r="2057" spans="1:4" hidden="1">
      <c r="A2057" s="8">
        <v>44491</v>
      </c>
      <c r="B2057">
        <v>48234.31</v>
      </c>
      <c r="C2057" t="s">
        <v>152</v>
      </c>
      <c r="D2057">
        <v>697</v>
      </c>
    </row>
    <row r="2058" spans="1:4" hidden="1">
      <c r="A2058" s="8">
        <v>44491</v>
      </c>
      <c r="B2058">
        <v>48234.31</v>
      </c>
      <c r="C2058" t="s">
        <v>153</v>
      </c>
      <c r="D2058">
        <v>3188</v>
      </c>
    </row>
    <row r="2059" spans="1:4" hidden="1">
      <c r="A2059" s="8">
        <v>44491</v>
      </c>
      <c r="B2059">
        <v>48234.31</v>
      </c>
      <c r="C2059" t="s">
        <v>154</v>
      </c>
      <c r="D2059">
        <v>8662</v>
      </c>
    </row>
    <row r="2060" spans="1:4" hidden="1">
      <c r="A2060" s="8">
        <v>44491</v>
      </c>
      <c r="B2060">
        <v>48234.31</v>
      </c>
      <c r="C2060" t="s">
        <v>155</v>
      </c>
      <c r="D2060">
        <v>1714557</v>
      </c>
    </row>
    <row r="2061" spans="1:4" hidden="1">
      <c r="A2061" s="8">
        <v>44491</v>
      </c>
      <c r="B2061">
        <v>48234.31</v>
      </c>
      <c r="C2061" t="s">
        <v>156</v>
      </c>
      <c r="D2061">
        <v>8185</v>
      </c>
    </row>
    <row r="2062" spans="1:4" hidden="1">
      <c r="A2062" s="8">
        <v>44491</v>
      </c>
      <c r="B2062">
        <v>48234.31</v>
      </c>
      <c r="C2062" t="s">
        <v>157</v>
      </c>
      <c r="D2062">
        <v>12494</v>
      </c>
    </row>
    <row r="2063" spans="1:4" hidden="1">
      <c r="A2063" s="8">
        <v>44491</v>
      </c>
      <c r="B2063">
        <v>48234.31</v>
      </c>
      <c r="C2063" t="s">
        <v>158</v>
      </c>
      <c r="D2063">
        <v>589728</v>
      </c>
    </row>
    <row r="2064" spans="1:4" hidden="1">
      <c r="A2064" s="8">
        <v>44491</v>
      </c>
      <c r="B2064">
        <v>48234.31</v>
      </c>
      <c r="C2064" t="s">
        <v>159</v>
      </c>
      <c r="D2064">
        <v>0</v>
      </c>
    </row>
    <row r="2065" spans="1:4" hidden="1">
      <c r="A2065" s="8">
        <v>44491</v>
      </c>
      <c r="B2065">
        <v>48234.31</v>
      </c>
      <c r="C2065" t="s">
        <v>160</v>
      </c>
      <c r="D2065">
        <v>148</v>
      </c>
    </row>
    <row r="2066" spans="1:4" hidden="1">
      <c r="A2066" s="8">
        <v>44491</v>
      </c>
      <c r="B2066">
        <v>48234.31</v>
      </c>
      <c r="C2066" t="s">
        <v>161</v>
      </c>
      <c r="D2066">
        <v>0</v>
      </c>
    </row>
    <row r="2067" spans="1:4" hidden="1">
      <c r="A2067" s="8">
        <v>44491</v>
      </c>
      <c r="B2067">
        <v>48234.31</v>
      </c>
      <c r="C2067" t="s">
        <v>162</v>
      </c>
      <c r="D2067">
        <v>0</v>
      </c>
    </row>
    <row r="2068" spans="1:4" hidden="1">
      <c r="A2068" s="8">
        <v>44491</v>
      </c>
      <c r="B2068">
        <v>48234.31</v>
      </c>
      <c r="C2068" t="s">
        <v>163</v>
      </c>
      <c r="D2068">
        <v>0</v>
      </c>
    </row>
    <row r="2069" spans="1:4" hidden="1">
      <c r="A2069" s="8">
        <v>44491</v>
      </c>
      <c r="B2069">
        <v>48234.31</v>
      </c>
      <c r="C2069" t="s">
        <v>164</v>
      </c>
      <c r="D2069">
        <v>0</v>
      </c>
    </row>
    <row r="2070" spans="1:4" hidden="1">
      <c r="A2070" s="8">
        <v>44491</v>
      </c>
      <c r="B2070">
        <v>48234.31</v>
      </c>
      <c r="C2070" t="s">
        <v>165</v>
      </c>
      <c r="D2070">
        <v>895692</v>
      </c>
    </row>
    <row r="2071" spans="1:4" hidden="1">
      <c r="A2071" s="8">
        <v>44491</v>
      </c>
      <c r="B2071">
        <v>48234.31</v>
      </c>
      <c r="C2071" t="s">
        <v>166</v>
      </c>
      <c r="D2071">
        <v>19524</v>
      </c>
    </row>
    <row r="2072" spans="1:4" hidden="1">
      <c r="A2072" s="8">
        <v>44491</v>
      </c>
      <c r="B2072">
        <v>48234.31</v>
      </c>
      <c r="C2072" t="s">
        <v>167</v>
      </c>
      <c r="D2072">
        <v>0</v>
      </c>
    </row>
    <row r="2073" spans="1:4" hidden="1">
      <c r="A2073" s="8">
        <v>44491</v>
      </c>
      <c r="B2073">
        <v>48234.31</v>
      </c>
      <c r="C2073" t="s">
        <v>168</v>
      </c>
      <c r="D2073">
        <v>0</v>
      </c>
    </row>
    <row r="2074" spans="1:4" hidden="1">
      <c r="A2074" s="8">
        <v>44491</v>
      </c>
      <c r="B2074">
        <v>48234.31</v>
      </c>
      <c r="C2074" t="s">
        <v>169</v>
      </c>
      <c r="D2074">
        <v>546849</v>
      </c>
    </row>
    <row r="2075" spans="1:4" hidden="1">
      <c r="A2075" s="8">
        <v>44491</v>
      </c>
      <c r="B2075">
        <v>48234.31</v>
      </c>
      <c r="C2075" t="s">
        <v>170</v>
      </c>
      <c r="D2075">
        <v>411</v>
      </c>
    </row>
    <row r="2076" spans="1:4" hidden="1">
      <c r="A2076" s="8">
        <v>44491</v>
      </c>
      <c r="B2076">
        <v>48234.31</v>
      </c>
      <c r="C2076" t="s">
        <v>171</v>
      </c>
      <c r="D2076">
        <v>96151</v>
      </c>
    </row>
    <row r="2077" spans="1:4" hidden="1">
      <c r="A2077" s="8">
        <v>44492</v>
      </c>
      <c r="B2077">
        <v>41745.769999999997</v>
      </c>
      <c r="C2077" t="s">
        <v>147</v>
      </c>
      <c r="D2077">
        <v>273</v>
      </c>
    </row>
    <row r="2078" spans="1:4" hidden="1">
      <c r="A2078" s="8">
        <v>44492</v>
      </c>
      <c r="B2078">
        <v>41745.769999999997</v>
      </c>
      <c r="C2078" t="s">
        <v>148</v>
      </c>
      <c r="D2078">
        <v>1628.94</v>
      </c>
    </row>
    <row r="2079" spans="1:4">
      <c r="A2079" s="8">
        <v>44492</v>
      </c>
      <c r="B2079">
        <v>41745.769999999997</v>
      </c>
      <c r="C2079" t="s">
        <v>149</v>
      </c>
      <c r="D2079">
        <v>18090</v>
      </c>
    </row>
    <row r="2080" spans="1:4" hidden="1">
      <c r="A2080" s="8">
        <v>44492</v>
      </c>
      <c r="B2080">
        <v>41745.769999999997</v>
      </c>
      <c r="C2080" t="s">
        <v>150</v>
      </c>
      <c r="D2080">
        <v>10471</v>
      </c>
    </row>
    <row r="2081" spans="1:4" hidden="1">
      <c r="A2081" s="8">
        <v>44492</v>
      </c>
      <c r="B2081">
        <v>41745.769999999997</v>
      </c>
      <c r="C2081" t="s">
        <v>151</v>
      </c>
      <c r="D2081">
        <v>1322</v>
      </c>
    </row>
    <row r="2082" spans="1:4" hidden="1">
      <c r="A2082" s="8">
        <v>44492</v>
      </c>
      <c r="B2082">
        <v>41745.769999999997</v>
      </c>
      <c r="C2082" t="s">
        <v>152</v>
      </c>
      <c r="D2082">
        <v>647</v>
      </c>
    </row>
    <row r="2083" spans="1:4" hidden="1">
      <c r="A2083" s="8">
        <v>44492</v>
      </c>
      <c r="B2083">
        <v>41745.769999999997</v>
      </c>
      <c r="C2083" t="s">
        <v>153</v>
      </c>
      <c r="D2083">
        <v>2131</v>
      </c>
    </row>
    <row r="2084" spans="1:4" hidden="1">
      <c r="A2084" s="8">
        <v>44492</v>
      </c>
      <c r="B2084">
        <v>41745.769999999997</v>
      </c>
      <c r="C2084" t="s">
        <v>154</v>
      </c>
      <c r="D2084">
        <v>10433</v>
      </c>
    </row>
    <row r="2085" spans="1:4" hidden="1">
      <c r="A2085" s="8">
        <v>44492</v>
      </c>
      <c r="B2085">
        <v>41745.769999999997</v>
      </c>
      <c r="C2085" t="s">
        <v>155</v>
      </c>
      <c r="D2085">
        <v>1848237</v>
      </c>
    </row>
    <row r="2086" spans="1:4" hidden="1">
      <c r="A2086" s="8">
        <v>44492</v>
      </c>
      <c r="B2086">
        <v>41745.769999999997</v>
      </c>
      <c r="C2086" t="s">
        <v>156</v>
      </c>
      <c r="D2086">
        <v>6032</v>
      </c>
    </row>
    <row r="2087" spans="1:4" hidden="1">
      <c r="A2087" s="8">
        <v>44492</v>
      </c>
      <c r="B2087">
        <v>41745.769999999997</v>
      </c>
      <c r="C2087" t="s">
        <v>157</v>
      </c>
      <c r="D2087">
        <v>13270</v>
      </c>
    </row>
    <row r="2088" spans="1:4" hidden="1">
      <c r="A2088" s="8">
        <v>44492</v>
      </c>
      <c r="B2088">
        <v>41745.769999999997</v>
      </c>
      <c r="C2088" t="s">
        <v>158</v>
      </c>
      <c r="D2088">
        <v>584395</v>
      </c>
    </row>
    <row r="2089" spans="1:4" hidden="1">
      <c r="A2089" s="8">
        <v>44492</v>
      </c>
      <c r="B2089">
        <v>41745.769999999997</v>
      </c>
      <c r="C2089" t="s">
        <v>159</v>
      </c>
      <c r="D2089">
        <v>0</v>
      </c>
    </row>
    <row r="2090" spans="1:4" hidden="1">
      <c r="A2090" s="8">
        <v>44492</v>
      </c>
      <c r="B2090">
        <v>41745.769999999997</v>
      </c>
      <c r="C2090" t="s">
        <v>160</v>
      </c>
      <c r="D2090">
        <v>119</v>
      </c>
    </row>
    <row r="2091" spans="1:4" hidden="1">
      <c r="A2091" s="8">
        <v>44492</v>
      </c>
      <c r="B2091">
        <v>41745.769999999997</v>
      </c>
      <c r="C2091" t="s">
        <v>161</v>
      </c>
      <c r="D2091">
        <v>0</v>
      </c>
    </row>
    <row r="2092" spans="1:4" hidden="1">
      <c r="A2092" s="8">
        <v>44492</v>
      </c>
      <c r="B2092">
        <v>41745.769999999997</v>
      </c>
      <c r="C2092" t="s">
        <v>162</v>
      </c>
      <c r="D2092">
        <v>0</v>
      </c>
    </row>
    <row r="2093" spans="1:4" hidden="1">
      <c r="A2093" s="8">
        <v>44492</v>
      </c>
      <c r="B2093">
        <v>41745.769999999997</v>
      </c>
      <c r="C2093" t="s">
        <v>163</v>
      </c>
      <c r="D2093">
        <v>0</v>
      </c>
    </row>
    <row r="2094" spans="1:4" hidden="1">
      <c r="A2094" s="8">
        <v>44492</v>
      </c>
      <c r="B2094">
        <v>41745.769999999997</v>
      </c>
      <c r="C2094" t="s">
        <v>164</v>
      </c>
      <c r="D2094">
        <v>0</v>
      </c>
    </row>
    <row r="2095" spans="1:4" hidden="1">
      <c r="A2095" s="8">
        <v>44492</v>
      </c>
      <c r="B2095">
        <v>41745.769999999997</v>
      </c>
      <c r="C2095" t="s">
        <v>165</v>
      </c>
      <c r="D2095">
        <v>1086988</v>
      </c>
    </row>
    <row r="2096" spans="1:4" hidden="1">
      <c r="A2096" s="8">
        <v>44492</v>
      </c>
      <c r="B2096">
        <v>41745.769999999997</v>
      </c>
      <c r="C2096" t="s">
        <v>166</v>
      </c>
      <c r="D2096">
        <v>17809</v>
      </c>
    </row>
    <row r="2097" spans="1:4" hidden="1">
      <c r="A2097" s="8">
        <v>44492</v>
      </c>
      <c r="B2097">
        <v>41745.769999999997</v>
      </c>
      <c r="C2097" t="s">
        <v>167</v>
      </c>
      <c r="D2097">
        <v>0</v>
      </c>
    </row>
    <row r="2098" spans="1:4" hidden="1">
      <c r="A2098" s="8">
        <v>44492</v>
      </c>
      <c r="B2098">
        <v>41745.769999999997</v>
      </c>
      <c r="C2098" t="s">
        <v>168</v>
      </c>
      <c r="D2098">
        <v>0</v>
      </c>
    </row>
    <row r="2099" spans="1:4" hidden="1">
      <c r="A2099" s="8">
        <v>44492</v>
      </c>
      <c r="B2099">
        <v>41745.769999999997</v>
      </c>
      <c r="C2099" t="s">
        <v>169</v>
      </c>
      <c r="D2099">
        <v>518378</v>
      </c>
    </row>
    <row r="2100" spans="1:4" hidden="1">
      <c r="A2100" s="8">
        <v>44492</v>
      </c>
      <c r="B2100">
        <v>41745.769999999997</v>
      </c>
      <c r="C2100" t="s">
        <v>170</v>
      </c>
      <c r="D2100">
        <v>333</v>
      </c>
    </row>
    <row r="2101" spans="1:4" hidden="1">
      <c r="A2101" s="8">
        <v>44492</v>
      </c>
      <c r="B2101">
        <v>41745.769999999997</v>
      </c>
      <c r="C2101" t="s">
        <v>171</v>
      </c>
      <c r="D2101">
        <v>88251</v>
      </c>
    </row>
    <row r="2102" spans="1:4" hidden="1">
      <c r="A2102" s="8">
        <v>44493</v>
      </c>
      <c r="B2102">
        <v>46832.61</v>
      </c>
      <c r="C2102" t="s">
        <v>147</v>
      </c>
      <c r="D2102">
        <v>298</v>
      </c>
    </row>
    <row r="2103" spans="1:4" hidden="1">
      <c r="A2103" s="8">
        <v>44493</v>
      </c>
      <c r="B2103">
        <v>46832.61</v>
      </c>
      <c r="C2103" t="s">
        <v>148</v>
      </c>
      <c r="D2103">
        <v>1734.59</v>
      </c>
    </row>
    <row r="2104" spans="1:4">
      <c r="A2104" s="8">
        <v>44493</v>
      </c>
      <c r="B2104">
        <v>46832.61</v>
      </c>
      <c r="C2104" t="s">
        <v>149</v>
      </c>
      <c r="D2104">
        <v>21967</v>
      </c>
    </row>
    <row r="2105" spans="1:4" hidden="1">
      <c r="A2105" s="8">
        <v>44493</v>
      </c>
      <c r="B2105">
        <v>46832.61</v>
      </c>
      <c r="C2105" t="s">
        <v>150</v>
      </c>
      <c r="D2105">
        <v>10556</v>
      </c>
    </row>
    <row r="2106" spans="1:4" hidden="1">
      <c r="A2106" s="8">
        <v>44493</v>
      </c>
      <c r="B2106">
        <v>46832.61</v>
      </c>
      <c r="C2106" t="s">
        <v>151</v>
      </c>
      <c r="D2106">
        <v>1426</v>
      </c>
    </row>
    <row r="2107" spans="1:4" hidden="1">
      <c r="A2107" s="8">
        <v>44493</v>
      </c>
      <c r="B2107">
        <v>46832.61</v>
      </c>
      <c r="C2107" t="s">
        <v>152</v>
      </c>
      <c r="D2107">
        <v>690</v>
      </c>
    </row>
    <row r="2108" spans="1:4" hidden="1">
      <c r="A2108" s="8">
        <v>44493</v>
      </c>
      <c r="B2108">
        <v>46832.61</v>
      </c>
      <c r="C2108" t="s">
        <v>153</v>
      </c>
      <c r="D2108">
        <v>1394</v>
      </c>
    </row>
    <row r="2109" spans="1:4" hidden="1">
      <c r="A2109" s="8">
        <v>44493</v>
      </c>
      <c r="B2109">
        <v>46832.61</v>
      </c>
      <c r="C2109" t="s">
        <v>154</v>
      </c>
      <c r="D2109">
        <v>8670</v>
      </c>
    </row>
    <row r="2110" spans="1:4" hidden="1">
      <c r="A2110" s="8">
        <v>44493</v>
      </c>
      <c r="B2110">
        <v>46832.61</v>
      </c>
      <c r="C2110" t="s">
        <v>155</v>
      </c>
      <c r="D2110">
        <v>2412370</v>
      </c>
    </row>
    <row r="2111" spans="1:4" hidden="1">
      <c r="A2111" s="8">
        <v>44493</v>
      </c>
      <c r="B2111">
        <v>46832.61</v>
      </c>
      <c r="C2111" t="s">
        <v>156</v>
      </c>
      <c r="D2111">
        <v>5292</v>
      </c>
    </row>
    <row r="2112" spans="1:4" hidden="1">
      <c r="A2112" s="8">
        <v>44493</v>
      </c>
      <c r="B2112">
        <v>46832.61</v>
      </c>
      <c r="C2112" t="s">
        <v>157</v>
      </c>
      <c r="D2112">
        <v>16857</v>
      </c>
    </row>
    <row r="2113" spans="1:4" hidden="1">
      <c r="A2113" s="8">
        <v>44493</v>
      </c>
      <c r="B2113">
        <v>46832.61</v>
      </c>
      <c r="C2113" t="s">
        <v>158</v>
      </c>
      <c r="D2113">
        <v>629416</v>
      </c>
    </row>
    <row r="2114" spans="1:4" hidden="1">
      <c r="A2114" s="8">
        <v>44493</v>
      </c>
      <c r="B2114">
        <v>46832.61</v>
      </c>
      <c r="C2114" t="s">
        <v>159</v>
      </c>
      <c r="D2114">
        <v>0</v>
      </c>
    </row>
    <row r="2115" spans="1:4" hidden="1">
      <c r="A2115" s="8">
        <v>44493</v>
      </c>
      <c r="B2115">
        <v>46832.61</v>
      </c>
      <c r="C2115" t="s">
        <v>160</v>
      </c>
      <c r="D2115">
        <v>140</v>
      </c>
    </row>
    <row r="2116" spans="1:4" hidden="1">
      <c r="A2116" s="8">
        <v>44493</v>
      </c>
      <c r="B2116">
        <v>46832.61</v>
      </c>
      <c r="C2116" t="s">
        <v>161</v>
      </c>
      <c r="D2116">
        <v>0</v>
      </c>
    </row>
    <row r="2117" spans="1:4" hidden="1">
      <c r="A2117" s="8">
        <v>44493</v>
      </c>
      <c r="B2117">
        <v>46832.61</v>
      </c>
      <c r="C2117" t="s">
        <v>162</v>
      </c>
      <c r="D2117">
        <v>0</v>
      </c>
    </row>
    <row r="2118" spans="1:4" hidden="1">
      <c r="A2118" s="8">
        <v>44493</v>
      </c>
      <c r="B2118">
        <v>46832.61</v>
      </c>
      <c r="C2118" t="s">
        <v>163</v>
      </c>
      <c r="D2118">
        <v>0</v>
      </c>
    </row>
    <row r="2119" spans="1:4" hidden="1">
      <c r="A2119" s="8">
        <v>44493</v>
      </c>
      <c r="B2119">
        <v>46832.61</v>
      </c>
      <c r="C2119" t="s">
        <v>164</v>
      </c>
      <c r="D2119">
        <v>0</v>
      </c>
    </row>
    <row r="2120" spans="1:4" hidden="1">
      <c r="A2120" s="8">
        <v>44493</v>
      </c>
      <c r="B2120">
        <v>46832.61</v>
      </c>
      <c r="C2120" t="s">
        <v>165</v>
      </c>
      <c r="D2120">
        <v>1190435</v>
      </c>
    </row>
    <row r="2121" spans="1:4" hidden="1">
      <c r="A2121" s="8">
        <v>44493</v>
      </c>
      <c r="B2121">
        <v>46832.61</v>
      </c>
      <c r="C2121" t="s">
        <v>166</v>
      </c>
      <c r="D2121">
        <v>41697</v>
      </c>
    </row>
    <row r="2122" spans="1:4" hidden="1">
      <c r="A2122" s="8">
        <v>44493</v>
      </c>
      <c r="B2122">
        <v>46832.61</v>
      </c>
      <c r="C2122" t="s">
        <v>167</v>
      </c>
      <c r="D2122">
        <v>0</v>
      </c>
    </row>
    <row r="2123" spans="1:4" hidden="1">
      <c r="A2123" s="8">
        <v>44493</v>
      </c>
      <c r="B2123">
        <v>46832.61</v>
      </c>
      <c r="C2123" t="s">
        <v>168</v>
      </c>
      <c r="D2123">
        <v>0</v>
      </c>
    </row>
    <row r="2124" spans="1:4" hidden="1">
      <c r="A2124" s="8">
        <v>44493</v>
      </c>
      <c r="B2124">
        <v>46832.61</v>
      </c>
      <c r="C2124" t="s">
        <v>169</v>
      </c>
      <c r="D2124">
        <v>594112</v>
      </c>
    </row>
    <row r="2125" spans="1:4" hidden="1">
      <c r="A2125" s="8">
        <v>44493</v>
      </c>
      <c r="B2125">
        <v>46832.61</v>
      </c>
      <c r="C2125" t="s">
        <v>170</v>
      </c>
      <c r="D2125">
        <v>247</v>
      </c>
    </row>
    <row r="2126" spans="1:4" hidden="1">
      <c r="A2126" s="8">
        <v>44493</v>
      </c>
      <c r="B2126">
        <v>46832.61</v>
      </c>
      <c r="C2126" t="s">
        <v>171</v>
      </c>
      <c r="D2126">
        <v>96112</v>
      </c>
    </row>
    <row r="2127" spans="1:4" hidden="1">
      <c r="A2127" s="8">
        <v>44494</v>
      </c>
      <c r="B2127">
        <v>58027.97</v>
      </c>
      <c r="C2127" t="s">
        <v>147</v>
      </c>
      <c r="D2127">
        <v>363</v>
      </c>
    </row>
    <row r="2128" spans="1:4" hidden="1">
      <c r="A2128" s="8">
        <v>44494</v>
      </c>
      <c r="B2128">
        <v>58027.97</v>
      </c>
      <c r="C2128" t="s">
        <v>148</v>
      </c>
      <c r="D2128">
        <v>2388</v>
      </c>
    </row>
    <row r="2129" spans="1:4">
      <c r="A2129" s="8">
        <v>44494</v>
      </c>
      <c r="B2129">
        <v>58027.97</v>
      </c>
      <c r="C2129" t="s">
        <v>149</v>
      </c>
      <c r="D2129">
        <v>28521</v>
      </c>
    </row>
    <row r="2130" spans="1:4" hidden="1">
      <c r="A2130" s="8">
        <v>44494</v>
      </c>
      <c r="B2130">
        <v>58027.97</v>
      </c>
      <c r="C2130" t="s">
        <v>150</v>
      </c>
      <c r="D2130">
        <v>28364</v>
      </c>
    </row>
    <row r="2131" spans="1:4" hidden="1">
      <c r="A2131" s="8">
        <v>44494</v>
      </c>
      <c r="B2131">
        <v>58027.97</v>
      </c>
      <c r="C2131" t="s">
        <v>151</v>
      </c>
      <c r="D2131">
        <v>1630</v>
      </c>
    </row>
    <row r="2132" spans="1:4" hidden="1">
      <c r="A2132" s="8">
        <v>44494</v>
      </c>
      <c r="B2132">
        <v>58027.97</v>
      </c>
      <c r="C2132" t="s">
        <v>152</v>
      </c>
      <c r="D2132">
        <v>774</v>
      </c>
    </row>
    <row r="2133" spans="1:4" hidden="1">
      <c r="A2133" s="8">
        <v>44494</v>
      </c>
      <c r="B2133">
        <v>58027.97</v>
      </c>
      <c r="C2133" t="s">
        <v>153</v>
      </c>
      <c r="D2133">
        <v>2481</v>
      </c>
    </row>
    <row r="2134" spans="1:4" hidden="1">
      <c r="A2134" s="8">
        <v>44494</v>
      </c>
      <c r="B2134">
        <v>58027.97</v>
      </c>
      <c r="C2134" t="s">
        <v>154</v>
      </c>
      <c r="D2134">
        <v>10091</v>
      </c>
    </row>
    <row r="2135" spans="1:4" hidden="1">
      <c r="A2135" s="8">
        <v>44494</v>
      </c>
      <c r="B2135">
        <v>58027.97</v>
      </c>
      <c r="C2135" t="s">
        <v>155</v>
      </c>
      <c r="D2135">
        <v>3091380</v>
      </c>
    </row>
    <row r="2136" spans="1:4" hidden="1">
      <c r="A2136" s="8">
        <v>44494</v>
      </c>
      <c r="B2136">
        <v>58027.97</v>
      </c>
      <c r="C2136" t="s">
        <v>156</v>
      </c>
      <c r="D2136">
        <v>8530</v>
      </c>
    </row>
    <row r="2137" spans="1:4" hidden="1">
      <c r="A2137" s="8">
        <v>44494</v>
      </c>
      <c r="B2137">
        <v>58027.97</v>
      </c>
      <c r="C2137" t="s">
        <v>157</v>
      </c>
      <c r="D2137">
        <v>24997</v>
      </c>
    </row>
    <row r="2138" spans="1:4" hidden="1">
      <c r="A2138" s="8">
        <v>44494</v>
      </c>
      <c r="B2138">
        <v>58027.97</v>
      </c>
      <c r="C2138" t="s">
        <v>158</v>
      </c>
      <c r="D2138">
        <v>755871</v>
      </c>
    </row>
    <row r="2139" spans="1:4" hidden="1">
      <c r="A2139" s="8">
        <v>44494</v>
      </c>
      <c r="B2139">
        <v>58027.97</v>
      </c>
      <c r="C2139" t="s">
        <v>159</v>
      </c>
      <c r="D2139">
        <v>0</v>
      </c>
    </row>
    <row r="2140" spans="1:4" hidden="1">
      <c r="A2140" s="8">
        <v>44494</v>
      </c>
      <c r="B2140">
        <v>58027.97</v>
      </c>
      <c r="C2140" t="s">
        <v>160</v>
      </c>
      <c r="D2140">
        <v>225</v>
      </c>
    </row>
    <row r="2141" spans="1:4" hidden="1">
      <c r="A2141" s="8">
        <v>44494</v>
      </c>
      <c r="B2141">
        <v>58027.97</v>
      </c>
      <c r="C2141" t="s">
        <v>161</v>
      </c>
      <c r="D2141">
        <v>0</v>
      </c>
    </row>
    <row r="2142" spans="1:4" hidden="1">
      <c r="A2142" s="8">
        <v>44494</v>
      </c>
      <c r="B2142">
        <v>58027.97</v>
      </c>
      <c r="C2142" t="s">
        <v>162</v>
      </c>
      <c r="D2142">
        <v>0</v>
      </c>
    </row>
    <row r="2143" spans="1:4" hidden="1">
      <c r="A2143" s="8">
        <v>44494</v>
      </c>
      <c r="B2143">
        <v>58027.97</v>
      </c>
      <c r="C2143" t="s">
        <v>163</v>
      </c>
      <c r="D2143">
        <v>1</v>
      </c>
    </row>
    <row r="2144" spans="1:4" hidden="1">
      <c r="A2144" s="8">
        <v>44494</v>
      </c>
      <c r="B2144">
        <v>58027.97</v>
      </c>
      <c r="C2144" t="s">
        <v>164</v>
      </c>
      <c r="D2144">
        <v>0</v>
      </c>
    </row>
    <row r="2145" spans="1:4" hidden="1">
      <c r="A2145" s="8">
        <v>44494</v>
      </c>
      <c r="B2145">
        <v>58027.97</v>
      </c>
      <c r="C2145" t="s">
        <v>165</v>
      </c>
      <c r="D2145">
        <v>1137826</v>
      </c>
    </row>
    <row r="2146" spans="1:4" hidden="1">
      <c r="A2146" s="8">
        <v>44494</v>
      </c>
      <c r="B2146">
        <v>58027.97</v>
      </c>
      <c r="C2146" t="s">
        <v>166</v>
      </c>
      <c r="D2146">
        <v>25388</v>
      </c>
    </row>
    <row r="2147" spans="1:4" hidden="1">
      <c r="A2147" s="8">
        <v>44494</v>
      </c>
      <c r="B2147">
        <v>58027.97</v>
      </c>
      <c r="C2147" t="s">
        <v>167</v>
      </c>
      <c r="D2147">
        <v>0</v>
      </c>
    </row>
    <row r="2148" spans="1:4" hidden="1">
      <c r="A2148" s="8">
        <v>44494</v>
      </c>
      <c r="B2148">
        <v>58027.97</v>
      </c>
      <c r="C2148" t="s">
        <v>168</v>
      </c>
      <c r="D2148">
        <v>0</v>
      </c>
    </row>
    <row r="2149" spans="1:4" hidden="1">
      <c r="A2149" s="8">
        <v>44494</v>
      </c>
      <c r="B2149">
        <v>58027.97</v>
      </c>
      <c r="C2149" t="s">
        <v>169</v>
      </c>
      <c r="D2149">
        <v>589279</v>
      </c>
    </row>
    <row r="2150" spans="1:4" hidden="1">
      <c r="A2150" s="8">
        <v>44494</v>
      </c>
      <c r="B2150">
        <v>58027.97</v>
      </c>
      <c r="C2150" t="s">
        <v>170</v>
      </c>
      <c r="D2150">
        <v>58</v>
      </c>
    </row>
    <row r="2151" spans="1:4" hidden="1">
      <c r="A2151" s="8">
        <v>44494</v>
      </c>
      <c r="B2151">
        <v>58027.97</v>
      </c>
      <c r="C2151" t="s">
        <v>171</v>
      </c>
      <c r="D2151">
        <v>110671</v>
      </c>
    </row>
    <row r="2152" spans="1:4" hidden="1">
      <c r="A2152" s="8">
        <v>44495</v>
      </c>
      <c r="B2152">
        <v>51706.57</v>
      </c>
      <c r="C2152" t="s">
        <v>147</v>
      </c>
      <c r="D2152">
        <v>352</v>
      </c>
    </row>
    <row r="2153" spans="1:4" hidden="1">
      <c r="A2153" s="8">
        <v>44495</v>
      </c>
      <c r="B2153">
        <v>51706.57</v>
      </c>
      <c r="C2153" t="s">
        <v>148</v>
      </c>
      <c r="D2153">
        <v>2062.7600000000002</v>
      </c>
    </row>
    <row r="2154" spans="1:4">
      <c r="A2154" s="8">
        <v>44495</v>
      </c>
      <c r="B2154">
        <v>51706.57</v>
      </c>
      <c r="C2154" t="s">
        <v>149</v>
      </c>
      <c r="D2154">
        <v>24575</v>
      </c>
    </row>
    <row r="2155" spans="1:4" hidden="1">
      <c r="A2155" s="8">
        <v>44495</v>
      </c>
      <c r="B2155">
        <v>51706.57</v>
      </c>
      <c r="C2155" t="s">
        <v>150</v>
      </c>
      <c r="D2155">
        <v>15434</v>
      </c>
    </row>
    <row r="2156" spans="1:4" hidden="1">
      <c r="A2156" s="8">
        <v>44495</v>
      </c>
      <c r="B2156">
        <v>51706.57</v>
      </c>
      <c r="C2156" t="s">
        <v>151</v>
      </c>
      <c r="D2156">
        <v>1661</v>
      </c>
    </row>
    <row r="2157" spans="1:4" hidden="1">
      <c r="A2157" s="8">
        <v>44495</v>
      </c>
      <c r="B2157">
        <v>51706.57</v>
      </c>
      <c r="C2157" t="s">
        <v>152</v>
      </c>
      <c r="D2157">
        <v>756</v>
      </c>
    </row>
    <row r="2158" spans="1:4" hidden="1">
      <c r="A2158" s="8">
        <v>44495</v>
      </c>
      <c r="B2158">
        <v>51706.57</v>
      </c>
      <c r="C2158" t="s">
        <v>153</v>
      </c>
      <c r="D2158">
        <v>2330</v>
      </c>
    </row>
    <row r="2159" spans="1:4" hidden="1">
      <c r="A2159" s="8">
        <v>44495</v>
      </c>
      <c r="B2159">
        <v>51706.57</v>
      </c>
      <c r="C2159" t="s">
        <v>154</v>
      </c>
      <c r="D2159">
        <v>9286</v>
      </c>
    </row>
    <row r="2160" spans="1:4" hidden="1">
      <c r="A2160" s="8">
        <v>44495</v>
      </c>
      <c r="B2160">
        <v>51706.57</v>
      </c>
      <c r="C2160" t="s">
        <v>155</v>
      </c>
      <c r="D2160">
        <v>1894459</v>
      </c>
    </row>
    <row r="2161" spans="1:4" hidden="1">
      <c r="A2161" s="8">
        <v>44495</v>
      </c>
      <c r="B2161">
        <v>51706.57</v>
      </c>
      <c r="C2161" t="s">
        <v>156</v>
      </c>
      <c r="D2161">
        <v>8364</v>
      </c>
    </row>
    <row r="2162" spans="1:4" hidden="1">
      <c r="A2162" s="8">
        <v>44495</v>
      </c>
      <c r="B2162">
        <v>51706.57</v>
      </c>
      <c r="C2162" t="s">
        <v>157</v>
      </c>
      <c r="D2162">
        <v>24835</v>
      </c>
    </row>
    <row r="2163" spans="1:4" hidden="1">
      <c r="A2163" s="8">
        <v>44495</v>
      </c>
      <c r="B2163">
        <v>51706.57</v>
      </c>
      <c r="C2163" t="s">
        <v>158</v>
      </c>
      <c r="D2163">
        <v>733789</v>
      </c>
    </row>
    <row r="2164" spans="1:4" hidden="1">
      <c r="A2164" s="8">
        <v>44495</v>
      </c>
      <c r="B2164">
        <v>51706.57</v>
      </c>
      <c r="C2164" t="s">
        <v>159</v>
      </c>
      <c r="D2164">
        <v>0</v>
      </c>
    </row>
    <row r="2165" spans="1:4" hidden="1">
      <c r="A2165" s="8">
        <v>44495</v>
      </c>
      <c r="B2165">
        <v>51706.57</v>
      </c>
      <c r="C2165" t="s">
        <v>160</v>
      </c>
      <c r="D2165">
        <v>199</v>
      </c>
    </row>
    <row r="2166" spans="1:4" hidden="1">
      <c r="A2166" s="8">
        <v>44495</v>
      </c>
      <c r="B2166">
        <v>51706.57</v>
      </c>
      <c r="C2166" t="s">
        <v>161</v>
      </c>
      <c r="D2166">
        <v>0</v>
      </c>
    </row>
    <row r="2167" spans="1:4" hidden="1">
      <c r="A2167" s="8">
        <v>44495</v>
      </c>
      <c r="B2167">
        <v>51706.57</v>
      </c>
      <c r="C2167" t="s">
        <v>162</v>
      </c>
      <c r="D2167">
        <v>0</v>
      </c>
    </row>
    <row r="2168" spans="1:4" hidden="1">
      <c r="A2168" s="8">
        <v>44495</v>
      </c>
      <c r="B2168">
        <v>51706.57</v>
      </c>
      <c r="C2168" t="s">
        <v>163</v>
      </c>
      <c r="D2168">
        <v>0</v>
      </c>
    </row>
    <row r="2169" spans="1:4" hidden="1">
      <c r="A2169" s="8">
        <v>44495</v>
      </c>
      <c r="B2169">
        <v>51706.57</v>
      </c>
      <c r="C2169" t="s">
        <v>164</v>
      </c>
      <c r="D2169">
        <v>0</v>
      </c>
    </row>
    <row r="2170" spans="1:4" hidden="1">
      <c r="A2170" s="8">
        <v>44495</v>
      </c>
      <c r="B2170">
        <v>51706.57</v>
      </c>
      <c r="C2170" t="s">
        <v>165</v>
      </c>
      <c r="D2170">
        <v>1184629</v>
      </c>
    </row>
    <row r="2171" spans="1:4" hidden="1">
      <c r="A2171" s="8">
        <v>44495</v>
      </c>
      <c r="B2171">
        <v>51706.57</v>
      </c>
      <c r="C2171" t="s">
        <v>166</v>
      </c>
      <c r="D2171">
        <v>16698</v>
      </c>
    </row>
    <row r="2172" spans="1:4" hidden="1">
      <c r="A2172" s="8">
        <v>44495</v>
      </c>
      <c r="B2172">
        <v>51706.57</v>
      </c>
      <c r="C2172" t="s">
        <v>167</v>
      </c>
      <c r="D2172">
        <v>0</v>
      </c>
    </row>
    <row r="2173" spans="1:4" hidden="1">
      <c r="A2173" s="8">
        <v>44495</v>
      </c>
      <c r="B2173">
        <v>51706.57</v>
      </c>
      <c r="C2173" t="s">
        <v>168</v>
      </c>
      <c r="D2173">
        <v>0</v>
      </c>
    </row>
    <row r="2174" spans="1:4" hidden="1">
      <c r="A2174" s="8">
        <v>44495</v>
      </c>
      <c r="B2174">
        <v>51706.57</v>
      </c>
      <c r="C2174" t="s">
        <v>169</v>
      </c>
      <c r="D2174">
        <v>654633</v>
      </c>
    </row>
    <row r="2175" spans="1:4" hidden="1">
      <c r="A2175" s="8">
        <v>44495</v>
      </c>
      <c r="B2175">
        <v>51706.57</v>
      </c>
      <c r="C2175" t="s">
        <v>170</v>
      </c>
      <c r="D2175">
        <v>940</v>
      </c>
    </row>
    <row r="2176" spans="1:4" hidden="1">
      <c r="A2176" s="8">
        <v>44495</v>
      </c>
      <c r="B2176">
        <v>51706.57</v>
      </c>
      <c r="C2176" t="s">
        <v>171</v>
      </c>
      <c r="D2176">
        <v>138107</v>
      </c>
    </row>
    <row r="2177" spans="1:4" hidden="1">
      <c r="A2177" s="8">
        <v>44496</v>
      </c>
      <c r="B2177">
        <v>54085.89</v>
      </c>
      <c r="C2177" t="s">
        <v>147</v>
      </c>
      <c r="D2177">
        <v>341</v>
      </c>
    </row>
    <row r="2178" spans="1:4" hidden="1">
      <c r="A2178" s="8">
        <v>44496</v>
      </c>
      <c r="B2178">
        <v>54085.89</v>
      </c>
      <c r="C2178" t="s">
        <v>148</v>
      </c>
      <c r="D2178">
        <v>4210.4399999999996</v>
      </c>
    </row>
    <row r="2179" spans="1:4">
      <c r="A2179" s="8">
        <v>44496</v>
      </c>
      <c r="B2179">
        <v>54085.89</v>
      </c>
      <c r="C2179" t="s">
        <v>149</v>
      </c>
      <c r="D2179">
        <v>24093</v>
      </c>
    </row>
    <row r="2180" spans="1:4" hidden="1">
      <c r="A2180" s="8">
        <v>44496</v>
      </c>
      <c r="B2180">
        <v>54085.89</v>
      </c>
      <c r="C2180" t="s">
        <v>150</v>
      </c>
      <c r="D2180">
        <v>5376</v>
      </c>
    </row>
    <row r="2181" spans="1:4" hidden="1">
      <c r="A2181" s="8">
        <v>44496</v>
      </c>
      <c r="B2181">
        <v>54085.89</v>
      </c>
      <c r="C2181" t="s">
        <v>151</v>
      </c>
      <c r="D2181">
        <v>1663</v>
      </c>
    </row>
    <row r="2182" spans="1:4" hidden="1">
      <c r="A2182" s="8">
        <v>44496</v>
      </c>
      <c r="B2182">
        <v>54085.89</v>
      </c>
      <c r="C2182" t="s">
        <v>152</v>
      </c>
      <c r="D2182">
        <v>736</v>
      </c>
    </row>
    <row r="2183" spans="1:4" hidden="1">
      <c r="A2183" s="8">
        <v>44496</v>
      </c>
      <c r="B2183">
        <v>54085.89</v>
      </c>
      <c r="C2183" t="s">
        <v>153</v>
      </c>
      <c r="D2183">
        <v>1861</v>
      </c>
    </row>
    <row r="2184" spans="1:4" hidden="1">
      <c r="A2184" s="8">
        <v>44496</v>
      </c>
      <c r="B2184">
        <v>54085.89</v>
      </c>
      <c r="C2184" t="s">
        <v>154</v>
      </c>
      <c r="D2184">
        <v>8265</v>
      </c>
    </row>
    <row r="2185" spans="1:4" hidden="1">
      <c r="A2185" s="8">
        <v>44496</v>
      </c>
      <c r="B2185">
        <v>54085.89</v>
      </c>
      <c r="C2185" t="s">
        <v>155</v>
      </c>
      <c r="D2185">
        <v>2369861</v>
      </c>
    </row>
    <row r="2186" spans="1:4" hidden="1">
      <c r="A2186" s="8">
        <v>44496</v>
      </c>
      <c r="B2186">
        <v>54085.89</v>
      </c>
      <c r="C2186" t="s">
        <v>156</v>
      </c>
      <c r="D2186">
        <v>8656</v>
      </c>
    </row>
    <row r="2187" spans="1:4" hidden="1">
      <c r="A2187" s="8">
        <v>44496</v>
      </c>
      <c r="B2187">
        <v>54085.89</v>
      </c>
      <c r="C2187" t="s">
        <v>157</v>
      </c>
      <c r="D2187">
        <v>21617</v>
      </c>
    </row>
    <row r="2188" spans="1:4" hidden="1">
      <c r="A2188" s="8">
        <v>44496</v>
      </c>
      <c r="B2188">
        <v>54085.89</v>
      </c>
      <c r="C2188" t="s">
        <v>158</v>
      </c>
      <c r="D2188">
        <v>670666</v>
      </c>
    </row>
    <row r="2189" spans="1:4" hidden="1">
      <c r="A2189" s="8">
        <v>44496</v>
      </c>
      <c r="B2189">
        <v>54085.89</v>
      </c>
      <c r="C2189" t="s">
        <v>159</v>
      </c>
      <c r="D2189">
        <v>0</v>
      </c>
    </row>
    <row r="2190" spans="1:4" hidden="1">
      <c r="A2190" s="8">
        <v>44496</v>
      </c>
      <c r="B2190">
        <v>54085.89</v>
      </c>
      <c r="C2190" t="s">
        <v>160</v>
      </c>
      <c r="D2190">
        <v>173</v>
      </c>
    </row>
    <row r="2191" spans="1:4" hidden="1">
      <c r="A2191" s="8">
        <v>44496</v>
      </c>
      <c r="B2191">
        <v>54085.89</v>
      </c>
      <c r="C2191" t="s">
        <v>161</v>
      </c>
      <c r="D2191">
        <v>0</v>
      </c>
    </row>
    <row r="2192" spans="1:4" hidden="1">
      <c r="A2192" s="8">
        <v>44496</v>
      </c>
      <c r="B2192">
        <v>54085.89</v>
      </c>
      <c r="C2192" t="s">
        <v>162</v>
      </c>
      <c r="D2192">
        <v>0</v>
      </c>
    </row>
    <row r="2193" spans="1:4" hidden="1">
      <c r="A2193" s="8">
        <v>44496</v>
      </c>
      <c r="B2193">
        <v>54085.89</v>
      </c>
      <c r="C2193" t="s">
        <v>163</v>
      </c>
      <c r="D2193">
        <v>0</v>
      </c>
    </row>
    <row r="2194" spans="1:4" hidden="1">
      <c r="A2194" s="8">
        <v>44496</v>
      </c>
      <c r="B2194">
        <v>54085.89</v>
      </c>
      <c r="C2194" t="s">
        <v>164</v>
      </c>
      <c r="D2194">
        <v>0</v>
      </c>
    </row>
    <row r="2195" spans="1:4" hidden="1">
      <c r="A2195" s="8">
        <v>44496</v>
      </c>
      <c r="B2195">
        <v>54085.89</v>
      </c>
      <c r="C2195" t="s">
        <v>165</v>
      </c>
      <c r="D2195">
        <v>1268546</v>
      </c>
    </row>
    <row r="2196" spans="1:4" hidden="1">
      <c r="A2196" s="8">
        <v>44496</v>
      </c>
      <c r="B2196">
        <v>54085.89</v>
      </c>
      <c r="C2196" t="s">
        <v>166</v>
      </c>
      <c r="D2196">
        <v>30370</v>
      </c>
    </row>
    <row r="2197" spans="1:4" hidden="1">
      <c r="A2197" s="8">
        <v>44496</v>
      </c>
      <c r="B2197">
        <v>54085.89</v>
      </c>
      <c r="C2197" t="s">
        <v>167</v>
      </c>
      <c r="D2197">
        <v>0</v>
      </c>
    </row>
    <row r="2198" spans="1:4" hidden="1">
      <c r="A2198" s="8">
        <v>44496</v>
      </c>
      <c r="B2198">
        <v>54085.89</v>
      </c>
      <c r="C2198" t="s">
        <v>168</v>
      </c>
      <c r="D2198">
        <v>0</v>
      </c>
    </row>
    <row r="2199" spans="1:4" hidden="1">
      <c r="A2199" s="8">
        <v>44496</v>
      </c>
      <c r="B2199">
        <v>54085.89</v>
      </c>
      <c r="C2199" t="s">
        <v>169</v>
      </c>
      <c r="D2199">
        <v>639664</v>
      </c>
    </row>
    <row r="2200" spans="1:4" hidden="1">
      <c r="A2200" s="8">
        <v>44496</v>
      </c>
      <c r="B2200">
        <v>54085.89</v>
      </c>
      <c r="C2200" t="s">
        <v>170</v>
      </c>
      <c r="D2200">
        <v>1222</v>
      </c>
    </row>
    <row r="2201" spans="1:4" hidden="1">
      <c r="A2201" s="8">
        <v>44496</v>
      </c>
      <c r="B2201">
        <v>54085.89</v>
      </c>
      <c r="C2201" t="s">
        <v>171</v>
      </c>
      <c r="D2201">
        <v>156732</v>
      </c>
    </row>
    <row r="2202" spans="1:4" hidden="1">
      <c r="A2202" s="8">
        <v>44497</v>
      </c>
      <c r="B2202">
        <v>60935.56</v>
      </c>
      <c r="C2202" t="s">
        <v>147</v>
      </c>
      <c r="D2202">
        <v>423</v>
      </c>
    </row>
    <row r="2203" spans="1:4" hidden="1">
      <c r="A2203" s="8">
        <v>44497</v>
      </c>
      <c r="B2203">
        <v>60935.56</v>
      </c>
      <c r="C2203" t="s">
        <v>148</v>
      </c>
      <c r="D2203">
        <v>6853.9</v>
      </c>
    </row>
    <row r="2204" spans="1:4">
      <c r="A2204" s="8">
        <v>44497</v>
      </c>
      <c r="B2204">
        <v>60935.56</v>
      </c>
      <c r="C2204" t="s">
        <v>149</v>
      </c>
      <c r="D2204">
        <v>25453</v>
      </c>
    </row>
    <row r="2205" spans="1:4" hidden="1">
      <c r="A2205" s="8">
        <v>44497</v>
      </c>
      <c r="B2205">
        <v>60935.56</v>
      </c>
      <c r="C2205" t="s">
        <v>150</v>
      </c>
      <c r="D2205">
        <v>3400</v>
      </c>
    </row>
    <row r="2206" spans="1:4" hidden="1">
      <c r="A2206" s="8">
        <v>44497</v>
      </c>
      <c r="B2206">
        <v>60935.56</v>
      </c>
      <c r="C2206" t="s">
        <v>151</v>
      </c>
      <c r="D2206">
        <v>1706</v>
      </c>
    </row>
    <row r="2207" spans="1:4" hidden="1">
      <c r="A2207" s="8">
        <v>44497</v>
      </c>
      <c r="B2207">
        <v>60935.56</v>
      </c>
      <c r="C2207" t="s">
        <v>152</v>
      </c>
      <c r="D2207">
        <v>727</v>
      </c>
    </row>
    <row r="2208" spans="1:4" hidden="1">
      <c r="A2208" s="8">
        <v>44497</v>
      </c>
      <c r="B2208">
        <v>60935.56</v>
      </c>
      <c r="C2208" t="s">
        <v>153</v>
      </c>
      <c r="D2208">
        <v>2873</v>
      </c>
    </row>
    <row r="2209" spans="1:4" hidden="1">
      <c r="A2209" s="8">
        <v>44497</v>
      </c>
      <c r="B2209">
        <v>60935.56</v>
      </c>
      <c r="C2209" t="s">
        <v>154</v>
      </c>
      <c r="D2209">
        <v>9719</v>
      </c>
    </row>
    <row r="2210" spans="1:4" hidden="1">
      <c r="A2210" s="8">
        <v>44497</v>
      </c>
      <c r="B2210">
        <v>60935.56</v>
      </c>
      <c r="C2210" t="s">
        <v>155</v>
      </c>
      <c r="D2210">
        <v>3735709</v>
      </c>
    </row>
    <row r="2211" spans="1:4" hidden="1">
      <c r="A2211" s="8">
        <v>44497</v>
      </c>
      <c r="B2211">
        <v>60935.56</v>
      </c>
      <c r="C2211" t="s">
        <v>156</v>
      </c>
      <c r="D2211">
        <v>7949</v>
      </c>
    </row>
    <row r="2212" spans="1:4" hidden="1">
      <c r="A2212" s="8">
        <v>44497</v>
      </c>
      <c r="B2212">
        <v>60935.56</v>
      </c>
      <c r="C2212" t="s">
        <v>157</v>
      </c>
      <c r="D2212">
        <v>22993</v>
      </c>
    </row>
    <row r="2213" spans="1:4" hidden="1">
      <c r="A2213" s="8">
        <v>44497</v>
      </c>
      <c r="B2213">
        <v>60935.56</v>
      </c>
      <c r="C2213" t="s">
        <v>158</v>
      </c>
      <c r="D2213">
        <v>667496</v>
      </c>
    </row>
    <row r="2214" spans="1:4" hidden="1">
      <c r="A2214" s="8">
        <v>44497</v>
      </c>
      <c r="B2214">
        <v>60935.56</v>
      </c>
      <c r="C2214" t="s">
        <v>159</v>
      </c>
      <c r="D2214">
        <v>0</v>
      </c>
    </row>
    <row r="2215" spans="1:4" hidden="1">
      <c r="A2215" s="8">
        <v>44497</v>
      </c>
      <c r="B2215">
        <v>60935.56</v>
      </c>
      <c r="C2215" t="s">
        <v>160</v>
      </c>
      <c r="D2215">
        <v>174</v>
      </c>
    </row>
    <row r="2216" spans="1:4" hidden="1">
      <c r="A2216" s="8">
        <v>44497</v>
      </c>
      <c r="B2216">
        <v>60935.56</v>
      </c>
      <c r="C2216" t="s">
        <v>161</v>
      </c>
      <c r="D2216">
        <v>0</v>
      </c>
    </row>
    <row r="2217" spans="1:4" hidden="1">
      <c r="A2217" s="8">
        <v>44497</v>
      </c>
      <c r="B2217">
        <v>60935.56</v>
      </c>
      <c r="C2217" t="s">
        <v>162</v>
      </c>
      <c r="D2217">
        <v>0</v>
      </c>
    </row>
    <row r="2218" spans="1:4" hidden="1">
      <c r="A2218" s="8">
        <v>44497</v>
      </c>
      <c r="B2218">
        <v>60935.56</v>
      </c>
      <c r="C2218" t="s">
        <v>163</v>
      </c>
      <c r="D2218">
        <v>0</v>
      </c>
    </row>
    <row r="2219" spans="1:4" hidden="1">
      <c r="A2219" s="8">
        <v>44497</v>
      </c>
      <c r="B2219">
        <v>60935.56</v>
      </c>
      <c r="C2219" t="s">
        <v>164</v>
      </c>
      <c r="D2219">
        <v>0</v>
      </c>
    </row>
    <row r="2220" spans="1:4" hidden="1">
      <c r="A2220" s="8">
        <v>44497</v>
      </c>
      <c r="B2220">
        <v>60935.56</v>
      </c>
      <c r="C2220" t="s">
        <v>165</v>
      </c>
      <c r="D2220">
        <v>2054648</v>
      </c>
    </row>
    <row r="2221" spans="1:4" hidden="1">
      <c r="A2221" s="8">
        <v>44497</v>
      </c>
      <c r="B2221">
        <v>60935.56</v>
      </c>
      <c r="C2221" t="s">
        <v>166</v>
      </c>
      <c r="D2221">
        <v>31008</v>
      </c>
    </row>
    <row r="2222" spans="1:4" hidden="1">
      <c r="A2222" s="8">
        <v>44497</v>
      </c>
      <c r="B2222">
        <v>60935.56</v>
      </c>
      <c r="C2222" t="s">
        <v>167</v>
      </c>
      <c r="D2222">
        <v>0</v>
      </c>
    </row>
    <row r="2223" spans="1:4" hidden="1">
      <c r="A2223" s="8">
        <v>44497</v>
      </c>
      <c r="B2223">
        <v>60935.56</v>
      </c>
      <c r="C2223" t="s">
        <v>168</v>
      </c>
      <c r="D2223">
        <v>0</v>
      </c>
    </row>
    <row r="2224" spans="1:4" hidden="1">
      <c r="A2224" s="8">
        <v>44497</v>
      </c>
      <c r="B2224">
        <v>60935.56</v>
      </c>
      <c r="C2224" t="s">
        <v>169</v>
      </c>
      <c r="D2224">
        <v>643082</v>
      </c>
    </row>
    <row r="2225" spans="1:4" hidden="1">
      <c r="A2225" s="8">
        <v>44497</v>
      </c>
      <c r="B2225">
        <v>60935.56</v>
      </c>
      <c r="C2225" t="s">
        <v>170</v>
      </c>
      <c r="D2225">
        <v>1147</v>
      </c>
    </row>
    <row r="2226" spans="1:4" hidden="1">
      <c r="A2226" s="8">
        <v>44497</v>
      </c>
      <c r="B2226">
        <v>60935.56</v>
      </c>
      <c r="C2226" t="s">
        <v>171</v>
      </c>
      <c r="D2226">
        <v>162278</v>
      </c>
    </row>
    <row r="2227" spans="1:4" hidden="1">
      <c r="A2227" s="8">
        <v>44498</v>
      </c>
      <c r="B2227">
        <v>61184.29</v>
      </c>
      <c r="C2227" t="s">
        <v>147</v>
      </c>
      <c r="D2227">
        <v>424</v>
      </c>
    </row>
    <row r="2228" spans="1:4" hidden="1">
      <c r="A2228" s="8">
        <v>44498</v>
      </c>
      <c r="B2228">
        <v>61184.29</v>
      </c>
      <c r="C2228" t="s">
        <v>148</v>
      </c>
      <c r="D2228">
        <v>7440.54</v>
      </c>
    </row>
    <row r="2229" spans="1:4">
      <c r="A2229" s="8">
        <v>44498</v>
      </c>
      <c r="B2229">
        <v>61184.29</v>
      </c>
      <c r="C2229" t="s">
        <v>149</v>
      </c>
      <c r="D2229">
        <v>23148</v>
      </c>
    </row>
    <row r="2230" spans="1:4" hidden="1">
      <c r="A2230" s="8">
        <v>44498</v>
      </c>
      <c r="B2230">
        <v>61184.29</v>
      </c>
      <c r="C2230" t="s">
        <v>150</v>
      </c>
      <c r="D2230">
        <v>3169</v>
      </c>
    </row>
    <row r="2231" spans="1:4" hidden="1">
      <c r="A2231" s="8">
        <v>44498</v>
      </c>
      <c r="B2231">
        <v>61184.29</v>
      </c>
      <c r="C2231" t="s">
        <v>151</v>
      </c>
      <c r="D2231">
        <v>1599</v>
      </c>
    </row>
    <row r="2232" spans="1:4" hidden="1">
      <c r="A2232" s="8">
        <v>44498</v>
      </c>
      <c r="B2232">
        <v>61184.29</v>
      </c>
      <c r="C2232" t="s">
        <v>152</v>
      </c>
      <c r="D2232">
        <v>643</v>
      </c>
    </row>
    <row r="2233" spans="1:4" hidden="1">
      <c r="A2233" s="8">
        <v>44498</v>
      </c>
      <c r="B2233">
        <v>61184.29</v>
      </c>
      <c r="C2233" t="s">
        <v>153</v>
      </c>
      <c r="D2233">
        <v>2483</v>
      </c>
    </row>
    <row r="2234" spans="1:4" hidden="1">
      <c r="A2234" s="8">
        <v>44498</v>
      </c>
      <c r="B2234">
        <v>61184.29</v>
      </c>
      <c r="C2234" t="s">
        <v>154</v>
      </c>
      <c r="D2234">
        <v>12026</v>
      </c>
    </row>
    <row r="2235" spans="1:4" hidden="1">
      <c r="A2235" s="8">
        <v>44498</v>
      </c>
      <c r="B2235">
        <v>61184.29</v>
      </c>
      <c r="C2235" t="s">
        <v>155</v>
      </c>
      <c r="D2235">
        <v>3903161</v>
      </c>
    </row>
    <row r="2236" spans="1:4" hidden="1">
      <c r="A2236" s="8">
        <v>44498</v>
      </c>
      <c r="B2236">
        <v>61184.29</v>
      </c>
      <c r="C2236" t="s">
        <v>156</v>
      </c>
      <c r="D2236">
        <v>9372</v>
      </c>
    </row>
    <row r="2237" spans="1:4" hidden="1">
      <c r="A2237" s="8">
        <v>44498</v>
      </c>
      <c r="B2237">
        <v>61184.29</v>
      </c>
      <c r="C2237" t="s">
        <v>157</v>
      </c>
      <c r="D2237">
        <v>18668</v>
      </c>
    </row>
    <row r="2238" spans="1:4" hidden="1">
      <c r="A2238" s="8">
        <v>44498</v>
      </c>
      <c r="B2238">
        <v>61184.29</v>
      </c>
      <c r="C2238" t="s">
        <v>158</v>
      </c>
      <c r="D2238">
        <v>674168</v>
      </c>
    </row>
    <row r="2239" spans="1:4" hidden="1">
      <c r="A2239" s="8">
        <v>44498</v>
      </c>
      <c r="B2239">
        <v>61184.29</v>
      </c>
      <c r="C2239" t="s">
        <v>159</v>
      </c>
      <c r="D2239">
        <v>0</v>
      </c>
    </row>
    <row r="2240" spans="1:4" hidden="1">
      <c r="A2240" s="8">
        <v>44498</v>
      </c>
      <c r="B2240">
        <v>61184.29</v>
      </c>
      <c r="C2240" t="s">
        <v>160</v>
      </c>
      <c r="D2240">
        <v>105</v>
      </c>
    </row>
    <row r="2241" spans="1:4" hidden="1">
      <c r="A2241" s="8">
        <v>44498</v>
      </c>
      <c r="B2241">
        <v>61184.29</v>
      </c>
      <c r="C2241" t="s">
        <v>161</v>
      </c>
      <c r="D2241">
        <v>0</v>
      </c>
    </row>
    <row r="2242" spans="1:4" hidden="1">
      <c r="A2242" s="8">
        <v>44498</v>
      </c>
      <c r="B2242">
        <v>61184.29</v>
      </c>
      <c r="C2242" t="s">
        <v>162</v>
      </c>
      <c r="D2242">
        <v>0</v>
      </c>
    </row>
    <row r="2243" spans="1:4" hidden="1">
      <c r="A2243" s="8">
        <v>44498</v>
      </c>
      <c r="B2243">
        <v>61184.29</v>
      </c>
      <c r="C2243" t="s">
        <v>163</v>
      </c>
      <c r="D2243">
        <v>0</v>
      </c>
    </row>
    <row r="2244" spans="1:4" hidden="1">
      <c r="A2244" s="8">
        <v>44498</v>
      </c>
      <c r="B2244">
        <v>61184.29</v>
      </c>
      <c r="C2244" t="s">
        <v>164</v>
      </c>
      <c r="D2244">
        <v>0</v>
      </c>
    </row>
    <row r="2245" spans="1:4" hidden="1">
      <c r="A2245" s="8">
        <v>44498</v>
      </c>
      <c r="B2245">
        <v>61184.29</v>
      </c>
      <c r="C2245" t="s">
        <v>165</v>
      </c>
      <c r="D2245">
        <v>1583135</v>
      </c>
    </row>
    <row r="2246" spans="1:4" hidden="1">
      <c r="A2246" s="8">
        <v>44498</v>
      </c>
      <c r="B2246">
        <v>61184.29</v>
      </c>
      <c r="C2246" t="s">
        <v>166</v>
      </c>
      <c r="D2246">
        <v>27063</v>
      </c>
    </row>
    <row r="2247" spans="1:4" hidden="1">
      <c r="A2247" s="8">
        <v>44498</v>
      </c>
      <c r="B2247">
        <v>61184.29</v>
      </c>
      <c r="C2247" t="s">
        <v>167</v>
      </c>
      <c r="D2247">
        <v>0</v>
      </c>
    </row>
    <row r="2248" spans="1:4" hidden="1">
      <c r="A2248" s="8">
        <v>44498</v>
      </c>
      <c r="B2248">
        <v>61184.29</v>
      </c>
      <c r="C2248" t="s">
        <v>168</v>
      </c>
      <c r="D2248">
        <v>0</v>
      </c>
    </row>
    <row r="2249" spans="1:4" hidden="1">
      <c r="A2249" s="8">
        <v>44498</v>
      </c>
      <c r="B2249">
        <v>61184.29</v>
      </c>
      <c r="C2249" t="s">
        <v>169</v>
      </c>
      <c r="D2249">
        <v>643343</v>
      </c>
    </row>
    <row r="2250" spans="1:4" hidden="1">
      <c r="A2250" s="8">
        <v>44498</v>
      </c>
      <c r="B2250">
        <v>61184.29</v>
      </c>
      <c r="C2250" t="s">
        <v>170</v>
      </c>
      <c r="D2250">
        <v>1175</v>
      </c>
    </row>
    <row r="2251" spans="1:4" hidden="1">
      <c r="A2251" s="8">
        <v>44498</v>
      </c>
      <c r="B2251">
        <v>61184.29</v>
      </c>
      <c r="C2251" t="s">
        <v>171</v>
      </c>
      <c r="D2251">
        <v>173878</v>
      </c>
    </row>
    <row r="2252" spans="1:4" hidden="1">
      <c r="A2252" s="8">
        <v>44499</v>
      </c>
      <c r="B2252">
        <v>58879.42</v>
      </c>
      <c r="C2252" t="s">
        <v>147</v>
      </c>
      <c r="D2252">
        <v>391</v>
      </c>
    </row>
    <row r="2253" spans="1:4" hidden="1">
      <c r="A2253" s="8">
        <v>44499</v>
      </c>
      <c r="B2253">
        <v>58879.42</v>
      </c>
      <c r="C2253" t="s">
        <v>148</v>
      </c>
      <c r="D2253">
        <v>6805.75</v>
      </c>
    </row>
    <row r="2254" spans="1:4">
      <c r="A2254" s="8">
        <v>44499</v>
      </c>
      <c r="B2254">
        <v>58879.42</v>
      </c>
      <c r="C2254" t="s">
        <v>149</v>
      </c>
      <c r="D2254">
        <v>20940</v>
      </c>
    </row>
    <row r="2255" spans="1:4" hidden="1">
      <c r="A2255" s="8">
        <v>44499</v>
      </c>
      <c r="B2255">
        <v>58879.42</v>
      </c>
      <c r="C2255" t="s">
        <v>150</v>
      </c>
      <c r="D2255">
        <v>3801</v>
      </c>
    </row>
    <row r="2256" spans="1:4" hidden="1">
      <c r="A2256" s="8">
        <v>44499</v>
      </c>
      <c r="B2256">
        <v>58879.42</v>
      </c>
      <c r="C2256" t="s">
        <v>151</v>
      </c>
      <c r="D2256">
        <v>1496</v>
      </c>
    </row>
    <row r="2257" spans="1:4" hidden="1">
      <c r="A2257" s="8">
        <v>44499</v>
      </c>
      <c r="B2257">
        <v>58879.42</v>
      </c>
      <c r="C2257" t="s">
        <v>152</v>
      </c>
      <c r="D2257">
        <v>620</v>
      </c>
    </row>
    <row r="2258" spans="1:4" hidden="1">
      <c r="A2258" s="8">
        <v>44499</v>
      </c>
      <c r="B2258">
        <v>58879.42</v>
      </c>
      <c r="C2258" t="s">
        <v>153</v>
      </c>
      <c r="D2258">
        <v>2139</v>
      </c>
    </row>
    <row r="2259" spans="1:4" hidden="1">
      <c r="A2259" s="8">
        <v>44499</v>
      </c>
      <c r="B2259">
        <v>58879.42</v>
      </c>
      <c r="C2259" t="s">
        <v>154</v>
      </c>
      <c r="D2259">
        <v>10545</v>
      </c>
    </row>
    <row r="2260" spans="1:4" hidden="1">
      <c r="A2260" s="8">
        <v>44499</v>
      </c>
      <c r="B2260">
        <v>58879.42</v>
      </c>
      <c r="C2260" t="s">
        <v>155</v>
      </c>
      <c r="D2260">
        <v>4061250</v>
      </c>
    </row>
    <row r="2261" spans="1:4" hidden="1">
      <c r="A2261" s="8">
        <v>44499</v>
      </c>
      <c r="B2261">
        <v>58879.42</v>
      </c>
      <c r="C2261" t="s">
        <v>156</v>
      </c>
      <c r="D2261">
        <v>6993</v>
      </c>
    </row>
    <row r="2262" spans="1:4" hidden="1">
      <c r="A2262" s="8">
        <v>44499</v>
      </c>
      <c r="B2262">
        <v>58879.42</v>
      </c>
      <c r="C2262" t="s">
        <v>157</v>
      </c>
      <c r="D2262">
        <v>18044</v>
      </c>
    </row>
    <row r="2263" spans="1:4" hidden="1">
      <c r="A2263" s="8">
        <v>44499</v>
      </c>
      <c r="B2263">
        <v>58879.42</v>
      </c>
      <c r="C2263" t="s">
        <v>158</v>
      </c>
      <c r="D2263">
        <v>648463</v>
      </c>
    </row>
    <row r="2264" spans="1:4" hidden="1">
      <c r="A2264" s="8">
        <v>44499</v>
      </c>
      <c r="B2264">
        <v>58879.42</v>
      </c>
      <c r="C2264" t="s">
        <v>159</v>
      </c>
      <c r="D2264">
        <v>0</v>
      </c>
    </row>
    <row r="2265" spans="1:4" hidden="1">
      <c r="A2265" s="8">
        <v>44499</v>
      </c>
      <c r="B2265">
        <v>58879.42</v>
      </c>
      <c r="C2265" t="s">
        <v>160</v>
      </c>
      <c r="D2265">
        <v>91</v>
      </c>
    </row>
    <row r="2266" spans="1:4" hidden="1">
      <c r="A2266" s="8">
        <v>44499</v>
      </c>
      <c r="B2266">
        <v>58879.42</v>
      </c>
      <c r="C2266" t="s">
        <v>161</v>
      </c>
      <c r="D2266">
        <v>0</v>
      </c>
    </row>
    <row r="2267" spans="1:4" hidden="1">
      <c r="A2267" s="8">
        <v>44499</v>
      </c>
      <c r="B2267">
        <v>58879.42</v>
      </c>
      <c r="C2267" t="s">
        <v>162</v>
      </c>
      <c r="D2267">
        <v>0</v>
      </c>
    </row>
    <row r="2268" spans="1:4" hidden="1">
      <c r="A2268" s="8">
        <v>44499</v>
      </c>
      <c r="B2268">
        <v>58879.42</v>
      </c>
      <c r="C2268" t="s">
        <v>163</v>
      </c>
      <c r="D2268">
        <v>0</v>
      </c>
    </row>
    <row r="2269" spans="1:4" hidden="1">
      <c r="A2269" s="8">
        <v>44499</v>
      </c>
      <c r="B2269">
        <v>58879.42</v>
      </c>
      <c r="C2269" t="s">
        <v>164</v>
      </c>
      <c r="D2269">
        <v>0</v>
      </c>
    </row>
    <row r="2270" spans="1:4" hidden="1">
      <c r="A2270" s="8">
        <v>44499</v>
      </c>
      <c r="B2270">
        <v>58879.42</v>
      </c>
      <c r="C2270" t="s">
        <v>165</v>
      </c>
      <c r="D2270">
        <v>1445912</v>
      </c>
    </row>
    <row r="2271" spans="1:4" hidden="1">
      <c r="A2271" s="8">
        <v>44499</v>
      </c>
      <c r="B2271">
        <v>58879.42</v>
      </c>
      <c r="C2271" t="s">
        <v>166</v>
      </c>
      <c r="D2271">
        <v>21278</v>
      </c>
    </row>
    <row r="2272" spans="1:4" hidden="1">
      <c r="A2272" s="8">
        <v>44499</v>
      </c>
      <c r="B2272">
        <v>58879.42</v>
      </c>
      <c r="C2272" t="s">
        <v>167</v>
      </c>
      <c r="D2272">
        <v>0</v>
      </c>
    </row>
    <row r="2273" spans="1:4" hidden="1">
      <c r="A2273" s="8">
        <v>44499</v>
      </c>
      <c r="B2273">
        <v>58879.42</v>
      </c>
      <c r="C2273" t="s">
        <v>168</v>
      </c>
      <c r="D2273">
        <v>0</v>
      </c>
    </row>
    <row r="2274" spans="1:4" hidden="1">
      <c r="A2274" s="8">
        <v>44499</v>
      </c>
      <c r="B2274">
        <v>58879.42</v>
      </c>
      <c r="C2274" t="s">
        <v>169</v>
      </c>
      <c r="D2274">
        <v>643970</v>
      </c>
    </row>
    <row r="2275" spans="1:4" hidden="1">
      <c r="A2275" s="8">
        <v>44499</v>
      </c>
      <c r="B2275">
        <v>58879.42</v>
      </c>
      <c r="C2275" t="s">
        <v>170</v>
      </c>
      <c r="D2275">
        <v>1304</v>
      </c>
    </row>
    <row r="2276" spans="1:4" hidden="1">
      <c r="A2276" s="8">
        <v>44499</v>
      </c>
      <c r="B2276">
        <v>58879.42</v>
      </c>
      <c r="C2276" t="s">
        <v>171</v>
      </c>
      <c r="D2276">
        <v>145845</v>
      </c>
    </row>
    <row r="2277" spans="1:4" hidden="1">
      <c r="A2277" s="8">
        <v>44500</v>
      </c>
      <c r="B2277">
        <v>64417.01</v>
      </c>
      <c r="C2277" t="s">
        <v>147</v>
      </c>
      <c r="D2277">
        <v>446</v>
      </c>
    </row>
    <row r="2278" spans="1:4" hidden="1">
      <c r="A2278" s="8">
        <v>44500</v>
      </c>
      <c r="B2278">
        <v>64417.01</v>
      </c>
      <c r="C2278" t="s">
        <v>148</v>
      </c>
      <c r="D2278">
        <v>7761.55</v>
      </c>
    </row>
    <row r="2279" spans="1:4">
      <c r="A2279" s="8">
        <v>44500</v>
      </c>
      <c r="B2279">
        <v>64417.01</v>
      </c>
      <c r="C2279" t="s">
        <v>149</v>
      </c>
      <c r="D2279">
        <v>21714</v>
      </c>
    </row>
    <row r="2280" spans="1:4" hidden="1">
      <c r="A2280" s="8">
        <v>44500</v>
      </c>
      <c r="B2280">
        <v>64417.01</v>
      </c>
      <c r="C2280" t="s">
        <v>150</v>
      </c>
      <c r="D2280">
        <v>9804</v>
      </c>
    </row>
    <row r="2281" spans="1:4" hidden="1">
      <c r="A2281" s="8">
        <v>44500</v>
      </c>
      <c r="B2281">
        <v>64417.01</v>
      </c>
      <c r="C2281" t="s">
        <v>151</v>
      </c>
      <c r="D2281">
        <v>1598</v>
      </c>
    </row>
    <row r="2282" spans="1:4" hidden="1">
      <c r="A2282" s="8">
        <v>44500</v>
      </c>
      <c r="B2282">
        <v>64417.01</v>
      </c>
      <c r="C2282" t="s">
        <v>152</v>
      </c>
      <c r="D2282">
        <v>742</v>
      </c>
    </row>
    <row r="2283" spans="1:4" hidden="1">
      <c r="A2283" s="8">
        <v>44500</v>
      </c>
      <c r="B2283">
        <v>64417.01</v>
      </c>
      <c r="C2283" t="s">
        <v>153</v>
      </c>
      <c r="D2283">
        <v>2873</v>
      </c>
    </row>
    <row r="2284" spans="1:4" hidden="1">
      <c r="A2284" s="8">
        <v>44500</v>
      </c>
      <c r="B2284">
        <v>64417.01</v>
      </c>
      <c r="C2284" t="s">
        <v>154</v>
      </c>
      <c r="D2284">
        <v>11131</v>
      </c>
    </row>
    <row r="2285" spans="1:4" hidden="1">
      <c r="A2285" s="8">
        <v>44500</v>
      </c>
      <c r="B2285">
        <v>64417.01</v>
      </c>
      <c r="C2285" t="s">
        <v>155</v>
      </c>
      <c r="D2285">
        <v>3433036</v>
      </c>
    </row>
    <row r="2286" spans="1:4" hidden="1">
      <c r="A2286" s="8">
        <v>44500</v>
      </c>
      <c r="B2286">
        <v>64417.01</v>
      </c>
      <c r="C2286" t="s">
        <v>156</v>
      </c>
      <c r="D2286">
        <v>7138</v>
      </c>
    </row>
    <row r="2287" spans="1:4" hidden="1">
      <c r="A2287" s="8">
        <v>44500</v>
      </c>
      <c r="B2287">
        <v>64417.01</v>
      </c>
      <c r="C2287" t="s">
        <v>157</v>
      </c>
      <c r="D2287">
        <v>21561</v>
      </c>
    </row>
    <row r="2288" spans="1:4" hidden="1">
      <c r="A2288" s="8">
        <v>44500</v>
      </c>
      <c r="B2288">
        <v>64417.01</v>
      </c>
      <c r="C2288" t="s">
        <v>158</v>
      </c>
      <c r="D2288">
        <v>690492</v>
      </c>
    </row>
    <row r="2289" spans="1:4" hidden="1">
      <c r="A2289" s="8">
        <v>44500</v>
      </c>
      <c r="B2289">
        <v>64417.01</v>
      </c>
      <c r="C2289" t="s">
        <v>159</v>
      </c>
      <c r="D2289">
        <v>0</v>
      </c>
    </row>
    <row r="2290" spans="1:4" hidden="1">
      <c r="A2290" s="8">
        <v>44500</v>
      </c>
      <c r="B2290">
        <v>64417.01</v>
      </c>
      <c r="C2290" t="s">
        <v>160</v>
      </c>
      <c r="D2290">
        <v>121</v>
      </c>
    </row>
    <row r="2291" spans="1:4" hidden="1">
      <c r="A2291" s="8">
        <v>44500</v>
      </c>
      <c r="B2291">
        <v>64417.01</v>
      </c>
      <c r="C2291" t="s">
        <v>161</v>
      </c>
      <c r="D2291">
        <v>0</v>
      </c>
    </row>
    <row r="2292" spans="1:4" hidden="1">
      <c r="A2292" s="8">
        <v>44500</v>
      </c>
      <c r="B2292">
        <v>64417.01</v>
      </c>
      <c r="C2292" t="s">
        <v>162</v>
      </c>
      <c r="D2292">
        <v>0</v>
      </c>
    </row>
    <row r="2293" spans="1:4" hidden="1">
      <c r="A2293" s="8">
        <v>44500</v>
      </c>
      <c r="B2293">
        <v>64417.01</v>
      </c>
      <c r="C2293" t="s">
        <v>163</v>
      </c>
      <c r="D2293">
        <v>0</v>
      </c>
    </row>
    <row r="2294" spans="1:4" hidden="1">
      <c r="A2294" s="8">
        <v>44500</v>
      </c>
      <c r="B2294">
        <v>64417.01</v>
      </c>
      <c r="C2294" t="s">
        <v>164</v>
      </c>
      <c r="D2294">
        <v>0</v>
      </c>
    </row>
    <row r="2295" spans="1:4" hidden="1">
      <c r="A2295" s="8">
        <v>44500</v>
      </c>
      <c r="B2295">
        <v>64417.01</v>
      </c>
      <c r="C2295" t="s">
        <v>165</v>
      </c>
      <c r="D2295">
        <v>953389</v>
      </c>
    </row>
    <row r="2296" spans="1:4" hidden="1">
      <c r="A2296" s="8">
        <v>44500</v>
      </c>
      <c r="B2296">
        <v>64417.01</v>
      </c>
      <c r="C2296" t="s">
        <v>166</v>
      </c>
      <c r="D2296">
        <v>37780</v>
      </c>
    </row>
    <row r="2297" spans="1:4" hidden="1">
      <c r="A2297" s="8">
        <v>44500</v>
      </c>
      <c r="B2297">
        <v>64417.01</v>
      </c>
      <c r="C2297" t="s">
        <v>167</v>
      </c>
      <c r="D2297">
        <v>0</v>
      </c>
    </row>
    <row r="2298" spans="1:4" hidden="1">
      <c r="A2298" s="8">
        <v>44500</v>
      </c>
      <c r="B2298">
        <v>64417.01</v>
      </c>
      <c r="C2298" t="s">
        <v>168</v>
      </c>
      <c r="D2298">
        <v>0</v>
      </c>
    </row>
    <row r="2299" spans="1:4" hidden="1">
      <c r="A2299" s="8">
        <v>44500</v>
      </c>
      <c r="B2299">
        <v>64417.01</v>
      </c>
      <c r="C2299" t="s">
        <v>169</v>
      </c>
      <c r="D2299">
        <v>783806</v>
      </c>
    </row>
    <row r="2300" spans="1:4" hidden="1">
      <c r="A2300" s="8">
        <v>44500</v>
      </c>
      <c r="B2300">
        <v>64417.01</v>
      </c>
      <c r="C2300" t="s">
        <v>170</v>
      </c>
      <c r="D2300">
        <v>1525</v>
      </c>
    </row>
    <row r="2301" spans="1:4" hidden="1">
      <c r="A2301" s="8">
        <v>44500</v>
      </c>
      <c r="B2301">
        <v>64417.01</v>
      </c>
      <c r="C2301" t="s">
        <v>171</v>
      </c>
      <c r="D2301">
        <v>178673</v>
      </c>
    </row>
    <row r="2302" spans="1:4" hidden="1">
      <c r="A2302" s="8">
        <v>44501</v>
      </c>
      <c r="B2302">
        <v>67963.03</v>
      </c>
      <c r="C2302" t="s">
        <v>147</v>
      </c>
      <c r="D2302">
        <v>461</v>
      </c>
    </row>
    <row r="2303" spans="1:4" hidden="1">
      <c r="A2303" s="8">
        <v>44501</v>
      </c>
      <c r="B2303">
        <v>67963.03</v>
      </c>
      <c r="C2303" t="s">
        <v>148</v>
      </c>
      <c r="D2303">
        <v>5817.2100019999998</v>
      </c>
    </row>
    <row r="2304" spans="1:4">
      <c r="A2304" s="8">
        <v>44501</v>
      </c>
      <c r="B2304">
        <v>67963.03</v>
      </c>
      <c r="C2304" t="s">
        <v>149</v>
      </c>
      <c r="D2304">
        <v>31445</v>
      </c>
    </row>
    <row r="2305" spans="1:4" hidden="1">
      <c r="A2305" s="8">
        <v>44501</v>
      </c>
      <c r="B2305">
        <v>67963.03</v>
      </c>
      <c r="C2305" t="s">
        <v>150</v>
      </c>
      <c r="D2305">
        <v>18704</v>
      </c>
    </row>
    <row r="2306" spans="1:4" hidden="1">
      <c r="A2306" s="8">
        <v>44501</v>
      </c>
      <c r="B2306">
        <v>67963.03</v>
      </c>
      <c r="C2306" t="s">
        <v>151</v>
      </c>
      <c r="D2306">
        <v>1520</v>
      </c>
    </row>
    <row r="2307" spans="1:4" hidden="1">
      <c r="A2307" s="8">
        <v>44501</v>
      </c>
      <c r="B2307">
        <v>67963.03</v>
      </c>
      <c r="C2307" t="s">
        <v>152</v>
      </c>
      <c r="D2307">
        <v>789</v>
      </c>
    </row>
    <row r="2308" spans="1:4" hidden="1">
      <c r="A2308" s="8">
        <v>44501</v>
      </c>
      <c r="B2308">
        <v>67963.03</v>
      </c>
      <c r="C2308" t="s">
        <v>153</v>
      </c>
      <c r="D2308">
        <v>2367</v>
      </c>
    </row>
    <row r="2309" spans="1:4" hidden="1">
      <c r="A2309" s="8">
        <v>44501</v>
      </c>
      <c r="B2309">
        <v>67963.03</v>
      </c>
      <c r="C2309" t="s">
        <v>154</v>
      </c>
      <c r="D2309">
        <v>9367</v>
      </c>
    </row>
    <row r="2310" spans="1:4" hidden="1">
      <c r="A2310" s="8">
        <v>44501</v>
      </c>
      <c r="B2310">
        <v>67963.03</v>
      </c>
      <c r="C2310" t="s">
        <v>155</v>
      </c>
      <c r="D2310">
        <v>3525568</v>
      </c>
    </row>
    <row r="2311" spans="1:4" hidden="1">
      <c r="A2311" s="8">
        <v>44501</v>
      </c>
      <c r="B2311">
        <v>67963.03</v>
      </c>
      <c r="C2311" t="s">
        <v>156</v>
      </c>
      <c r="D2311">
        <v>14097</v>
      </c>
    </row>
    <row r="2312" spans="1:4" hidden="1">
      <c r="A2312" s="8">
        <v>44501</v>
      </c>
      <c r="B2312">
        <v>67963.03</v>
      </c>
      <c r="C2312" t="s">
        <v>157</v>
      </c>
      <c r="D2312">
        <v>19885</v>
      </c>
    </row>
    <row r="2313" spans="1:4" hidden="1">
      <c r="A2313" s="8">
        <v>44501</v>
      </c>
      <c r="B2313">
        <v>67963.03</v>
      </c>
      <c r="C2313" t="s">
        <v>158</v>
      </c>
      <c r="D2313">
        <v>697506</v>
      </c>
    </row>
    <row r="2314" spans="1:4" hidden="1">
      <c r="A2314" s="8">
        <v>44501</v>
      </c>
      <c r="B2314">
        <v>67963.03</v>
      </c>
      <c r="C2314" t="s">
        <v>159</v>
      </c>
      <c r="D2314">
        <v>0</v>
      </c>
    </row>
    <row r="2315" spans="1:4" hidden="1">
      <c r="A2315" s="8">
        <v>44501</v>
      </c>
      <c r="B2315">
        <v>67963.03</v>
      </c>
      <c r="C2315" t="s">
        <v>160</v>
      </c>
      <c r="D2315">
        <v>132</v>
      </c>
    </row>
    <row r="2316" spans="1:4" hidden="1">
      <c r="A2316" s="8">
        <v>44501</v>
      </c>
      <c r="B2316">
        <v>67963.03</v>
      </c>
      <c r="C2316" t="s">
        <v>161</v>
      </c>
      <c r="D2316">
        <v>0</v>
      </c>
    </row>
    <row r="2317" spans="1:4" hidden="1">
      <c r="A2317" s="8">
        <v>44501</v>
      </c>
      <c r="B2317">
        <v>67963.03</v>
      </c>
      <c r="C2317" t="s">
        <v>162</v>
      </c>
      <c r="D2317">
        <v>0</v>
      </c>
    </row>
    <row r="2318" spans="1:4" hidden="1">
      <c r="A2318" s="8">
        <v>44501</v>
      </c>
      <c r="B2318">
        <v>67963.03</v>
      </c>
      <c r="C2318" t="s">
        <v>163</v>
      </c>
      <c r="D2318">
        <v>0</v>
      </c>
    </row>
    <row r="2319" spans="1:4" hidden="1">
      <c r="A2319" s="8">
        <v>44501</v>
      </c>
      <c r="B2319">
        <v>67963.03</v>
      </c>
      <c r="C2319" t="s">
        <v>164</v>
      </c>
      <c r="D2319">
        <v>0</v>
      </c>
    </row>
    <row r="2320" spans="1:4" hidden="1">
      <c r="A2320" s="8">
        <v>44501</v>
      </c>
      <c r="B2320">
        <v>67963.03</v>
      </c>
      <c r="C2320" t="s">
        <v>165</v>
      </c>
      <c r="D2320">
        <v>129610</v>
      </c>
    </row>
    <row r="2321" spans="1:4" hidden="1">
      <c r="A2321" s="8">
        <v>44501</v>
      </c>
      <c r="B2321">
        <v>67963.03</v>
      </c>
      <c r="C2321" t="s">
        <v>166</v>
      </c>
      <c r="D2321">
        <v>20791</v>
      </c>
    </row>
    <row r="2322" spans="1:4" hidden="1">
      <c r="A2322" s="8">
        <v>44501</v>
      </c>
      <c r="B2322">
        <v>67963.03</v>
      </c>
      <c r="C2322" t="s">
        <v>167</v>
      </c>
      <c r="D2322">
        <v>0</v>
      </c>
    </row>
    <row r="2323" spans="1:4" hidden="1">
      <c r="A2323" s="8">
        <v>44501</v>
      </c>
      <c r="B2323">
        <v>67963.03</v>
      </c>
      <c r="C2323" t="s">
        <v>168</v>
      </c>
      <c r="D2323">
        <v>0</v>
      </c>
    </row>
    <row r="2324" spans="1:4" hidden="1">
      <c r="A2324" s="8">
        <v>44501</v>
      </c>
      <c r="B2324">
        <v>67963.03</v>
      </c>
      <c r="C2324" t="s">
        <v>169</v>
      </c>
      <c r="D2324">
        <v>730164</v>
      </c>
    </row>
    <row r="2325" spans="1:4" hidden="1">
      <c r="A2325" s="8">
        <v>44501</v>
      </c>
      <c r="B2325">
        <v>67963.03</v>
      </c>
      <c r="C2325" t="s">
        <v>170</v>
      </c>
      <c r="D2325">
        <v>1247</v>
      </c>
    </row>
    <row r="2326" spans="1:4" hidden="1">
      <c r="A2326" s="8">
        <v>44501</v>
      </c>
      <c r="B2326">
        <v>67963.03</v>
      </c>
      <c r="C2326" t="s">
        <v>171</v>
      </c>
      <c r="D2326">
        <v>175723</v>
      </c>
    </row>
    <row r="2327" spans="1:4" hidden="1">
      <c r="A2327" s="8">
        <v>44502</v>
      </c>
      <c r="B2327">
        <v>63092.05</v>
      </c>
      <c r="C2327" t="s">
        <v>147</v>
      </c>
      <c r="D2327">
        <v>387</v>
      </c>
    </row>
    <row r="2328" spans="1:4" hidden="1">
      <c r="A2328" s="8">
        <v>44502</v>
      </c>
      <c r="B2328">
        <v>63092.05</v>
      </c>
      <c r="C2328" t="s">
        <v>148</v>
      </c>
      <c r="D2328">
        <v>2130.6300040000001</v>
      </c>
    </row>
    <row r="2329" spans="1:4">
      <c r="A2329" s="8">
        <v>44502</v>
      </c>
      <c r="B2329">
        <v>63092.05</v>
      </c>
      <c r="C2329" t="s">
        <v>149</v>
      </c>
      <c r="D2329">
        <v>33556</v>
      </c>
    </row>
    <row r="2330" spans="1:4" hidden="1">
      <c r="A2330" s="8">
        <v>44502</v>
      </c>
      <c r="B2330">
        <v>63092.05</v>
      </c>
      <c r="C2330" t="s">
        <v>150</v>
      </c>
      <c r="D2330">
        <v>19903</v>
      </c>
    </row>
    <row r="2331" spans="1:4" hidden="1">
      <c r="A2331" s="8">
        <v>44502</v>
      </c>
      <c r="B2331">
        <v>63092.05</v>
      </c>
      <c r="C2331" t="s">
        <v>151</v>
      </c>
      <c r="D2331">
        <v>1811</v>
      </c>
    </row>
    <row r="2332" spans="1:4" hidden="1">
      <c r="A2332" s="8">
        <v>44502</v>
      </c>
      <c r="B2332">
        <v>63092.05</v>
      </c>
      <c r="C2332" t="s">
        <v>152</v>
      </c>
      <c r="D2332">
        <v>869</v>
      </c>
    </row>
    <row r="2333" spans="1:4" hidden="1">
      <c r="A2333" s="8">
        <v>44502</v>
      </c>
      <c r="B2333">
        <v>63092.05</v>
      </c>
      <c r="C2333" t="s">
        <v>153</v>
      </c>
      <c r="D2333">
        <v>1858</v>
      </c>
    </row>
    <row r="2334" spans="1:4" hidden="1">
      <c r="A2334" s="8">
        <v>44502</v>
      </c>
      <c r="B2334">
        <v>63092.05</v>
      </c>
      <c r="C2334" t="s">
        <v>154</v>
      </c>
      <c r="D2334">
        <v>12011</v>
      </c>
    </row>
    <row r="2335" spans="1:4" hidden="1">
      <c r="A2335" s="8">
        <v>44502</v>
      </c>
      <c r="B2335">
        <v>63092.05</v>
      </c>
      <c r="C2335" t="s">
        <v>155</v>
      </c>
      <c r="D2335">
        <v>4905926</v>
      </c>
    </row>
    <row r="2336" spans="1:4" hidden="1">
      <c r="A2336" s="8">
        <v>44502</v>
      </c>
      <c r="B2336">
        <v>63092.05</v>
      </c>
      <c r="C2336" t="s">
        <v>156</v>
      </c>
      <c r="D2336">
        <v>15773</v>
      </c>
    </row>
    <row r="2337" spans="1:4" hidden="1">
      <c r="A2337" s="8">
        <v>44502</v>
      </c>
      <c r="B2337">
        <v>63092.05</v>
      </c>
      <c r="C2337" t="s">
        <v>157</v>
      </c>
      <c r="D2337">
        <v>18767</v>
      </c>
    </row>
    <row r="2338" spans="1:4" hidden="1">
      <c r="A2338" s="8">
        <v>44502</v>
      </c>
      <c r="B2338">
        <v>63092.05</v>
      </c>
      <c r="C2338" t="s">
        <v>158</v>
      </c>
      <c r="D2338">
        <v>733454</v>
      </c>
    </row>
    <row r="2339" spans="1:4" hidden="1">
      <c r="A2339" s="8">
        <v>44502</v>
      </c>
      <c r="B2339">
        <v>63092.05</v>
      </c>
      <c r="C2339" t="s">
        <v>159</v>
      </c>
      <c r="D2339">
        <v>0</v>
      </c>
    </row>
    <row r="2340" spans="1:4" hidden="1">
      <c r="A2340" s="8">
        <v>44502</v>
      </c>
      <c r="B2340">
        <v>63092.05</v>
      </c>
      <c r="C2340" t="s">
        <v>160</v>
      </c>
      <c r="D2340">
        <v>214</v>
      </c>
    </row>
    <row r="2341" spans="1:4" hidden="1">
      <c r="A2341" s="8">
        <v>44502</v>
      </c>
      <c r="B2341">
        <v>63092.05</v>
      </c>
      <c r="C2341" t="s">
        <v>161</v>
      </c>
      <c r="D2341">
        <v>0</v>
      </c>
    </row>
    <row r="2342" spans="1:4" hidden="1">
      <c r="A2342" s="8">
        <v>44502</v>
      </c>
      <c r="B2342">
        <v>63092.05</v>
      </c>
      <c r="C2342" t="s">
        <v>162</v>
      </c>
      <c r="D2342">
        <v>0</v>
      </c>
    </row>
    <row r="2343" spans="1:4" hidden="1">
      <c r="A2343" s="8">
        <v>44502</v>
      </c>
      <c r="B2343">
        <v>63092.05</v>
      </c>
      <c r="C2343" t="s">
        <v>163</v>
      </c>
      <c r="D2343">
        <v>1</v>
      </c>
    </row>
    <row r="2344" spans="1:4" hidden="1">
      <c r="A2344" s="8">
        <v>44502</v>
      </c>
      <c r="B2344">
        <v>63092.05</v>
      </c>
      <c r="C2344" t="s">
        <v>164</v>
      </c>
      <c r="D2344">
        <v>0</v>
      </c>
    </row>
    <row r="2345" spans="1:4" hidden="1">
      <c r="A2345" s="8">
        <v>44502</v>
      </c>
      <c r="B2345">
        <v>63092.05</v>
      </c>
      <c r="C2345" t="s">
        <v>165</v>
      </c>
      <c r="D2345">
        <v>132595</v>
      </c>
    </row>
    <row r="2346" spans="1:4" hidden="1">
      <c r="A2346" s="8">
        <v>44502</v>
      </c>
      <c r="B2346">
        <v>63092.05</v>
      </c>
      <c r="C2346" t="s">
        <v>166</v>
      </c>
      <c r="D2346">
        <v>82886</v>
      </c>
    </row>
    <row r="2347" spans="1:4" hidden="1">
      <c r="A2347" s="8">
        <v>44502</v>
      </c>
      <c r="B2347">
        <v>63092.05</v>
      </c>
      <c r="C2347" t="s">
        <v>167</v>
      </c>
      <c r="D2347">
        <v>0</v>
      </c>
    </row>
    <row r="2348" spans="1:4" hidden="1">
      <c r="A2348" s="8">
        <v>44502</v>
      </c>
      <c r="B2348">
        <v>63092.05</v>
      </c>
      <c r="C2348" t="s">
        <v>168</v>
      </c>
      <c r="D2348">
        <v>0</v>
      </c>
    </row>
    <row r="2349" spans="1:4" hidden="1">
      <c r="A2349" s="8">
        <v>44502</v>
      </c>
      <c r="B2349">
        <v>63092.05</v>
      </c>
      <c r="C2349" t="s">
        <v>169</v>
      </c>
      <c r="D2349">
        <v>632671</v>
      </c>
    </row>
    <row r="2350" spans="1:4" hidden="1">
      <c r="A2350" s="8">
        <v>44502</v>
      </c>
      <c r="B2350">
        <v>63092.05</v>
      </c>
      <c r="C2350" t="s">
        <v>170</v>
      </c>
      <c r="D2350">
        <v>1069</v>
      </c>
    </row>
    <row r="2351" spans="1:4" hidden="1">
      <c r="A2351" s="8">
        <v>44502</v>
      </c>
      <c r="B2351">
        <v>63092.05</v>
      </c>
      <c r="C2351" t="s">
        <v>171</v>
      </c>
      <c r="D2351">
        <v>171527</v>
      </c>
    </row>
    <row r="2352" spans="1:4" hidden="1">
      <c r="A2352" s="8">
        <v>44503</v>
      </c>
      <c r="B2352">
        <v>64435.22</v>
      </c>
      <c r="C2352" t="s">
        <v>147</v>
      </c>
      <c r="D2352">
        <v>396</v>
      </c>
    </row>
    <row r="2353" spans="1:4" hidden="1">
      <c r="A2353" s="8">
        <v>44503</v>
      </c>
      <c r="B2353">
        <v>64435.22</v>
      </c>
      <c r="C2353" t="s">
        <v>148</v>
      </c>
      <c r="D2353">
        <v>2392.92</v>
      </c>
    </row>
    <row r="2354" spans="1:4">
      <c r="A2354" s="8">
        <v>44503</v>
      </c>
      <c r="B2354">
        <v>64435.22</v>
      </c>
      <c r="C2354" t="s">
        <v>149</v>
      </c>
      <c r="D2354">
        <v>37566</v>
      </c>
    </row>
    <row r="2355" spans="1:4" hidden="1">
      <c r="A2355" s="8">
        <v>44503</v>
      </c>
      <c r="B2355">
        <v>64435.22</v>
      </c>
      <c r="C2355" t="s">
        <v>150</v>
      </c>
      <c r="D2355">
        <v>20442</v>
      </c>
    </row>
    <row r="2356" spans="1:4" hidden="1">
      <c r="A2356" s="8">
        <v>44503</v>
      </c>
      <c r="B2356">
        <v>64435.22</v>
      </c>
      <c r="C2356" t="s">
        <v>151</v>
      </c>
      <c r="D2356">
        <v>1934</v>
      </c>
    </row>
    <row r="2357" spans="1:4" hidden="1">
      <c r="A2357" s="8">
        <v>44503</v>
      </c>
      <c r="B2357">
        <v>64435.22</v>
      </c>
      <c r="C2357" t="s">
        <v>152</v>
      </c>
      <c r="D2357">
        <v>941</v>
      </c>
    </row>
    <row r="2358" spans="1:4" hidden="1">
      <c r="A2358" s="8">
        <v>44503</v>
      </c>
      <c r="B2358">
        <v>64435.22</v>
      </c>
      <c r="C2358" t="s">
        <v>153</v>
      </c>
      <c r="D2358">
        <v>2519</v>
      </c>
    </row>
    <row r="2359" spans="1:4" hidden="1">
      <c r="A2359" s="8">
        <v>44503</v>
      </c>
      <c r="B2359">
        <v>64435.22</v>
      </c>
      <c r="C2359" t="s">
        <v>154</v>
      </c>
      <c r="D2359">
        <v>14840</v>
      </c>
    </row>
    <row r="2360" spans="1:4" hidden="1">
      <c r="A2360" s="8">
        <v>44503</v>
      </c>
      <c r="B2360">
        <v>64435.22</v>
      </c>
      <c r="C2360" t="s">
        <v>155</v>
      </c>
      <c r="D2360">
        <v>9308190</v>
      </c>
    </row>
    <row r="2361" spans="1:4" hidden="1">
      <c r="A2361" s="8">
        <v>44503</v>
      </c>
      <c r="B2361">
        <v>64435.22</v>
      </c>
      <c r="C2361" t="s">
        <v>156</v>
      </c>
      <c r="D2361">
        <v>16171</v>
      </c>
    </row>
    <row r="2362" spans="1:4" hidden="1">
      <c r="A2362" s="8">
        <v>44503</v>
      </c>
      <c r="B2362">
        <v>64435.22</v>
      </c>
      <c r="C2362" t="s">
        <v>157</v>
      </c>
      <c r="D2362">
        <v>19446</v>
      </c>
    </row>
    <row r="2363" spans="1:4" hidden="1">
      <c r="A2363" s="8">
        <v>44503</v>
      </c>
      <c r="B2363">
        <v>64435.22</v>
      </c>
      <c r="C2363" t="s">
        <v>158</v>
      </c>
      <c r="D2363">
        <v>675635</v>
      </c>
    </row>
    <row r="2364" spans="1:4" hidden="1">
      <c r="A2364" s="8">
        <v>44503</v>
      </c>
      <c r="B2364">
        <v>64435.22</v>
      </c>
      <c r="C2364" t="s">
        <v>159</v>
      </c>
      <c r="D2364">
        <v>0</v>
      </c>
    </row>
    <row r="2365" spans="1:4" hidden="1">
      <c r="A2365" s="8">
        <v>44503</v>
      </c>
      <c r="B2365">
        <v>64435.22</v>
      </c>
      <c r="C2365" t="s">
        <v>160</v>
      </c>
      <c r="D2365">
        <v>204</v>
      </c>
    </row>
    <row r="2366" spans="1:4" hidden="1">
      <c r="A2366" s="8">
        <v>44503</v>
      </c>
      <c r="B2366">
        <v>64435.22</v>
      </c>
      <c r="C2366" t="s">
        <v>161</v>
      </c>
      <c r="D2366">
        <v>0</v>
      </c>
    </row>
    <row r="2367" spans="1:4" hidden="1">
      <c r="A2367" s="8">
        <v>44503</v>
      </c>
      <c r="B2367">
        <v>64435.22</v>
      </c>
      <c r="C2367" t="s">
        <v>162</v>
      </c>
      <c r="D2367">
        <v>0</v>
      </c>
    </row>
    <row r="2368" spans="1:4" hidden="1">
      <c r="A2368" s="8">
        <v>44503</v>
      </c>
      <c r="B2368">
        <v>64435.22</v>
      </c>
      <c r="C2368" t="s">
        <v>163</v>
      </c>
      <c r="D2368">
        <v>0</v>
      </c>
    </row>
    <row r="2369" spans="1:4" hidden="1">
      <c r="A2369" s="8">
        <v>44503</v>
      </c>
      <c r="B2369">
        <v>64435.22</v>
      </c>
      <c r="C2369" t="s">
        <v>164</v>
      </c>
      <c r="D2369">
        <v>0</v>
      </c>
    </row>
    <row r="2370" spans="1:4" hidden="1">
      <c r="A2370" s="8">
        <v>44503</v>
      </c>
      <c r="B2370">
        <v>64435.22</v>
      </c>
      <c r="C2370" t="s">
        <v>165</v>
      </c>
      <c r="D2370">
        <v>216031</v>
      </c>
    </row>
    <row r="2371" spans="1:4" hidden="1">
      <c r="A2371" s="8">
        <v>44503</v>
      </c>
      <c r="B2371">
        <v>64435.22</v>
      </c>
      <c r="C2371" t="s">
        <v>166</v>
      </c>
      <c r="D2371">
        <v>30152</v>
      </c>
    </row>
    <row r="2372" spans="1:4" hidden="1">
      <c r="A2372" s="8">
        <v>44503</v>
      </c>
      <c r="B2372">
        <v>64435.22</v>
      </c>
      <c r="C2372" t="s">
        <v>167</v>
      </c>
      <c r="D2372">
        <v>0</v>
      </c>
    </row>
    <row r="2373" spans="1:4" hidden="1">
      <c r="A2373" s="8">
        <v>44503</v>
      </c>
      <c r="B2373">
        <v>64435.22</v>
      </c>
      <c r="C2373" t="s">
        <v>168</v>
      </c>
      <c r="D2373">
        <v>0</v>
      </c>
    </row>
    <row r="2374" spans="1:4" hidden="1">
      <c r="A2374" s="8">
        <v>44503</v>
      </c>
      <c r="B2374">
        <v>64435.22</v>
      </c>
      <c r="C2374" t="s">
        <v>169</v>
      </c>
      <c r="D2374">
        <v>565262</v>
      </c>
    </row>
    <row r="2375" spans="1:4" hidden="1">
      <c r="A2375" s="8">
        <v>44503</v>
      </c>
      <c r="B2375">
        <v>64435.22</v>
      </c>
      <c r="C2375" t="s">
        <v>170</v>
      </c>
      <c r="D2375">
        <v>842</v>
      </c>
    </row>
    <row r="2376" spans="1:4" hidden="1">
      <c r="A2376" s="8">
        <v>44503</v>
      </c>
      <c r="B2376">
        <v>64435.22</v>
      </c>
      <c r="C2376" t="s">
        <v>171</v>
      </c>
      <c r="D2376">
        <v>149787</v>
      </c>
    </row>
    <row r="2377" spans="1:4" hidden="1">
      <c r="A2377" s="8">
        <v>44504</v>
      </c>
      <c r="B2377">
        <v>53881.4</v>
      </c>
      <c r="C2377" t="s">
        <v>147</v>
      </c>
      <c r="D2377">
        <v>373</v>
      </c>
    </row>
    <row r="2378" spans="1:4" hidden="1">
      <c r="A2378" s="8">
        <v>44504</v>
      </c>
      <c r="B2378">
        <v>53881.4</v>
      </c>
      <c r="C2378" t="s">
        <v>148</v>
      </c>
      <c r="D2378">
        <v>1680.3700020000001</v>
      </c>
    </row>
    <row r="2379" spans="1:4">
      <c r="A2379" s="8">
        <v>44504</v>
      </c>
      <c r="B2379">
        <v>53881.4</v>
      </c>
      <c r="C2379" t="s">
        <v>149</v>
      </c>
      <c r="D2379">
        <v>41764</v>
      </c>
    </row>
    <row r="2380" spans="1:4" hidden="1">
      <c r="A2380" s="8">
        <v>44504</v>
      </c>
      <c r="B2380">
        <v>53881.4</v>
      </c>
      <c r="C2380" t="s">
        <v>150</v>
      </c>
      <c r="D2380">
        <v>22740</v>
      </c>
    </row>
    <row r="2381" spans="1:4" hidden="1">
      <c r="A2381" s="8">
        <v>44504</v>
      </c>
      <c r="B2381">
        <v>53881.4</v>
      </c>
      <c r="C2381" t="s">
        <v>151</v>
      </c>
      <c r="D2381">
        <v>1956</v>
      </c>
    </row>
    <row r="2382" spans="1:4" hidden="1">
      <c r="A2382" s="8">
        <v>44504</v>
      </c>
      <c r="B2382">
        <v>53881.4</v>
      </c>
      <c r="C2382" t="s">
        <v>152</v>
      </c>
      <c r="D2382">
        <v>935</v>
      </c>
    </row>
    <row r="2383" spans="1:4" hidden="1">
      <c r="A2383" s="8">
        <v>44504</v>
      </c>
      <c r="B2383">
        <v>53881.4</v>
      </c>
      <c r="C2383" t="s">
        <v>153</v>
      </c>
      <c r="D2383">
        <v>2431</v>
      </c>
    </row>
    <row r="2384" spans="1:4" hidden="1">
      <c r="A2384" s="8">
        <v>44504</v>
      </c>
      <c r="B2384">
        <v>53881.4</v>
      </c>
      <c r="C2384" t="s">
        <v>154</v>
      </c>
      <c r="D2384">
        <v>11515</v>
      </c>
    </row>
    <row r="2385" spans="1:4" hidden="1">
      <c r="A2385" s="8">
        <v>44504</v>
      </c>
      <c r="B2385">
        <v>53881.4</v>
      </c>
      <c r="C2385" t="s">
        <v>155</v>
      </c>
      <c r="D2385">
        <v>7929047</v>
      </c>
    </row>
    <row r="2386" spans="1:4" hidden="1">
      <c r="A2386" s="8">
        <v>44504</v>
      </c>
      <c r="B2386">
        <v>53881.4</v>
      </c>
      <c r="C2386" t="s">
        <v>156</v>
      </c>
      <c r="D2386">
        <v>15704</v>
      </c>
    </row>
    <row r="2387" spans="1:4" hidden="1">
      <c r="A2387" s="8">
        <v>44504</v>
      </c>
      <c r="B2387">
        <v>53881.4</v>
      </c>
      <c r="C2387" t="s">
        <v>157</v>
      </c>
      <c r="D2387">
        <v>19651</v>
      </c>
    </row>
    <row r="2388" spans="1:4" hidden="1">
      <c r="A2388" s="8">
        <v>44504</v>
      </c>
      <c r="B2388">
        <v>53881.4</v>
      </c>
      <c r="C2388" t="s">
        <v>158</v>
      </c>
      <c r="D2388">
        <v>637975</v>
      </c>
    </row>
    <row r="2389" spans="1:4" hidden="1">
      <c r="A2389" s="8">
        <v>44504</v>
      </c>
      <c r="B2389">
        <v>53881.4</v>
      </c>
      <c r="C2389" t="s">
        <v>159</v>
      </c>
      <c r="D2389">
        <v>0</v>
      </c>
    </row>
    <row r="2390" spans="1:4" hidden="1">
      <c r="A2390" s="8">
        <v>44504</v>
      </c>
      <c r="B2390">
        <v>53881.4</v>
      </c>
      <c r="C2390" t="s">
        <v>160</v>
      </c>
      <c r="D2390">
        <v>201</v>
      </c>
    </row>
    <row r="2391" spans="1:4" hidden="1">
      <c r="A2391" s="8">
        <v>44504</v>
      </c>
      <c r="B2391">
        <v>53881.4</v>
      </c>
      <c r="C2391" t="s">
        <v>161</v>
      </c>
      <c r="D2391">
        <v>0</v>
      </c>
    </row>
    <row r="2392" spans="1:4" hidden="1">
      <c r="A2392" s="8">
        <v>44504</v>
      </c>
      <c r="B2392">
        <v>53881.4</v>
      </c>
      <c r="C2392" t="s">
        <v>162</v>
      </c>
      <c r="D2392">
        <v>0</v>
      </c>
    </row>
    <row r="2393" spans="1:4" hidden="1">
      <c r="A2393" s="8">
        <v>44504</v>
      </c>
      <c r="B2393">
        <v>53881.4</v>
      </c>
      <c r="C2393" t="s">
        <v>163</v>
      </c>
      <c r="D2393">
        <v>0</v>
      </c>
    </row>
    <row r="2394" spans="1:4" hidden="1">
      <c r="A2394" s="8">
        <v>44504</v>
      </c>
      <c r="B2394">
        <v>53881.4</v>
      </c>
      <c r="C2394" t="s">
        <v>164</v>
      </c>
      <c r="D2394">
        <v>0</v>
      </c>
    </row>
    <row r="2395" spans="1:4" hidden="1">
      <c r="A2395" s="8">
        <v>44504</v>
      </c>
      <c r="B2395">
        <v>53881.4</v>
      </c>
      <c r="C2395" t="s">
        <v>165</v>
      </c>
      <c r="D2395">
        <v>608692</v>
      </c>
    </row>
    <row r="2396" spans="1:4" hidden="1">
      <c r="A2396" s="8">
        <v>44504</v>
      </c>
      <c r="B2396">
        <v>53881.4</v>
      </c>
      <c r="C2396" t="s">
        <v>166</v>
      </c>
      <c r="D2396">
        <v>23118</v>
      </c>
    </row>
    <row r="2397" spans="1:4" hidden="1">
      <c r="A2397" s="8">
        <v>44504</v>
      </c>
      <c r="B2397">
        <v>53881.4</v>
      </c>
      <c r="C2397" t="s">
        <v>167</v>
      </c>
      <c r="D2397">
        <v>0</v>
      </c>
    </row>
    <row r="2398" spans="1:4" hidden="1">
      <c r="A2398" s="8">
        <v>44504</v>
      </c>
      <c r="B2398">
        <v>53881.4</v>
      </c>
      <c r="C2398" t="s">
        <v>168</v>
      </c>
      <c r="D2398">
        <v>0</v>
      </c>
    </row>
    <row r="2399" spans="1:4" hidden="1">
      <c r="A2399" s="8">
        <v>44504</v>
      </c>
      <c r="B2399">
        <v>53881.4</v>
      </c>
      <c r="C2399" t="s">
        <v>169</v>
      </c>
      <c r="D2399">
        <v>534282</v>
      </c>
    </row>
    <row r="2400" spans="1:4" hidden="1">
      <c r="A2400" s="8">
        <v>44504</v>
      </c>
      <c r="B2400">
        <v>53881.4</v>
      </c>
      <c r="C2400" t="s">
        <v>170</v>
      </c>
      <c r="D2400">
        <v>491</v>
      </c>
    </row>
    <row r="2401" spans="1:4" hidden="1">
      <c r="A2401" s="8">
        <v>44504</v>
      </c>
      <c r="B2401">
        <v>53881.4</v>
      </c>
      <c r="C2401" t="s">
        <v>171</v>
      </c>
      <c r="D2401">
        <v>142697</v>
      </c>
    </row>
    <row r="2402" spans="1:4" hidden="1">
      <c r="A2402" s="8">
        <v>44505</v>
      </c>
      <c r="B2402">
        <v>61981.120000000003</v>
      </c>
      <c r="C2402" t="s">
        <v>147</v>
      </c>
      <c r="D2402">
        <v>407</v>
      </c>
    </row>
    <row r="2403" spans="1:4" hidden="1">
      <c r="A2403" s="8">
        <v>44505</v>
      </c>
      <c r="B2403">
        <v>61981.120000000003</v>
      </c>
      <c r="C2403" t="s">
        <v>148</v>
      </c>
      <c r="D2403">
        <v>2053.9899999999998</v>
      </c>
    </row>
    <row r="2404" spans="1:4">
      <c r="A2404" s="8">
        <v>44505</v>
      </c>
      <c r="B2404">
        <v>61981.120000000003</v>
      </c>
      <c r="C2404" t="s">
        <v>149</v>
      </c>
      <c r="D2404">
        <v>35769</v>
      </c>
    </row>
    <row r="2405" spans="1:4" hidden="1">
      <c r="A2405" s="8">
        <v>44505</v>
      </c>
      <c r="B2405">
        <v>61981.120000000003</v>
      </c>
      <c r="C2405" t="s">
        <v>150</v>
      </c>
      <c r="D2405">
        <v>21262</v>
      </c>
    </row>
    <row r="2406" spans="1:4" hidden="1">
      <c r="A2406" s="8">
        <v>44505</v>
      </c>
      <c r="B2406">
        <v>61981.120000000003</v>
      </c>
      <c r="C2406" t="s">
        <v>151</v>
      </c>
      <c r="D2406">
        <v>1800</v>
      </c>
    </row>
    <row r="2407" spans="1:4" hidden="1">
      <c r="A2407" s="8">
        <v>44505</v>
      </c>
      <c r="B2407">
        <v>61981.120000000003</v>
      </c>
      <c r="C2407" t="s">
        <v>152</v>
      </c>
      <c r="D2407">
        <v>936</v>
      </c>
    </row>
    <row r="2408" spans="1:4" hidden="1">
      <c r="A2408" s="8">
        <v>44505</v>
      </c>
      <c r="B2408">
        <v>61981.120000000003</v>
      </c>
      <c r="C2408" t="s">
        <v>153</v>
      </c>
      <c r="D2408">
        <v>2933</v>
      </c>
    </row>
    <row r="2409" spans="1:4" hidden="1">
      <c r="A2409" s="8">
        <v>44505</v>
      </c>
      <c r="B2409">
        <v>61981.120000000003</v>
      </c>
      <c r="C2409" t="s">
        <v>154</v>
      </c>
      <c r="D2409">
        <v>8263</v>
      </c>
    </row>
    <row r="2410" spans="1:4" hidden="1">
      <c r="A2410" s="8">
        <v>44505</v>
      </c>
      <c r="B2410">
        <v>61981.120000000003</v>
      </c>
      <c r="C2410" t="s">
        <v>155</v>
      </c>
      <c r="D2410">
        <v>5956268</v>
      </c>
    </row>
    <row r="2411" spans="1:4" hidden="1">
      <c r="A2411" s="8">
        <v>44505</v>
      </c>
      <c r="B2411">
        <v>61981.120000000003</v>
      </c>
      <c r="C2411" t="s">
        <v>156</v>
      </c>
      <c r="D2411">
        <v>12973</v>
      </c>
    </row>
    <row r="2412" spans="1:4" hidden="1">
      <c r="A2412" s="8">
        <v>44505</v>
      </c>
      <c r="B2412">
        <v>61981.120000000003</v>
      </c>
      <c r="C2412" t="s">
        <v>157</v>
      </c>
      <c r="D2412">
        <v>19301</v>
      </c>
    </row>
    <row r="2413" spans="1:4" hidden="1">
      <c r="A2413" s="8">
        <v>44505</v>
      </c>
      <c r="B2413">
        <v>61981.120000000003</v>
      </c>
      <c r="C2413" t="s">
        <v>158</v>
      </c>
      <c r="D2413">
        <v>639270</v>
      </c>
    </row>
    <row r="2414" spans="1:4" hidden="1">
      <c r="A2414" s="8">
        <v>44505</v>
      </c>
      <c r="B2414">
        <v>61981.120000000003</v>
      </c>
      <c r="C2414" t="s">
        <v>159</v>
      </c>
      <c r="D2414">
        <v>0</v>
      </c>
    </row>
    <row r="2415" spans="1:4" hidden="1">
      <c r="A2415" s="8">
        <v>44505</v>
      </c>
      <c r="B2415">
        <v>61981.120000000003</v>
      </c>
      <c r="C2415" t="s">
        <v>160</v>
      </c>
      <c r="D2415">
        <v>179</v>
      </c>
    </row>
    <row r="2416" spans="1:4" hidden="1">
      <c r="A2416" s="8">
        <v>44505</v>
      </c>
      <c r="B2416">
        <v>61981.120000000003</v>
      </c>
      <c r="C2416" t="s">
        <v>161</v>
      </c>
      <c r="D2416">
        <v>0</v>
      </c>
    </row>
    <row r="2417" spans="1:4" hidden="1">
      <c r="A2417" s="8">
        <v>44505</v>
      </c>
      <c r="B2417">
        <v>61981.120000000003</v>
      </c>
      <c r="C2417" t="s">
        <v>162</v>
      </c>
      <c r="D2417">
        <v>0</v>
      </c>
    </row>
    <row r="2418" spans="1:4" hidden="1">
      <c r="A2418" s="8">
        <v>44505</v>
      </c>
      <c r="B2418">
        <v>61981.120000000003</v>
      </c>
      <c r="C2418" t="s">
        <v>163</v>
      </c>
      <c r="D2418">
        <v>0</v>
      </c>
    </row>
    <row r="2419" spans="1:4" hidden="1">
      <c r="A2419" s="8">
        <v>44505</v>
      </c>
      <c r="B2419">
        <v>61981.120000000003</v>
      </c>
      <c r="C2419" t="s">
        <v>164</v>
      </c>
      <c r="D2419">
        <v>0</v>
      </c>
    </row>
    <row r="2420" spans="1:4" hidden="1">
      <c r="A2420" s="8">
        <v>44505</v>
      </c>
      <c r="B2420">
        <v>61981.120000000003</v>
      </c>
      <c r="C2420" t="s">
        <v>165</v>
      </c>
      <c r="D2420">
        <v>707010</v>
      </c>
    </row>
    <row r="2421" spans="1:4" hidden="1">
      <c r="A2421" s="8">
        <v>44505</v>
      </c>
      <c r="B2421">
        <v>61981.120000000003</v>
      </c>
      <c r="C2421" t="s">
        <v>166</v>
      </c>
      <c r="D2421">
        <v>33338</v>
      </c>
    </row>
    <row r="2422" spans="1:4" hidden="1">
      <c r="A2422" s="8">
        <v>44505</v>
      </c>
      <c r="B2422">
        <v>61981.120000000003</v>
      </c>
      <c r="C2422" t="s">
        <v>167</v>
      </c>
      <c r="D2422">
        <v>0</v>
      </c>
    </row>
    <row r="2423" spans="1:4" hidden="1">
      <c r="A2423" s="8">
        <v>44505</v>
      </c>
      <c r="B2423">
        <v>61981.120000000003</v>
      </c>
      <c r="C2423" t="s">
        <v>168</v>
      </c>
      <c r="D2423">
        <v>0</v>
      </c>
    </row>
    <row r="2424" spans="1:4" hidden="1">
      <c r="A2424" s="8">
        <v>44505</v>
      </c>
      <c r="B2424">
        <v>61981.120000000003</v>
      </c>
      <c r="C2424" t="s">
        <v>169</v>
      </c>
      <c r="D2424">
        <v>571525</v>
      </c>
    </row>
    <row r="2425" spans="1:4" hidden="1">
      <c r="A2425" s="8">
        <v>44505</v>
      </c>
      <c r="B2425">
        <v>61981.120000000003</v>
      </c>
      <c r="C2425" t="s">
        <v>170</v>
      </c>
      <c r="D2425">
        <v>137</v>
      </c>
    </row>
    <row r="2426" spans="1:4" hidden="1">
      <c r="A2426" s="8">
        <v>44505</v>
      </c>
      <c r="B2426">
        <v>61981.120000000003</v>
      </c>
      <c r="C2426" t="s">
        <v>171</v>
      </c>
      <c r="D2426">
        <v>155323</v>
      </c>
    </row>
    <row r="2427" spans="1:4" hidden="1">
      <c r="A2427" s="8">
        <v>44506</v>
      </c>
      <c r="B2427">
        <v>56265.48</v>
      </c>
      <c r="C2427" t="s">
        <v>147</v>
      </c>
      <c r="D2427">
        <v>365</v>
      </c>
    </row>
    <row r="2428" spans="1:4" hidden="1">
      <c r="A2428" s="8">
        <v>44506</v>
      </c>
      <c r="B2428">
        <v>56265.48</v>
      </c>
      <c r="C2428" t="s">
        <v>148</v>
      </c>
      <c r="D2428">
        <v>1618.88</v>
      </c>
    </row>
    <row r="2429" spans="1:4">
      <c r="A2429" s="8">
        <v>44506</v>
      </c>
      <c r="B2429">
        <v>56265.48</v>
      </c>
      <c r="C2429" t="s">
        <v>149</v>
      </c>
      <c r="D2429">
        <v>27906</v>
      </c>
    </row>
    <row r="2430" spans="1:4" hidden="1">
      <c r="A2430" s="8">
        <v>44506</v>
      </c>
      <c r="B2430">
        <v>56265.48</v>
      </c>
      <c r="C2430" t="s">
        <v>150</v>
      </c>
      <c r="D2430">
        <v>17858</v>
      </c>
    </row>
    <row r="2431" spans="1:4" hidden="1">
      <c r="A2431" s="8">
        <v>44506</v>
      </c>
      <c r="B2431">
        <v>56265.48</v>
      </c>
      <c r="C2431" t="s">
        <v>151</v>
      </c>
      <c r="D2431">
        <v>1769</v>
      </c>
    </row>
    <row r="2432" spans="1:4" hidden="1">
      <c r="A2432" s="8">
        <v>44506</v>
      </c>
      <c r="B2432">
        <v>56265.48</v>
      </c>
      <c r="C2432" t="s">
        <v>152</v>
      </c>
      <c r="D2432">
        <v>862</v>
      </c>
    </row>
    <row r="2433" spans="1:4" hidden="1">
      <c r="A2433" s="8">
        <v>44506</v>
      </c>
      <c r="B2433">
        <v>56265.48</v>
      </c>
      <c r="C2433" t="s">
        <v>153</v>
      </c>
      <c r="D2433">
        <v>2012</v>
      </c>
    </row>
    <row r="2434" spans="1:4" hidden="1">
      <c r="A2434" s="8">
        <v>44506</v>
      </c>
      <c r="B2434">
        <v>56265.48</v>
      </c>
      <c r="C2434" t="s">
        <v>154</v>
      </c>
      <c r="D2434">
        <v>8008</v>
      </c>
    </row>
    <row r="2435" spans="1:4" hidden="1">
      <c r="A2435" s="8">
        <v>44506</v>
      </c>
      <c r="B2435">
        <v>56265.48</v>
      </c>
      <c r="C2435" t="s">
        <v>155</v>
      </c>
      <c r="D2435">
        <v>3538690</v>
      </c>
    </row>
    <row r="2436" spans="1:4" hidden="1">
      <c r="A2436" s="8">
        <v>44506</v>
      </c>
      <c r="B2436">
        <v>56265.48</v>
      </c>
      <c r="C2436" t="s">
        <v>156</v>
      </c>
      <c r="D2436">
        <v>7921</v>
      </c>
    </row>
    <row r="2437" spans="1:4" hidden="1">
      <c r="A2437" s="8">
        <v>44506</v>
      </c>
      <c r="B2437">
        <v>56265.48</v>
      </c>
      <c r="C2437" t="s">
        <v>157</v>
      </c>
      <c r="D2437">
        <v>18017</v>
      </c>
    </row>
    <row r="2438" spans="1:4" hidden="1">
      <c r="A2438" s="8">
        <v>44506</v>
      </c>
      <c r="B2438">
        <v>56265.48</v>
      </c>
      <c r="C2438" t="s">
        <v>158</v>
      </c>
      <c r="D2438">
        <v>618771</v>
      </c>
    </row>
    <row r="2439" spans="1:4" hidden="1">
      <c r="A2439" s="8">
        <v>44506</v>
      </c>
      <c r="B2439">
        <v>56265.48</v>
      </c>
      <c r="C2439" t="s">
        <v>159</v>
      </c>
      <c r="D2439">
        <v>0</v>
      </c>
    </row>
    <row r="2440" spans="1:4" hidden="1">
      <c r="A2440" s="8">
        <v>44506</v>
      </c>
      <c r="B2440">
        <v>56265.48</v>
      </c>
      <c r="C2440" t="s">
        <v>160</v>
      </c>
      <c r="D2440">
        <v>162</v>
      </c>
    </row>
    <row r="2441" spans="1:4" hidden="1">
      <c r="A2441" s="8">
        <v>44506</v>
      </c>
      <c r="B2441">
        <v>56265.48</v>
      </c>
      <c r="C2441" t="s">
        <v>161</v>
      </c>
      <c r="D2441">
        <v>0</v>
      </c>
    </row>
    <row r="2442" spans="1:4" hidden="1">
      <c r="A2442" s="8">
        <v>44506</v>
      </c>
      <c r="B2442">
        <v>56265.48</v>
      </c>
      <c r="C2442" t="s">
        <v>162</v>
      </c>
      <c r="D2442">
        <v>0</v>
      </c>
    </row>
    <row r="2443" spans="1:4" hidden="1">
      <c r="A2443" s="8">
        <v>44506</v>
      </c>
      <c r="B2443">
        <v>56265.48</v>
      </c>
      <c r="C2443" t="s">
        <v>163</v>
      </c>
      <c r="D2443">
        <v>0</v>
      </c>
    </row>
    <row r="2444" spans="1:4" hidden="1">
      <c r="A2444" s="8">
        <v>44506</v>
      </c>
      <c r="B2444">
        <v>56265.48</v>
      </c>
      <c r="C2444" t="s">
        <v>164</v>
      </c>
      <c r="D2444">
        <v>0</v>
      </c>
    </row>
    <row r="2445" spans="1:4" hidden="1">
      <c r="A2445" s="8">
        <v>44506</v>
      </c>
      <c r="B2445">
        <v>56265.48</v>
      </c>
      <c r="C2445" t="s">
        <v>165</v>
      </c>
      <c r="D2445">
        <v>627131</v>
      </c>
    </row>
    <row r="2446" spans="1:4" hidden="1">
      <c r="A2446" s="8">
        <v>44506</v>
      </c>
      <c r="B2446">
        <v>56265.48</v>
      </c>
      <c r="C2446" t="s">
        <v>166</v>
      </c>
      <c r="D2446">
        <v>24515</v>
      </c>
    </row>
    <row r="2447" spans="1:4" hidden="1">
      <c r="A2447" s="8">
        <v>44506</v>
      </c>
      <c r="B2447">
        <v>56265.48</v>
      </c>
      <c r="C2447" t="s">
        <v>167</v>
      </c>
      <c r="D2447">
        <v>0</v>
      </c>
    </row>
    <row r="2448" spans="1:4" hidden="1">
      <c r="A2448" s="8">
        <v>44506</v>
      </c>
      <c r="B2448">
        <v>56265.48</v>
      </c>
      <c r="C2448" t="s">
        <v>168</v>
      </c>
      <c r="D2448">
        <v>0</v>
      </c>
    </row>
    <row r="2449" spans="1:4" hidden="1">
      <c r="A2449" s="8">
        <v>44506</v>
      </c>
      <c r="B2449">
        <v>56265.48</v>
      </c>
      <c r="C2449" t="s">
        <v>169</v>
      </c>
      <c r="D2449">
        <v>665028</v>
      </c>
    </row>
    <row r="2450" spans="1:4" hidden="1">
      <c r="A2450" s="8">
        <v>44506</v>
      </c>
      <c r="B2450">
        <v>56265.48</v>
      </c>
      <c r="C2450" t="s">
        <v>170</v>
      </c>
      <c r="D2450">
        <v>136</v>
      </c>
    </row>
    <row r="2451" spans="1:4" hidden="1">
      <c r="A2451" s="8">
        <v>44506</v>
      </c>
      <c r="B2451">
        <v>56265.48</v>
      </c>
      <c r="C2451" t="s">
        <v>171</v>
      </c>
      <c r="D2451">
        <v>179580</v>
      </c>
    </row>
    <row r="2452" spans="1:4" hidden="1">
      <c r="A2452" s="8">
        <v>44507</v>
      </c>
      <c r="B2452">
        <v>70916.58</v>
      </c>
      <c r="C2452" t="s">
        <v>147</v>
      </c>
      <c r="D2452">
        <v>463</v>
      </c>
    </row>
    <row r="2453" spans="1:4" hidden="1">
      <c r="A2453" s="8">
        <v>44507</v>
      </c>
      <c r="B2453">
        <v>70916.58</v>
      </c>
      <c r="C2453" t="s">
        <v>148</v>
      </c>
      <c r="D2453">
        <v>2846.81</v>
      </c>
    </row>
    <row r="2454" spans="1:4">
      <c r="A2454" s="8">
        <v>44507</v>
      </c>
      <c r="B2454">
        <v>70916.58</v>
      </c>
      <c r="C2454" t="s">
        <v>149</v>
      </c>
      <c r="D2454">
        <v>30549</v>
      </c>
    </row>
    <row r="2455" spans="1:4" hidden="1">
      <c r="A2455" s="8">
        <v>44507</v>
      </c>
      <c r="B2455">
        <v>70916.58</v>
      </c>
      <c r="C2455" t="s">
        <v>150</v>
      </c>
      <c r="D2455">
        <v>20172</v>
      </c>
    </row>
    <row r="2456" spans="1:4" hidden="1">
      <c r="A2456" s="8">
        <v>44507</v>
      </c>
      <c r="B2456">
        <v>70916.58</v>
      </c>
      <c r="C2456" t="s">
        <v>151</v>
      </c>
      <c r="D2456">
        <v>1951</v>
      </c>
    </row>
    <row r="2457" spans="1:4" hidden="1">
      <c r="A2457" s="8">
        <v>44507</v>
      </c>
      <c r="B2457">
        <v>70916.58</v>
      </c>
      <c r="C2457" t="s">
        <v>152</v>
      </c>
      <c r="D2457">
        <v>938</v>
      </c>
    </row>
    <row r="2458" spans="1:4" hidden="1">
      <c r="A2458" s="8">
        <v>44507</v>
      </c>
      <c r="B2458">
        <v>70916.58</v>
      </c>
      <c r="C2458" t="s">
        <v>153</v>
      </c>
      <c r="D2458">
        <v>1338</v>
      </c>
    </row>
    <row r="2459" spans="1:4" hidden="1">
      <c r="A2459" s="8">
        <v>44507</v>
      </c>
      <c r="B2459">
        <v>70916.58</v>
      </c>
      <c r="C2459" t="s">
        <v>154</v>
      </c>
      <c r="D2459">
        <v>7585</v>
      </c>
    </row>
    <row r="2460" spans="1:4" hidden="1">
      <c r="A2460" s="8">
        <v>44507</v>
      </c>
      <c r="B2460">
        <v>70916.58</v>
      </c>
      <c r="C2460" t="s">
        <v>155</v>
      </c>
      <c r="D2460">
        <v>2586666</v>
      </c>
    </row>
    <row r="2461" spans="1:4" hidden="1">
      <c r="A2461" s="8">
        <v>44507</v>
      </c>
      <c r="B2461">
        <v>70916.58</v>
      </c>
      <c r="C2461" t="s">
        <v>156</v>
      </c>
      <c r="D2461">
        <v>8306</v>
      </c>
    </row>
    <row r="2462" spans="1:4" hidden="1">
      <c r="A2462" s="8">
        <v>44507</v>
      </c>
      <c r="B2462">
        <v>70916.58</v>
      </c>
      <c r="C2462" t="s">
        <v>157</v>
      </c>
      <c r="D2462">
        <v>21264</v>
      </c>
    </row>
    <row r="2463" spans="1:4" hidden="1">
      <c r="A2463" s="8">
        <v>44507</v>
      </c>
      <c r="B2463">
        <v>70916.58</v>
      </c>
      <c r="C2463" t="s">
        <v>158</v>
      </c>
      <c r="D2463">
        <v>686778</v>
      </c>
    </row>
    <row r="2464" spans="1:4" hidden="1">
      <c r="A2464" s="8">
        <v>44507</v>
      </c>
      <c r="B2464">
        <v>70916.58</v>
      </c>
      <c r="C2464" t="s">
        <v>159</v>
      </c>
      <c r="D2464">
        <v>0</v>
      </c>
    </row>
    <row r="2465" spans="1:4" hidden="1">
      <c r="A2465" s="8">
        <v>44507</v>
      </c>
      <c r="B2465">
        <v>70916.58</v>
      </c>
      <c r="C2465" t="s">
        <v>160</v>
      </c>
      <c r="D2465">
        <v>189</v>
      </c>
    </row>
    <row r="2466" spans="1:4" hidden="1">
      <c r="A2466" s="8">
        <v>44507</v>
      </c>
      <c r="B2466">
        <v>70916.58</v>
      </c>
      <c r="C2466" t="s">
        <v>161</v>
      </c>
      <c r="D2466">
        <v>0</v>
      </c>
    </row>
    <row r="2467" spans="1:4" hidden="1">
      <c r="A2467" s="8">
        <v>44507</v>
      </c>
      <c r="B2467">
        <v>70916.58</v>
      </c>
      <c r="C2467" t="s">
        <v>162</v>
      </c>
      <c r="D2467">
        <v>0</v>
      </c>
    </row>
    <row r="2468" spans="1:4" hidden="1">
      <c r="A2468" s="8">
        <v>44507</v>
      </c>
      <c r="B2468">
        <v>70916.58</v>
      </c>
      <c r="C2468" t="s">
        <v>163</v>
      </c>
      <c r="D2468">
        <v>1</v>
      </c>
    </row>
    <row r="2469" spans="1:4" hidden="1">
      <c r="A2469" s="8">
        <v>44507</v>
      </c>
      <c r="B2469">
        <v>70916.58</v>
      </c>
      <c r="C2469" t="s">
        <v>164</v>
      </c>
      <c r="D2469">
        <v>0</v>
      </c>
    </row>
    <row r="2470" spans="1:4" hidden="1">
      <c r="A2470" s="8">
        <v>44507</v>
      </c>
      <c r="B2470">
        <v>70916.58</v>
      </c>
      <c r="C2470" t="s">
        <v>165</v>
      </c>
      <c r="D2470">
        <v>503258</v>
      </c>
    </row>
    <row r="2471" spans="1:4" hidden="1">
      <c r="A2471" s="8">
        <v>44507</v>
      </c>
      <c r="B2471">
        <v>70916.58</v>
      </c>
      <c r="C2471" t="s">
        <v>166</v>
      </c>
      <c r="D2471">
        <v>50420</v>
      </c>
    </row>
    <row r="2472" spans="1:4" hidden="1">
      <c r="A2472" s="8">
        <v>44507</v>
      </c>
      <c r="B2472">
        <v>70916.58</v>
      </c>
      <c r="C2472" t="s">
        <v>167</v>
      </c>
      <c r="D2472">
        <v>0</v>
      </c>
    </row>
    <row r="2473" spans="1:4" hidden="1">
      <c r="A2473" s="8">
        <v>44507</v>
      </c>
      <c r="B2473">
        <v>70916.58</v>
      </c>
      <c r="C2473" t="s">
        <v>168</v>
      </c>
      <c r="D2473">
        <v>0</v>
      </c>
    </row>
    <row r="2474" spans="1:4" hidden="1">
      <c r="A2474" s="8">
        <v>44507</v>
      </c>
      <c r="B2474">
        <v>70916.58</v>
      </c>
      <c r="C2474" t="s">
        <v>169</v>
      </c>
      <c r="D2474">
        <v>733548</v>
      </c>
    </row>
    <row r="2475" spans="1:4" hidden="1">
      <c r="A2475" s="8">
        <v>44507</v>
      </c>
      <c r="B2475">
        <v>70916.58</v>
      </c>
      <c r="C2475" t="s">
        <v>170</v>
      </c>
      <c r="D2475">
        <v>132</v>
      </c>
    </row>
    <row r="2476" spans="1:4" hidden="1">
      <c r="A2476" s="8">
        <v>44507</v>
      </c>
      <c r="B2476">
        <v>70916.58</v>
      </c>
      <c r="C2476" t="s">
        <v>171</v>
      </c>
      <c r="D2476">
        <v>155838</v>
      </c>
    </row>
    <row r="2477" spans="1:4" hidden="1">
      <c r="A2477" s="8">
        <v>44508</v>
      </c>
      <c r="B2477">
        <v>68796.62</v>
      </c>
      <c r="C2477" t="s">
        <v>147</v>
      </c>
      <c r="D2477">
        <v>446</v>
      </c>
    </row>
    <row r="2478" spans="1:4" hidden="1">
      <c r="A2478" s="8">
        <v>44508</v>
      </c>
      <c r="B2478">
        <v>68796.62</v>
      </c>
      <c r="C2478" t="s">
        <v>148</v>
      </c>
      <c r="D2478">
        <v>2057.27</v>
      </c>
    </row>
    <row r="2479" spans="1:4">
      <c r="A2479" s="8">
        <v>44508</v>
      </c>
      <c r="B2479">
        <v>68796.62</v>
      </c>
      <c r="C2479" t="s">
        <v>149</v>
      </c>
      <c r="D2479">
        <v>39665</v>
      </c>
    </row>
    <row r="2480" spans="1:4" hidden="1">
      <c r="A2480" s="8">
        <v>44508</v>
      </c>
      <c r="B2480">
        <v>68796.62</v>
      </c>
      <c r="C2480" t="s">
        <v>150</v>
      </c>
      <c r="D2480">
        <v>28071</v>
      </c>
    </row>
    <row r="2481" spans="1:4" hidden="1">
      <c r="A2481" s="8">
        <v>44508</v>
      </c>
      <c r="B2481">
        <v>68796.62</v>
      </c>
      <c r="C2481" t="s">
        <v>151</v>
      </c>
      <c r="D2481">
        <v>2040</v>
      </c>
    </row>
    <row r="2482" spans="1:4" hidden="1">
      <c r="A2482" s="8">
        <v>44508</v>
      </c>
      <c r="B2482">
        <v>68796.62</v>
      </c>
      <c r="C2482" t="s">
        <v>152</v>
      </c>
      <c r="D2482">
        <v>998</v>
      </c>
    </row>
    <row r="2483" spans="1:4" hidden="1">
      <c r="A2483" s="8">
        <v>44508</v>
      </c>
      <c r="B2483">
        <v>68796.62</v>
      </c>
      <c r="C2483" t="s">
        <v>153</v>
      </c>
      <c r="D2483">
        <v>2436</v>
      </c>
    </row>
    <row r="2484" spans="1:4" hidden="1">
      <c r="A2484" s="8">
        <v>44508</v>
      </c>
      <c r="B2484">
        <v>68796.62</v>
      </c>
      <c r="C2484" t="s">
        <v>154</v>
      </c>
      <c r="D2484">
        <v>7763</v>
      </c>
    </row>
    <row r="2485" spans="1:4" hidden="1">
      <c r="A2485" s="8">
        <v>44508</v>
      </c>
      <c r="B2485">
        <v>68796.62</v>
      </c>
      <c r="C2485" t="s">
        <v>155</v>
      </c>
      <c r="D2485">
        <v>2555221</v>
      </c>
    </row>
    <row r="2486" spans="1:4" hidden="1">
      <c r="A2486" s="8">
        <v>44508</v>
      </c>
      <c r="B2486">
        <v>68796.62</v>
      </c>
      <c r="C2486" t="s">
        <v>156</v>
      </c>
      <c r="D2486">
        <v>14635</v>
      </c>
    </row>
    <row r="2487" spans="1:4" hidden="1">
      <c r="A2487" s="8">
        <v>44508</v>
      </c>
      <c r="B2487">
        <v>68796.62</v>
      </c>
      <c r="C2487" t="s">
        <v>157</v>
      </c>
      <c r="D2487">
        <v>22984</v>
      </c>
    </row>
    <row r="2488" spans="1:4" hidden="1">
      <c r="A2488" s="8">
        <v>44508</v>
      </c>
      <c r="B2488">
        <v>68796.62</v>
      </c>
      <c r="C2488" t="s">
        <v>158</v>
      </c>
      <c r="D2488">
        <v>767384</v>
      </c>
    </row>
    <row r="2489" spans="1:4" hidden="1">
      <c r="A2489" s="8">
        <v>44508</v>
      </c>
      <c r="B2489">
        <v>68796.62</v>
      </c>
      <c r="C2489" t="s">
        <v>159</v>
      </c>
      <c r="D2489">
        <v>0</v>
      </c>
    </row>
    <row r="2490" spans="1:4" hidden="1">
      <c r="A2490" s="8">
        <v>44508</v>
      </c>
      <c r="B2490">
        <v>68796.62</v>
      </c>
      <c r="C2490" t="s">
        <v>160</v>
      </c>
      <c r="D2490">
        <v>193</v>
      </c>
    </row>
    <row r="2491" spans="1:4" hidden="1">
      <c r="A2491" s="8">
        <v>44508</v>
      </c>
      <c r="B2491">
        <v>68796.62</v>
      </c>
      <c r="C2491" t="s">
        <v>161</v>
      </c>
      <c r="D2491">
        <v>0</v>
      </c>
    </row>
    <row r="2492" spans="1:4" hidden="1">
      <c r="A2492" s="8">
        <v>44508</v>
      </c>
      <c r="B2492">
        <v>68796.62</v>
      </c>
      <c r="C2492" t="s">
        <v>162</v>
      </c>
      <c r="D2492">
        <v>0</v>
      </c>
    </row>
    <row r="2493" spans="1:4" hidden="1">
      <c r="A2493" s="8">
        <v>44508</v>
      </c>
      <c r="B2493">
        <v>68796.62</v>
      </c>
      <c r="C2493" t="s">
        <v>163</v>
      </c>
      <c r="D2493">
        <v>3</v>
      </c>
    </row>
    <row r="2494" spans="1:4" hidden="1">
      <c r="A2494" s="8">
        <v>44508</v>
      </c>
      <c r="B2494">
        <v>68796.62</v>
      </c>
      <c r="C2494" t="s">
        <v>164</v>
      </c>
      <c r="D2494">
        <v>0</v>
      </c>
    </row>
    <row r="2495" spans="1:4" hidden="1">
      <c r="A2495" s="8">
        <v>44508</v>
      </c>
      <c r="B2495">
        <v>68796.62</v>
      </c>
      <c r="C2495" t="s">
        <v>165</v>
      </c>
      <c r="D2495">
        <v>465366</v>
      </c>
    </row>
    <row r="2496" spans="1:4" hidden="1">
      <c r="A2496" s="8">
        <v>44508</v>
      </c>
      <c r="B2496">
        <v>68796.62</v>
      </c>
      <c r="C2496" t="s">
        <v>166</v>
      </c>
      <c r="D2496">
        <v>32552</v>
      </c>
    </row>
    <row r="2497" spans="1:4" hidden="1">
      <c r="A2497" s="8">
        <v>44508</v>
      </c>
      <c r="B2497">
        <v>68796.62</v>
      </c>
      <c r="C2497" t="s">
        <v>167</v>
      </c>
      <c r="D2497">
        <v>0</v>
      </c>
    </row>
    <row r="2498" spans="1:4" hidden="1">
      <c r="A2498" s="8">
        <v>44508</v>
      </c>
      <c r="B2498">
        <v>68796.62</v>
      </c>
      <c r="C2498" t="s">
        <v>168</v>
      </c>
      <c r="D2498">
        <v>0</v>
      </c>
    </row>
    <row r="2499" spans="1:4" hidden="1">
      <c r="A2499" s="8">
        <v>44508</v>
      </c>
      <c r="B2499">
        <v>68796.62</v>
      </c>
      <c r="C2499" t="s">
        <v>169</v>
      </c>
      <c r="D2499">
        <v>632020</v>
      </c>
    </row>
    <row r="2500" spans="1:4" hidden="1">
      <c r="A2500" s="8">
        <v>44508</v>
      </c>
      <c r="B2500">
        <v>68796.62</v>
      </c>
      <c r="C2500" t="s">
        <v>170</v>
      </c>
      <c r="D2500">
        <v>103</v>
      </c>
    </row>
    <row r="2501" spans="1:4" hidden="1">
      <c r="A2501" s="8">
        <v>44508</v>
      </c>
      <c r="B2501">
        <v>68796.62</v>
      </c>
      <c r="C2501" t="s">
        <v>171</v>
      </c>
      <c r="D2501">
        <v>168297</v>
      </c>
    </row>
    <row r="2502" spans="1:4" hidden="1">
      <c r="A2502" s="8">
        <v>44509</v>
      </c>
      <c r="B2502">
        <v>82153.17</v>
      </c>
      <c r="C2502" t="s">
        <v>147</v>
      </c>
      <c r="D2502">
        <v>556</v>
      </c>
    </row>
    <row r="2503" spans="1:4" hidden="1">
      <c r="A2503" s="8">
        <v>44509</v>
      </c>
      <c r="B2503">
        <v>82153.17</v>
      </c>
      <c r="C2503" t="s">
        <v>148</v>
      </c>
      <c r="D2503">
        <v>4533.0200000000004</v>
      </c>
    </row>
    <row r="2504" spans="1:4">
      <c r="A2504" s="8">
        <v>44509</v>
      </c>
      <c r="B2504">
        <v>82153.17</v>
      </c>
      <c r="C2504" t="s">
        <v>149</v>
      </c>
      <c r="D2504">
        <v>31964</v>
      </c>
    </row>
    <row r="2505" spans="1:4" hidden="1">
      <c r="A2505" s="8">
        <v>44509</v>
      </c>
      <c r="B2505">
        <v>82153.17</v>
      </c>
      <c r="C2505" t="s">
        <v>150</v>
      </c>
      <c r="D2505">
        <v>25404</v>
      </c>
    </row>
    <row r="2506" spans="1:4" hidden="1">
      <c r="A2506" s="8">
        <v>44509</v>
      </c>
      <c r="B2506">
        <v>82153.17</v>
      </c>
      <c r="C2506" t="s">
        <v>151</v>
      </c>
      <c r="D2506">
        <v>1961</v>
      </c>
    </row>
    <row r="2507" spans="1:4" hidden="1">
      <c r="A2507" s="8">
        <v>44509</v>
      </c>
      <c r="B2507">
        <v>82153.17</v>
      </c>
      <c r="C2507" t="s">
        <v>152</v>
      </c>
      <c r="D2507">
        <v>1055</v>
      </c>
    </row>
    <row r="2508" spans="1:4" hidden="1">
      <c r="A2508" s="8">
        <v>44509</v>
      </c>
      <c r="B2508">
        <v>82153.17</v>
      </c>
      <c r="C2508" t="s">
        <v>153</v>
      </c>
      <c r="D2508">
        <v>3721</v>
      </c>
    </row>
    <row r="2509" spans="1:4" hidden="1">
      <c r="A2509" s="8">
        <v>44509</v>
      </c>
      <c r="B2509">
        <v>82153.17</v>
      </c>
      <c r="C2509" t="s">
        <v>154</v>
      </c>
      <c r="D2509">
        <v>7599</v>
      </c>
    </row>
    <row r="2510" spans="1:4" hidden="1">
      <c r="A2510" s="8">
        <v>44509</v>
      </c>
      <c r="B2510">
        <v>82153.17</v>
      </c>
      <c r="C2510" t="s">
        <v>155</v>
      </c>
      <c r="D2510">
        <v>3208140</v>
      </c>
    </row>
    <row r="2511" spans="1:4" hidden="1">
      <c r="A2511" s="8">
        <v>44509</v>
      </c>
      <c r="B2511">
        <v>82153.17</v>
      </c>
      <c r="C2511" t="s">
        <v>156</v>
      </c>
      <c r="D2511">
        <v>18508</v>
      </c>
    </row>
    <row r="2512" spans="1:4" hidden="1">
      <c r="A2512" s="8">
        <v>44509</v>
      </c>
      <c r="B2512">
        <v>82153.17</v>
      </c>
      <c r="C2512" t="s">
        <v>157</v>
      </c>
      <c r="D2512">
        <v>23051</v>
      </c>
    </row>
    <row r="2513" spans="1:4" hidden="1">
      <c r="A2513" s="8">
        <v>44509</v>
      </c>
      <c r="B2513">
        <v>82153.17</v>
      </c>
      <c r="C2513" t="s">
        <v>158</v>
      </c>
      <c r="D2513">
        <v>701872</v>
      </c>
    </row>
    <row r="2514" spans="1:4" hidden="1">
      <c r="A2514" s="8">
        <v>44509</v>
      </c>
      <c r="B2514">
        <v>82153.17</v>
      </c>
      <c r="C2514" t="s">
        <v>159</v>
      </c>
      <c r="D2514">
        <v>0</v>
      </c>
    </row>
    <row r="2515" spans="1:4" hidden="1">
      <c r="A2515" s="8">
        <v>44509</v>
      </c>
      <c r="B2515">
        <v>82153.17</v>
      </c>
      <c r="C2515" t="s">
        <v>160</v>
      </c>
      <c r="D2515">
        <v>210</v>
      </c>
    </row>
    <row r="2516" spans="1:4" hidden="1">
      <c r="A2516" s="8">
        <v>44509</v>
      </c>
      <c r="B2516">
        <v>82153.17</v>
      </c>
      <c r="C2516" t="s">
        <v>161</v>
      </c>
      <c r="D2516">
        <v>0</v>
      </c>
    </row>
    <row r="2517" spans="1:4" hidden="1">
      <c r="A2517" s="8">
        <v>44509</v>
      </c>
      <c r="B2517">
        <v>82153.17</v>
      </c>
      <c r="C2517" t="s">
        <v>162</v>
      </c>
      <c r="D2517">
        <v>0</v>
      </c>
    </row>
    <row r="2518" spans="1:4" hidden="1">
      <c r="A2518" s="8">
        <v>44509</v>
      </c>
      <c r="B2518">
        <v>82153.17</v>
      </c>
      <c r="C2518" t="s">
        <v>163</v>
      </c>
      <c r="D2518">
        <v>20</v>
      </c>
    </row>
    <row r="2519" spans="1:4" hidden="1">
      <c r="A2519" s="8">
        <v>44509</v>
      </c>
      <c r="B2519">
        <v>82153.17</v>
      </c>
      <c r="C2519" t="s">
        <v>164</v>
      </c>
      <c r="D2519">
        <v>0</v>
      </c>
    </row>
    <row r="2520" spans="1:4" hidden="1">
      <c r="A2520" s="8">
        <v>44509</v>
      </c>
      <c r="B2520">
        <v>82153.17</v>
      </c>
      <c r="C2520" t="s">
        <v>165</v>
      </c>
      <c r="D2520">
        <v>1899273</v>
      </c>
    </row>
    <row r="2521" spans="1:4" hidden="1">
      <c r="A2521" s="8">
        <v>44509</v>
      </c>
      <c r="B2521">
        <v>82153.17</v>
      </c>
      <c r="C2521" t="s">
        <v>166</v>
      </c>
      <c r="D2521">
        <v>64394</v>
      </c>
    </row>
    <row r="2522" spans="1:4" hidden="1">
      <c r="A2522" s="8">
        <v>44509</v>
      </c>
      <c r="B2522">
        <v>82153.17</v>
      </c>
      <c r="C2522" t="s">
        <v>167</v>
      </c>
      <c r="D2522">
        <v>0</v>
      </c>
    </row>
    <row r="2523" spans="1:4" hidden="1">
      <c r="A2523" s="8">
        <v>44509</v>
      </c>
      <c r="B2523">
        <v>82153.17</v>
      </c>
      <c r="C2523" t="s">
        <v>168</v>
      </c>
      <c r="D2523">
        <v>0</v>
      </c>
    </row>
    <row r="2524" spans="1:4" hidden="1">
      <c r="A2524" s="8">
        <v>44509</v>
      </c>
      <c r="B2524">
        <v>82153.17</v>
      </c>
      <c r="C2524" t="s">
        <v>169</v>
      </c>
      <c r="D2524">
        <v>563061</v>
      </c>
    </row>
    <row r="2525" spans="1:4" hidden="1">
      <c r="A2525" s="8">
        <v>44509</v>
      </c>
      <c r="B2525">
        <v>82153.17</v>
      </c>
      <c r="C2525" t="s">
        <v>170</v>
      </c>
      <c r="D2525">
        <v>107</v>
      </c>
    </row>
    <row r="2526" spans="1:4" hidden="1">
      <c r="A2526" s="8">
        <v>44509</v>
      </c>
      <c r="B2526">
        <v>82153.17</v>
      </c>
      <c r="C2526" t="s">
        <v>171</v>
      </c>
      <c r="D2526">
        <v>164828</v>
      </c>
    </row>
    <row r="2527" spans="1:4" hidden="1">
      <c r="A2527" s="8">
        <v>44510</v>
      </c>
      <c r="B2527">
        <v>87990.11</v>
      </c>
      <c r="C2527" t="s">
        <v>147</v>
      </c>
      <c r="D2527">
        <v>628</v>
      </c>
    </row>
    <row r="2528" spans="1:4" hidden="1">
      <c r="A2528" s="8">
        <v>44510</v>
      </c>
      <c r="B2528">
        <v>87990.11</v>
      </c>
      <c r="C2528" t="s">
        <v>148</v>
      </c>
      <c r="D2528">
        <v>7013.78</v>
      </c>
    </row>
    <row r="2529" spans="1:4">
      <c r="A2529" s="8">
        <v>44510</v>
      </c>
      <c r="B2529">
        <v>87990.11</v>
      </c>
      <c r="C2529" t="s">
        <v>149</v>
      </c>
      <c r="D2529">
        <v>30751</v>
      </c>
    </row>
    <row r="2530" spans="1:4" hidden="1">
      <c r="A2530" s="8">
        <v>44510</v>
      </c>
      <c r="B2530">
        <v>87990.11</v>
      </c>
      <c r="C2530" t="s">
        <v>150</v>
      </c>
      <c r="D2530">
        <v>27468</v>
      </c>
    </row>
    <row r="2531" spans="1:4" hidden="1">
      <c r="A2531" s="8">
        <v>44510</v>
      </c>
      <c r="B2531">
        <v>87990.11</v>
      </c>
      <c r="C2531" t="s">
        <v>151</v>
      </c>
      <c r="D2531">
        <v>2045</v>
      </c>
    </row>
    <row r="2532" spans="1:4" hidden="1">
      <c r="A2532" s="8">
        <v>44510</v>
      </c>
      <c r="B2532">
        <v>87990.11</v>
      </c>
      <c r="C2532" t="s">
        <v>152</v>
      </c>
      <c r="D2532">
        <v>1091</v>
      </c>
    </row>
    <row r="2533" spans="1:4" hidden="1">
      <c r="A2533" s="8">
        <v>44510</v>
      </c>
      <c r="B2533">
        <v>87990.11</v>
      </c>
      <c r="C2533" t="s">
        <v>153</v>
      </c>
      <c r="D2533">
        <v>3283</v>
      </c>
    </row>
    <row r="2534" spans="1:4" hidden="1">
      <c r="A2534" s="8">
        <v>44510</v>
      </c>
      <c r="B2534">
        <v>87990.11</v>
      </c>
      <c r="C2534" t="s">
        <v>154</v>
      </c>
      <c r="D2534">
        <v>7726</v>
      </c>
    </row>
    <row r="2535" spans="1:4" hidden="1">
      <c r="A2535" s="8">
        <v>44510</v>
      </c>
      <c r="B2535">
        <v>87990.11</v>
      </c>
      <c r="C2535" t="s">
        <v>155</v>
      </c>
      <c r="D2535">
        <v>4846129</v>
      </c>
    </row>
    <row r="2536" spans="1:4" hidden="1">
      <c r="A2536" s="8">
        <v>44510</v>
      </c>
      <c r="B2536">
        <v>87990.11</v>
      </c>
      <c r="C2536" t="s">
        <v>156</v>
      </c>
      <c r="D2536">
        <v>19595</v>
      </c>
    </row>
    <row r="2537" spans="1:4" hidden="1">
      <c r="A2537" s="8">
        <v>44510</v>
      </c>
      <c r="B2537">
        <v>87990.11</v>
      </c>
      <c r="C2537" t="s">
        <v>157</v>
      </c>
      <c r="D2537">
        <v>23619</v>
      </c>
    </row>
    <row r="2538" spans="1:4" hidden="1">
      <c r="A2538" s="8">
        <v>44510</v>
      </c>
      <c r="B2538">
        <v>87990.11</v>
      </c>
      <c r="C2538" t="s">
        <v>158</v>
      </c>
      <c r="D2538">
        <v>664671</v>
      </c>
    </row>
    <row r="2539" spans="1:4" hidden="1">
      <c r="A2539" s="8">
        <v>44510</v>
      </c>
      <c r="B2539">
        <v>87990.11</v>
      </c>
      <c r="C2539" t="s">
        <v>159</v>
      </c>
      <c r="D2539">
        <v>0</v>
      </c>
    </row>
    <row r="2540" spans="1:4" hidden="1">
      <c r="A2540" s="8">
        <v>44510</v>
      </c>
      <c r="B2540">
        <v>87990.11</v>
      </c>
      <c r="C2540" t="s">
        <v>160</v>
      </c>
      <c r="D2540">
        <v>198</v>
      </c>
    </row>
    <row r="2541" spans="1:4" hidden="1">
      <c r="A2541" s="8">
        <v>44510</v>
      </c>
      <c r="B2541">
        <v>87990.11</v>
      </c>
      <c r="C2541" t="s">
        <v>161</v>
      </c>
      <c r="D2541">
        <v>0</v>
      </c>
    </row>
    <row r="2542" spans="1:4" hidden="1">
      <c r="A2542" s="8">
        <v>44510</v>
      </c>
      <c r="B2542">
        <v>87990.11</v>
      </c>
      <c r="C2542" t="s">
        <v>162</v>
      </c>
      <c r="D2542">
        <v>0</v>
      </c>
    </row>
    <row r="2543" spans="1:4" hidden="1">
      <c r="A2543" s="8">
        <v>44510</v>
      </c>
      <c r="B2543">
        <v>87990.11</v>
      </c>
      <c r="C2543" t="s">
        <v>163</v>
      </c>
      <c r="D2543">
        <v>55</v>
      </c>
    </row>
    <row r="2544" spans="1:4" hidden="1">
      <c r="A2544" s="8">
        <v>44510</v>
      </c>
      <c r="B2544">
        <v>87990.11</v>
      </c>
      <c r="C2544" t="s">
        <v>164</v>
      </c>
      <c r="D2544">
        <v>0</v>
      </c>
    </row>
    <row r="2545" spans="1:4" hidden="1">
      <c r="A2545" s="8">
        <v>44510</v>
      </c>
      <c r="B2545">
        <v>87990.11</v>
      </c>
      <c r="C2545" t="s">
        <v>165</v>
      </c>
      <c r="D2545">
        <v>1461286</v>
      </c>
    </row>
    <row r="2546" spans="1:4" hidden="1">
      <c r="A2546" s="8">
        <v>44510</v>
      </c>
      <c r="B2546">
        <v>87990.11</v>
      </c>
      <c r="C2546" t="s">
        <v>166</v>
      </c>
      <c r="D2546">
        <v>45316</v>
      </c>
    </row>
    <row r="2547" spans="1:4" hidden="1">
      <c r="A2547" s="8">
        <v>44510</v>
      </c>
      <c r="B2547">
        <v>87990.11</v>
      </c>
      <c r="C2547" t="s">
        <v>167</v>
      </c>
      <c r="D2547">
        <v>0</v>
      </c>
    </row>
    <row r="2548" spans="1:4" hidden="1">
      <c r="A2548" s="8">
        <v>44510</v>
      </c>
      <c r="B2548">
        <v>87990.11</v>
      </c>
      <c r="C2548" t="s">
        <v>168</v>
      </c>
      <c r="D2548">
        <v>0</v>
      </c>
    </row>
    <row r="2549" spans="1:4" hidden="1">
      <c r="A2549" s="8">
        <v>44510</v>
      </c>
      <c r="B2549">
        <v>87990.11</v>
      </c>
      <c r="C2549" t="s">
        <v>169</v>
      </c>
      <c r="D2549">
        <v>522069</v>
      </c>
    </row>
    <row r="2550" spans="1:4" hidden="1">
      <c r="A2550" s="8">
        <v>44510</v>
      </c>
      <c r="B2550">
        <v>87990.11</v>
      </c>
      <c r="C2550" t="s">
        <v>170</v>
      </c>
      <c r="D2550">
        <v>150</v>
      </c>
    </row>
    <row r="2551" spans="1:4" hidden="1">
      <c r="A2551" s="8">
        <v>44510</v>
      </c>
      <c r="B2551">
        <v>87990.11</v>
      </c>
      <c r="C2551" t="s">
        <v>171</v>
      </c>
      <c r="D2551">
        <v>175352</v>
      </c>
    </row>
    <row r="2552" spans="1:4" hidden="1">
      <c r="A2552" s="8">
        <v>44511</v>
      </c>
      <c r="B2552">
        <v>97897.44</v>
      </c>
      <c r="C2552" t="s">
        <v>147</v>
      </c>
      <c r="D2552">
        <v>670</v>
      </c>
    </row>
    <row r="2553" spans="1:4" hidden="1">
      <c r="A2553" s="8">
        <v>44511</v>
      </c>
      <c r="B2553">
        <v>97897.44</v>
      </c>
      <c r="C2553" t="s">
        <v>148</v>
      </c>
      <c r="D2553">
        <v>10315.27</v>
      </c>
    </row>
    <row r="2554" spans="1:4">
      <c r="A2554" s="8">
        <v>44511</v>
      </c>
      <c r="B2554">
        <v>97897.44</v>
      </c>
      <c r="C2554" t="s">
        <v>149</v>
      </c>
      <c r="D2554">
        <v>28753</v>
      </c>
    </row>
    <row r="2555" spans="1:4" hidden="1">
      <c r="A2555" s="8">
        <v>44511</v>
      </c>
      <c r="B2555">
        <v>97897.44</v>
      </c>
      <c r="C2555" t="s">
        <v>150</v>
      </c>
      <c r="D2555">
        <v>23963</v>
      </c>
    </row>
    <row r="2556" spans="1:4" hidden="1">
      <c r="A2556" s="8">
        <v>44511</v>
      </c>
      <c r="B2556">
        <v>97897.44</v>
      </c>
      <c r="C2556" t="s">
        <v>151</v>
      </c>
      <c r="D2556">
        <v>2186</v>
      </c>
    </row>
    <row r="2557" spans="1:4" hidden="1">
      <c r="A2557" s="8">
        <v>44511</v>
      </c>
      <c r="B2557">
        <v>97897.44</v>
      </c>
      <c r="C2557" t="s">
        <v>152</v>
      </c>
      <c r="D2557">
        <v>1109</v>
      </c>
    </row>
    <row r="2558" spans="1:4" hidden="1">
      <c r="A2558" s="8">
        <v>44511</v>
      </c>
      <c r="B2558">
        <v>97897.44</v>
      </c>
      <c r="C2558" t="s">
        <v>153</v>
      </c>
      <c r="D2558">
        <v>3103</v>
      </c>
    </row>
    <row r="2559" spans="1:4" hidden="1">
      <c r="A2559" s="8">
        <v>44511</v>
      </c>
      <c r="B2559">
        <v>97897.44</v>
      </c>
      <c r="C2559" t="s">
        <v>154</v>
      </c>
      <c r="D2559">
        <v>13885</v>
      </c>
    </row>
    <row r="2560" spans="1:4" hidden="1">
      <c r="A2560" s="8">
        <v>44511</v>
      </c>
      <c r="B2560">
        <v>97897.44</v>
      </c>
      <c r="C2560" t="s">
        <v>155</v>
      </c>
      <c r="D2560">
        <v>5691705</v>
      </c>
    </row>
    <row r="2561" spans="1:4" hidden="1">
      <c r="A2561" s="8">
        <v>44511</v>
      </c>
      <c r="B2561">
        <v>97897.44</v>
      </c>
      <c r="C2561" t="s">
        <v>156</v>
      </c>
      <c r="D2561">
        <v>17477</v>
      </c>
    </row>
    <row r="2562" spans="1:4" hidden="1">
      <c r="A2562" s="8">
        <v>44511</v>
      </c>
      <c r="B2562">
        <v>97897.44</v>
      </c>
      <c r="C2562" t="s">
        <v>157</v>
      </c>
      <c r="D2562">
        <v>23827</v>
      </c>
    </row>
    <row r="2563" spans="1:4" hidden="1">
      <c r="A2563" s="8">
        <v>44511</v>
      </c>
      <c r="B2563">
        <v>97897.44</v>
      </c>
      <c r="C2563" t="s">
        <v>158</v>
      </c>
      <c r="D2563">
        <v>736836</v>
      </c>
    </row>
    <row r="2564" spans="1:4" hidden="1">
      <c r="A2564" s="8">
        <v>44511</v>
      </c>
      <c r="B2564">
        <v>97897.44</v>
      </c>
      <c r="C2564" t="s">
        <v>159</v>
      </c>
      <c r="D2564">
        <v>0</v>
      </c>
    </row>
    <row r="2565" spans="1:4" hidden="1">
      <c r="A2565" s="8">
        <v>44511</v>
      </c>
      <c r="B2565">
        <v>97897.44</v>
      </c>
      <c r="C2565" t="s">
        <v>160</v>
      </c>
      <c r="D2565">
        <v>235</v>
      </c>
    </row>
    <row r="2566" spans="1:4" hidden="1">
      <c r="A2566" s="8">
        <v>44511</v>
      </c>
      <c r="B2566">
        <v>97897.44</v>
      </c>
      <c r="C2566" t="s">
        <v>161</v>
      </c>
      <c r="D2566">
        <v>0</v>
      </c>
    </row>
    <row r="2567" spans="1:4" hidden="1">
      <c r="A2567" s="8">
        <v>44511</v>
      </c>
      <c r="B2567">
        <v>97897.44</v>
      </c>
      <c r="C2567" t="s">
        <v>162</v>
      </c>
      <c r="D2567">
        <v>0</v>
      </c>
    </row>
    <row r="2568" spans="1:4" hidden="1">
      <c r="A2568" s="8">
        <v>44511</v>
      </c>
      <c r="B2568">
        <v>97897.44</v>
      </c>
      <c r="C2568" t="s">
        <v>163</v>
      </c>
      <c r="D2568">
        <v>50</v>
      </c>
    </row>
    <row r="2569" spans="1:4" hidden="1">
      <c r="A2569" s="8">
        <v>44511</v>
      </c>
      <c r="B2569">
        <v>97897.44</v>
      </c>
      <c r="C2569" t="s">
        <v>164</v>
      </c>
      <c r="D2569">
        <v>0</v>
      </c>
    </row>
    <row r="2570" spans="1:4" hidden="1">
      <c r="A2570" s="8">
        <v>44511</v>
      </c>
      <c r="B2570">
        <v>97897.44</v>
      </c>
      <c r="C2570" t="s">
        <v>165</v>
      </c>
      <c r="D2570">
        <v>1361132</v>
      </c>
    </row>
    <row r="2571" spans="1:4" hidden="1">
      <c r="A2571" s="8">
        <v>44511</v>
      </c>
      <c r="B2571">
        <v>97897.44</v>
      </c>
      <c r="C2571" t="s">
        <v>166</v>
      </c>
      <c r="D2571">
        <v>31887</v>
      </c>
    </row>
    <row r="2572" spans="1:4" hidden="1">
      <c r="A2572" s="8">
        <v>44511</v>
      </c>
      <c r="B2572">
        <v>97897.44</v>
      </c>
      <c r="C2572" t="s">
        <v>167</v>
      </c>
      <c r="D2572">
        <v>0</v>
      </c>
    </row>
    <row r="2573" spans="1:4" hidden="1">
      <c r="A2573" s="8">
        <v>44511</v>
      </c>
      <c r="B2573">
        <v>97897.44</v>
      </c>
      <c r="C2573" t="s">
        <v>168</v>
      </c>
      <c r="D2573">
        <v>0</v>
      </c>
    </row>
    <row r="2574" spans="1:4" hidden="1">
      <c r="A2574" s="8">
        <v>44511</v>
      </c>
      <c r="B2574">
        <v>97897.44</v>
      </c>
      <c r="C2574" t="s">
        <v>169</v>
      </c>
      <c r="D2574">
        <v>526510</v>
      </c>
    </row>
    <row r="2575" spans="1:4" hidden="1">
      <c r="A2575" s="8">
        <v>44511</v>
      </c>
      <c r="B2575">
        <v>97897.44</v>
      </c>
      <c r="C2575" t="s">
        <v>170</v>
      </c>
      <c r="D2575">
        <v>775</v>
      </c>
    </row>
    <row r="2576" spans="1:4" hidden="1">
      <c r="A2576" s="8">
        <v>44511</v>
      </c>
      <c r="B2576">
        <v>97897.44</v>
      </c>
      <c r="C2576" t="s">
        <v>171</v>
      </c>
      <c r="D2576">
        <v>200241</v>
      </c>
    </row>
    <row r="2577" spans="1:4" hidden="1">
      <c r="A2577" s="8">
        <v>44512</v>
      </c>
      <c r="B2577">
        <v>114431.18</v>
      </c>
      <c r="C2577" t="s">
        <v>147</v>
      </c>
      <c r="D2577">
        <v>765</v>
      </c>
    </row>
    <row r="2578" spans="1:4" hidden="1">
      <c r="A2578" s="8">
        <v>44512</v>
      </c>
      <c r="B2578">
        <v>114431.18</v>
      </c>
      <c r="C2578" t="s">
        <v>148</v>
      </c>
      <c r="D2578">
        <v>14608.95</v>
      </c>
    </row>
    <row r="2579" spans="1:4">
      <c r="A2579" s="8">
        <v>44512</v>
      </c>
      <c r="B2579">
        <v>114431.18</v>
      </c>
      <c r="C2579" t="s">
        <v>149</v>
      </c>
      <c r="D2579">
        <v>35452</v>
      </c>
    </row>
    <row r="2580" spans="1:4" hidden="1">
      <c r="A2580" s="8">
        <v>44512</v>
      </c>
      <c r="B2580">
        <v>114431.18</v>
      </c>
      <c r="C2580" t="s">
        <v>150</v>
      </c>
      <c r="D2580">
        <v>27695</v>
      </c>
    </row>
    <row r="2581" spans="1:4" hidden="1">
      <c r="A2581" s="8">
        <v>44512</v>
      </c>
      <c r="B2581">
        <v>114431.18</v>
      </c>
      <c r="C2581" t="s">
        <v>151</v>
      </c>
      <c r="D2581">
        <v>2274</v>
      </c>
    </row>
    <row r="2582" spans="1:4" hidden="1">
      <c r="A2582" s="8">
        <v>44512</v>
      </c>
      <c r="B2582">
        <v>114431.18</v>
      </c>
      <c r="C2582" t="s">
        <v>152</v>
      </c>
      <c r="D2582">
        <v>1188</v>
      </c>
    </row>
    <row r="2583" spans="1:4" hidden="1">
      <c r="A2583" s="8">
        <v>44512</v>
      </c>
      <c r="B2583">
        <v>114431.18</v>
      </c>
      <c r="C2583" t="s">
        <v>153</v>
      </c>
      <c r="D2583">
        <v>2484</v>
      </c>
    </row>
    <row r="2584" spans="1:4" hidden="1">
      <c r="A2584" s="8">
        <v>44512</v>
      </c>
      <c r="B2584">
        <v>114431.18</v>
      </c>
      <c r="C2584" t="s">
        <v>154</v>
      </c>
      <c r="D2584">
        <v>21094</v>
      </c>
    </row>
    <row r="2585" spans="1:4" hidden="1">
      <c r="A2585" s="8">
        <v>44512</v>
      </c>
      <c r="B2585">
        <v>114431.18</v>
      </c>
      <c r="C2585" t="s">
        <v>155</v>
      </c>
      <c r="D2585">
        <v>12353986</v>
      </c>
    </row>
    <row r="2586" spans="1:4" hidden="1">
      <c r="A2586" s="8">
        <v>44512</v>
      </c>
      <c r="B2586">
        <v>114431.18</v>
      </c>
      <c r="C2586" t="s">
        <v>156</v>
      </c>
      <c r="D2586">
        <v>20798</v>
      </c>
    </row>
    <row r="2587" spans="1:4" hidden="1">
      <c r="A2587" s="8">
        <v>44512</v>
      </c>
      <c r="B2587">
        <v>114431.18</v>
      </c>
      <c r="C2587" t="s">
        <v>157</v>
      </c>
      <c r="D2587">
        <v>21676</v>
      </c>
    </row>
    <row r="2588" spans="1:4" hidden="1">
      <c r="A2588" s="8">
        <v>44512</v>
      </c>
      <c r="B2588">
        <v>114431.18</v>
      </c>
      <c r="C2588" t="s">
        <v>158</v>
      </c>
      <c r="D2588">
        <v>878231</v>
      </c>
    </row>
    <row r="2589" spans="1:4" hidden="1">
      <c r="A2589" s="8">
        <v>44512</v>
      </c>
      <c r="B2589">
        <v>114431.18</v>
      </c>
      <c r="C2589" t="s">
        <v>159</v>
      </c>
      <c r="D2589">
        <v>0</v>
      </c>
    </row>
    <row r="2590" spans="1:4" hidden="1">
      <c r="A2590" s="8">
        <v>44512</v>
      </c>
      <c r="B2590">
        <v>114431.18</v>
      </c>
      <c r="C2590" t="s">
        <v>160</v>
      </c>
      <c r="D2590">
        <v>158</v>
      </c>
    </row>
    <row r="2591" spans="1:4" hidden="1">
      <c r="A2591" s="8">
        <v>44512</v>
      </c>
      <c r="B2591">
        <v>114431.18</v>
      </c>
      <c r="C2591" t="s">
        <v>161</v>
      </c>
      <c r="D2591">
        <v>0</v>
      </c>
    </row>
    <row r="2592" spans="1:4" hidden="1">
      <c r="A2592" s="8">
        <v>44512</v>
      </c>
      <c r="B2592">
        <v>114431.18</v>
      </c>
      <c r="C2592" t="s">
        <v>162</v>
      </c>
      <c r="D2592">
        <v>0</v>
      </c>
    </row>
    <row r="2593" spans="1:4" hidden="1">
      <c r="A2593" s="8">
        <v>44512</v>
      </c>
      <c r="B2593">
        <v>114431.18</v>
      </c>
      <c r="C2593" t="s">
        <v>163</v>
      </c>
      <c r="D2593">
        <v>94</v>
      </c>
    </row>
    <row r="2594" spans="1:4" hidden="1">
      <c r="A2594" s="8">
        <v>44512</v>
      </c>
      <c r="B2594">
        <v>114431.18</v>
      </c>
      <c r="C2594" t="s">
        <v>164</v>
      </c>
      <c r="D2594">
        <v>0</v>
      </c>
    </row>
    <row r="2595" spans="1:4" hidden="1">
      <c r="A2595" s="8">
        <v>44512</v>
      </c>
      <c r="B2595">
        <v>114431.18</v>
      </c>
      <c r="C2595" t="s">
        <v>165</v>
      </c>
      <c r="D2595">
        <v>1200947</v>
      </c>
    </row>
    <row r="2596" spans="1:4" hidden="1">
      <c r="A2596" s="8">
        <v>44512</v>
      </c>
      <c r="B2596">
        <v>114431.18</v>
      </c>
      <c r="C2596" t="s">
        <v>166</v>
      </c>
      <c r="D2596">
        <v>28955</v>
      </c>
    </row>
    <row r="2597" spans="1:4" hidden="1">
      <c r="A2597" s="8">
        <v>44512</v>
      </c>
      <c r="B2597">
        <v>114431.18</v>
      </c>
      <c r="C2597" t="s">
        <v>167</v>
      </c>
      <c r="D2597">
        <v>0</v>
      </c>
    </row>
    <row r="2598" spans="1:4" hidden="1">
      <c r="A2598" s="8">
        <v>44512</v>
      </c>
      <c r="B2598">
        <v>114431.18</v>
      </c>
      <c r="C2598" t="s">
        <v>168</v>
      </c>
      <c r="D2598">
        <v>0</v>
      </c>
    </row>
    <row r="2599" spans="1:4" hidden="1">
      <c r="A2599" s="8">
        <v>44512</v>
      </c>
      <c r="B2599">
        <v>114431.18</v>
      </c>
      <c r="C2599" t="s">
        <v>169</v>
      </c>
      <c r="D2599">
        <v>613010</v>
      </c>
    </row>
    <row r="2600" spans="1:4" hidden="1">
      <c r="A2600" s="8">
        <v>44512</v>
      </c>
      <c r="B2600">
        <v>114431.18</v>
      </c>
      <c r="C2600" t="s">
        <v>170</v>
      </c>
      <c r="D2600">
        <v>834</v>
      </c>
    </row>
    <row r="2601" spans="1:4" hidden="1">
      <c r="A2601" s="8">
        <v>44512</v>
      </c>
      <c r="B2601">
        <v>114431.18</v>
      </c>
      <c r="C2601" t="s">
        <v>171</v>
      </c>
      <c r="D2601">
        <v>227532</v>
      </c>
    </row>
    <row r="2602" spans="1:4" hidden="1">
      <c r="A2602" s="8">
        <v>44513</v>
      </c>
      <c r="B2602">
        <v>113165.86</v>
      </c>
      <c r="C2602" t="s">
        <v>147</v>
      </c>
      <c r="D2602">
        <v>756</v>
      </c>
    </row>
    <row r="2603" spans="1:4" hidden="1">
      <c r="A2603" s="8">
        <v>44513</v>
      </c>
      <c r="B2603">
        <v>113165.86</v>
      </c>
      <c r="C2603" t="s">
        <v>148</v>
      </c>
      <c r="D2603">
        <v>12776.7</v>
      </c>
    </row>
    <row r="2604" spans="1:4">
      <c r="A2604" s="8">
        <v>44513</v>
      </c>
      <c r="B2604">
        <v>113165.86</v>
      </c>
      <c r="C2604" t="s">
        <v>149</v>
      </c>
      <c r="D2604">
        <v>43056</v>
      </c>
    </row>
    <row r="2605" spans="1:4" hidden="1">
      <c r="A2605" s="8">
        <v>44513</v>
      </c>
      <c r="B2605">
        <v>113165.86</v>
      </c>
      <c r="C2605" t="s">
        <v>150</v>
      </c>
      <c r="D2605">
        <v>25480</v>
      </c>
    </row>
    <row r="2606" spans="1:4" hidden="1">
      <c r="A2606" s="8">
        <v>44513</v>
      </c>
      <c r="B2606">
        <v>113165.86</v>
      </c>
      <c r="C2606" t="s">
        <v>151</v>
      </c>
      <c r="D2606">
        <v>2185</v>
      </c>
    </row>
    <row r="2607" spans="1:4" hidden="1">
      <c r="A2607" s="8">
        <v>44513</v>
      </c>
      <c r="B2607">
        <v>113165.86</v>
      </c>
      <c r="C2607" t="s">
        <v>152</v>
      </c>
      <c r="D2607">
        <v>1066</v>
      </c>
    </row>
    <row r="2608" spans="1:4" hidden="1">
      <c r="A2608" s="8">
        <v>44513</v>
      </c>
      <c r="B2608">
        <v>113165.86</v>
      </c>
      <c r="C2608" t="s">
        <v>153</v>
      </c>
      <c r="D2608">
        <v>2531</v>
      </c>
    </row>
    <row r="2609" spans="1:4" hidden="1">
      <c r="A2609" s="8">
        <v>44513</v>
      </c>
      <c r="B2609">
        <v>113165.86</v>
      </c>
      <c r="C2609" t="s">
        <v>154</v>
      </c>
      <c r="D2609">
        <v>25341</v>
      </c>
    </row>
    <row r="2610" spans="1:4" hidden="1">
      <c r="A2610" s="8">
        <v>44513</v>
      </c>
      <c r="B2610">
        <v>113165.86</v>
      </c>
      <c r="C2610" t="s">
        <v>155</v>
      </c>
      <c r="D2610">
        <v>15201782</v>
      </c>
    </row>
    <row r="2611" spans="1:4" hidden="1">
      <c r="A2611" s="8">
        <v>44513</v>
      </c>
      <c r="B2611">
        <v>113165.86</v>
      </c>
      <c r="C2611" t="s">
        <v>156</v>
      </c>
      <c r="D2611">
        <v>18256</v>
      </c>
    </row>
    <row r="2612" spans="1:4" hidden="1">
      <c r="A2612" s="8">
        <v>44513</v>
      </c>
      <c r="B2612">
        <v>113165.86</v>
      </c>
      <c r="C2612" t="s">
        <v>157</v>
      </c>
      <c r="D2612">
        <v>19444</v>
      </c>
    </row>
    <row r="2613" spans="1:4" hidden="1">
      <c r="A2613" s="8">
        <v>44513</v>
      </c>
      <c r="B2613">
        <v>113165.86</v>
      </c>
      <c r="C2613" t="s">
        <v>158</v>
      </c>
      <c r="D2613">
        <v>1020146</v>
      </c>
    </row>
    <row r="2614" spans="1:4" hidden="1">
      <c r="A2614" s="8">
        <v>44513</v>
      </c>
      <c r="B2614">
        <v>113165.86</v>
      </c>
      <c r="C2614" t="s">
        <v>159</v>
      </c>
      <c r="D2614">
        <v>0</v>
      </c>
    </row>
    <row r="2615" spans="1:4" hidden="1">
      <c r="A2615" s="8">
        <v>44513</v>
      </c>
      <c r="B2615">
        <v>113165.86</v>
      </c>
      <c r="C2615" t="s">
        <v>160</v>
      </c>
      <c r="D2615">
        <v>127</v>
      </c>
    </row>
    <row r="2616" spans="1:4" hidden="1">
      <c r="A2616" s="8">
        <v>44513</v>
      </c>
      <c r="B2616">
        <v>113165.86</v>
      </c>
      <c r="C2616" t="s">
        <v>161</v>
      </c>
      <c r="D2616">
        <v>0</v>
      </c>
    </row>
    <row r="2617" spans="1:4" hidden="1">
      <c r="A2617" s="8">
        <v>44513</v>
      </c>
      <c r="B2617">
        <v>113165.86</v>
      </c>
      <c r="C2617" t="s">
        <v>162</v>
      </c>
      <c r="D2617">
        <v>0</v>
      </c>
    </row>
    <row r="2618" spans="1:4" hidden="1">
      <c r="A2618" s="8">
        <v>44513</v>
      </c>
      <c r="B2618">
        <v>113165.86</v>
      </c>
      <c r="C2618" t="s">
        <v>163</v>
      </c>
      <c r="D2618">
        <v>64</v>
      </c>
    </row>
    <row r="2619" spans="1:4" hidden="1">
      <c r="A2619" s="8">
        <v>44513</v>
      </c>
      <c r="B2619">
        <v>113165.86</v>
      </c>
      <c r="C2619" t="s">
        <v>164</v>
      </c>
      <c r="D2619">
        <v>0</v>
      </c>
    </row>
    <row r="2620" spans="1:4" hidden="1">
      <c r="A2620" s="8">
        <v>44513</v>
      </c>
      <c r="B2620">
        <v>113165.86</v>
      </c>
      <c r="C2620" t="s">
        <v>165</v>
      </c>
      <c r="D2620">
        <v>915800</v>
      </c>
    </row>
    <row r="2621" spans="1:4" hidden="1">
      <c r="A2621" s="8">
        <v>44513</v>
      </c>
      <c r="B2621">
        <v>113165.86</v>
      </c>
      <c r="C2621" t="s">
        <v>166</v>
      </c>
      <c r="D2621">
        <v>33960</v>
      </c>
    </row>
    <row r="2622" spans="1:4" hidden="1">
      <c r="A2622" s="8">
        <v>44513</v>
      </c>
      <c r="B2622">
        <v>113165.86</v>
      </c>
      <c r="C2622" t="s">
        <v>167</v>
      </c>
      <c r="D2622">
        <v>0</v>
      </c>
    </row>
    <row r="2623" spans="1:4" hidden="1">
      <c r="A2623" s="8">
        <v>44513</v>
      </c>
      <c r="B2623">
        <v>113165.86</v>
      </c>
      <c r="C2623" t="s">
        <v>168</v>
      </c>
      <c r="D2623">
        <v>0</v>
      </c>
    </row>
    <row r="2624" spans="1:4" hidden="1">
      <c r="A2624" s="8">
        <v>44513</v>
      </c>
      <c r="B2624">
        <v>113165.86</v>
      </c>
      <c r="C2624" t="s">
        <v>169</v>
      </c>
      <c r="D2624">
        <v>603969</v>
      </c>
    </row>
    <row r="2625" spans="1:4" hidden="1">
      <c r="A2625" s="8">
        <v>44513</v>
      </c>
      <c r="B2625">
        <v>113165.86</v>
      </c>
      <c r="C2625" t="s">
        <v>170</v>
      </c>
      <c r="D2625">
        <v>800</v>
      </c>
    </row>
    <row r="2626" spans="1:4" hidden="1">
      <c r="A2626" s="8">
        <v>44513</v>
      </c>
      <c r="B2626">
        <v>113165.86</v>
      </c>
      <c r="C2626" t="s">
        <v>171</v>
      </c>
      <c r="D2626">
        <v>213492</v>
      </c>
    </row>
    <row r="2627" spans="1:4" hidden="1">
      <c r="A2627" s="8">
        <v>44514</v>
      </c>
      <c r="B2627">
        <v>97155.13</v>
      </c>
      <c r="C2627" t="s">
        <v>147</v>
      </c>
      <c r="D2627">
        <v>635</v>
      </c>
    </row>
    <row r="2628" spans="1:4" hidden="1">
      <c r="A2628" s="8">
        <v>44514</v>
      </c>
      <c r="B2628">
        <v>97155.13</v>
      </c>
      <c r="C2628" t="s">
        <v>148</v>
      </c>
      <c r="D2628">
        <v>7610.61</v>
      </c>
    </row>
    <row r="2629" spans="1:4">
      <c r="A2629" s="8">
        <v>44514</v>
      </c>
      <c r="B2629">
        <v>97155.13</v>
      </c>
      <c r="C2629" t="s">
        <v>149</v>
      </c>
      <c r="D2629">
        <v>56171</v>
      </c>
    </row>
    <row r="2630" spans="1:4" hidden="1">
      <c r="A2630" s="8">
        <v>44514</v>
      </c>
      <c r="B2630">
        <v>97155.13</v>
      </c>
      <c r="C2630" t="s">
        <v>150</v>
      </c>
      <c r="D2630">
        <v>23390</v>
      </c>
    </row>
    <row r="2631" spans="1:4" hidden="1">
      <c r="A2631" s="8">
        <v>44514</v>
      </c>
      <c r="B2631">
        <v>97155.13</v>
      </c>
      <c r="C2631" t="s">
        <v>151</v>
      </c>
      <c r="D2631">
        <v>2344</v>
      </c>
    </row>
    <row r="2632" spans="1:4" hidden="1">
      <c r="A2632" s="8">
        <v>44514</v>
      </c>
      <c r="B2632">
        <v>97155.13</v>
      </c>
      <c r="C2632" t="s">
        <v>152</v>
      </c>
      <c r="D2632">
        <v>1291</v>
      </c>
    </row>
    <row r="2633" spans="1:4" hidden="1">
      <c r="A2633" s="8">
        <v>44514</v>
      </c>
      <c r="B2633">
        <v>97155.13</v>
      </c>
      <c r="C2633" t="s">
        <v>153</v>
      </c>
      <c r="D2633">
        <v>2686</v>
      </c>
    </row>
    <row r="2634" spans="1:4" hidden="1">
      <c r="A2634" s="8">
        <v>44514</v>
      </c>
      <c r="B2634">
        <v>97155.13</v>
      </c>
      <c r="C2634" t="s">
        <v>154</v>
      </c>
      <c r="D2634">
        <v>20167</v>
      </c>
    </row>
    <row r="2635" spans="1:4" hidden="1">
      <c r="A2635" s="8">
        <v>44514</v>
      </c>
      <c r="B2635">
        <v>97155.13</v>
      </c>
      <c r="C2635" t="s">
        <v>155</v>
      </c>
      <c r="D2635">
        <v>5882895</v>
      </c>
    </row>
    <row r="2636" spans="1:4" hidden="1">
      <c r="A2636" s="8">
        <v>44514</v>
      </c>
      <c r="B2636">
        <v>97155.13</v>
      </c>
      <c r="C2636" t="s">
        <v>156</v>
      </c>
      <c r="D2636">
        <v>19888</v>
      </c>
    </row>
    <row r="2637" spans="1:4" hidden="1">
      <c r="A2637" s="8">
        <v>44514</v>
      </c>
      <c r="B2637">
        <v>97155.13</v>
      </c>
      <c r="C2637" t="s">
        <v>157</v>
      </c>
      <c r="D2637">
        <v>24081</v>
      </c>
    </row>
    <row r="2638" spans="1:4" hidden="1">
      <c r="A2638" s="8">
        <v>44514</v>
      </c>
      <c r="B2638">
        <v>97155.13</v>
      </c>
      <c r="C2638" t="s">
        <v>158</v>
      </c>
      <c r="D2638">
        <v>880881</v>
      </c>
    </row>
    <row r="2639" spans="1:4" hidden="1">
      <c r="A2639" s="8">
        <v>44514</v>
      </c>
      <c r="B2639">
        <v>97155.13</v>
      </c>
      <c r="C2639" t="s">
        <v>159</v>
      </c>
      <c r="D2639">
        <v>0</v>
      </c>
    </row>
    <row r="2640" spans="1:4" hidden="1">
      <c r="A2640" s="8">
        <v>44514</v>
      </c>
      <c r="B2640">
        <v>97155.13</v>
      </c>
      <c r="C2640" t="s">
        <v>160</v>
      </c>
      <c r="D2640">
        <v>159</v>
      </c>
    </row>
    <row r="2641" spans="1:4" hidden="1">
      <c r="A2641" s="8">
        <v>44514</v>
      </c>
      <c r="B2641">
        <v>97155.13</v>
      </c>
      <c r="C2641" t="s">
        <v>161</v>
      </c>
      <c r="D2641">
        <v>0</v>
      </c>
    </row>
    <row r="2642" spans="1:4" hidden="1">
      <c r="A2642" s="8">
        <v>44514</v>
      </c>
      <c r="B2642">
        <v>97155.13</v>
      </c>
      <c r="C2642" t="s">
        <v>162</v>
      </c>
      <c r="D2642">
        <v>0</v>
      </c>
    </row>
    <row r="2643" spans="1:4" hidden="1">
      <c r="A2643" s="8">
        <v>44514</v>
      </c>
      <c r="B2643">
        <v>97155.13</v>
      </c>
      <c r="C2643" t="s">
        <v>163</v>
      </c>
      <c r="D2643">
        <v>55</v>
      </c>
    </row>
    <row r="2644" spans="1:4" hidden="1">
      <c r="A2644" s="8">
        <v>44514</v>
      </c>
      <c r="B2644">
        <v>97155.13</v>
      </c>
      <c r="C2644" t="s">
        <v>164</v>
      </c>
      <c r="D2644">
        <v>0</v>
      </c>
    </row>
    <row r="2645" spans="1:4" hidden="1">
      <c r="A2645" s="8">
        <v>44514</v>
      </c>
      <c r="B2645">
        <v>97155.13</v>
      </c>
      <c r="C2645" t="s">
        <v>165</v>
      </c>
      <c r="D2645">
        <v>800557</v>
      </c>
    </row>
    <row r="2646" spans="1:4" hidden="1">
      <c r="A2646" s="8">
        <v>44514</v>
      </c>
      <c r="B2646">
        <v>97155.13</v>
      </c>
      <c r="C2646" t="s">
        <v>166</v>
      </c>
      <c r="D2646">
        <v>181159</v>
      </c>
    </row>
    <row r="2647" spans="1:4" hidden="1">
      <c r="A2647" s="8">
        <v>44514</v>
      </c>
      <c r="B2647">
        <v>97155.13</v>
      </c>
      <c r="C2647" t="s">
        <v>167</v>
      </c>
      <c r="D2647">
        <v>0</v>
      </c>
    </row>
    <row r="2648" spans="1:4" hidden="1">
      <c r="A2648" s="8">
        <v>44514</v>
      </c>
      <c r="B2648">
        <v>97155.13</v>
      </c>
      <c r="C2648" t="s">
        <v>168</v>
      </c>
      <c r="D2648">
        <v>0</v>
      </c>
    </row>
    <row r="2649" spans="1:4" hidden="1">
      <c r="A2649" s="8">
        <v>44514</v>
      </c>
      <c r="B2649">
        <v>97155.13</v>
      </c>
      <c r="C2649" t="s">
        <v>169</v>
      </c>
      <c r="D2649">
        <v>608223</v>
      </c>
    </row>
    <row r="2650" spans="1:4" hidden="1">
      <c r="A2650" s="8">
        <v>44514</v>
      </c>
      <c r="B2650">
        <v>97155.13</v>
      </c>
      <c r="C2650" t="s">
        <v>170</v>
      </c>
      <c r="D2650">
        <v>732</v>
      </c>
    </row>
    <row r="2651" spans="1:4" hidden="1">
      <c r="A2651" s="8">
        <v>44514</v>
      </c>
      <c r="B2651">
        <v>97155.13</v>
      </c>
      <c r="C2651" t="s">
        <v>171</v>
      </c>
      <c r="D2651">
        <v>204822</v>
      </c>
    </row>
    <row r="2652" spans="1:4" hidden="1">
      <c r="A2652" s="8">
        <v>44515</v>
      </c>
      <c r="B2652">
        <v>106603.66</v>
      </c>
      <c r="C2652" t="s">
        <v>147</v>
      </c>
      <c r="D2652">
        <v>715</v>
      </c>
    </row>
    <row r="2653" spans="1:4" hidden="1">
      <c r="A2653" s="8">
        <v>44515</v>
      </c>
      <c r="B2653">
        <v>106603.66</v>
      </c>
      <c r="C2653" t="s">
        <v>148</v>
      </c>
      <c r="D2653">
        <v>5266.33997</v>
      </c>
    </row>
    <row r="2654" spans="1:4">
      <c r="A2654" s="8">
        <v>44515</v>
      </c>
      <c r="B2654">
        <v>106603.66</v>
      </c>
      <c r="C2654" t="s">
        <v>149</v>
      </c>
      <c r="D2654">
        <v>65686</v>
      </c>
    </row>
    <row r="2655" spans="1:4" hidden="1">
      <c r="A2655" s="8">
        <v>44515</v>
      </c>
      <c r="B2655">
        <v>106603.66</v>
      </c>
      <c r="C2655" t="s">
        <v>150</v>
      </c>
      <c r="D2655">
        <v>40693</v>
      </c>
    </row>
    <row r="2656" spans="1:4" hidden="1">
      <c r="A2656" s="8">
        <v>44515</v>
      </c>
      <c r="B2656">
        <v>106603.66</v>
      </c>
      <c r="C2656" t="s">
        <v>151</v>
      </c>
      <c r="D2656">
        <v>2476</v>
      </c>
    </row>
    <row r="2657" spans="1:4" hidden="1">
      <c r="A2657" s="8">
        <v>44515</v>
      </c>
      <c r="B2657">
        <v>106603.66</v>
      </c>
      <c r="C2657" t="s">
        <v>152</v>
      </c>
      <c r="D2657">
        <v>1476</v>
      </c>
    </row>
    <row r="2658" spans="1:4" hidden="1">
      <c r="A2658" s="8">
        <v>44515</v>
      </c>
      <c r="B2658">
        <v>106603.66</v>
      </c>
      <c r="C2658" t="s">
        <v>153</v>
      </c>
      <c r="D2658">
        <v>2857</v>
      </c>
    </row>
    <row r="2659" spans="1:4" hidden="1">
      <c r="A2659" s="8">
        <v>44515</v>
      </c>
      <c r="B2659">
        <v>106603.66</v>
      </c>
      <c r="C2659" t="s">
        <v>154</v>
      </c>
      <c r="D2659">
        <v>19053</v>
      </c>
    </row>
    <row r="2660" spans="1:4" hidden="1">
      <c r="A2660" s="8">
        <v>44515</v>
      </c>
      <c r="B2660">
        <v>106603.66</v>
      </c>
      <c r="C2660" t="s">
        <v>155</v>
      </c>
      <c r="D2660">
        <v>7620963</v>
      </c>
    </row>
    <row r="2661" spans="1:4" hidden="1">
      <c r="A2661" s="8">
        <v>44515</v>
      </c>
      <c r="B2661">
        <v>106603.66</v>
      </c>
      <c r="C2661" t="s">
        <v>156</v>
      </c>
      <c r="D2661">
        <v>37411</v>
      </c>
    </row>
    <row r="2662" spans="1:4" hidden="1">
      <c r="A2662" s="8">
        <v>44515</v>
      </c>
      <c r="B2662">
        <v>106603.66</v>
      </c>
      <c r="C2662" t="s">
        <v>157</v>
      </c>
      <c r="D2662">
        <v>33326</v>
      </c>
    </row>
    <row r="2663" spans="1:4" hidden="1">
      <c r="A2663" s="8">
        <v>44515</v>
      </c>
      <c r="B2663">
        <v>106603.66</v>
      </c>
      <c r="C2663" t="s">
        <v>158</v>
      </c>
      <c r="D2663">
        <v>1003648</v>
      </c>
    </row>
    <row r="2664" spans="1:4" hidden="1">
      <c r="A2664" s="8">
        <v>44515</v>
      </c>
      <c r="B2664">
        <v>106603.66</v>
      </c>
      <c r="C2664" t="s">
        <v>159</v>
      </c>
      <c r="D2664">
        <v>0</v>
      </c>
    </row>
    <row r="2665" spans="1:4" hidden="1">
      <c r="A2665" s="8">
        <v>44515</v>
      </c>
      <c r="B2665">
        <v>106603.66</v>
      </c>
      <c r="C2665" t="s">
        <v>160</v>
      </c>
      <c r="D2665">
        <v>218</v>
      </c>
    </row>
    <row r="2666" spans="1:4" hidden="1">
      <c r="A2666" s="8">
        <v>44515</v>
      </c>
      <c r="B2666">
        <v>106603.66</v>
      </c>
      <c r="C2666" t="s">
        <v>161</v>
      </c>
      <c r="D2666">
        <v>0</v>
      </c>
    </row>
    <row r="2667" spans="1:4" hidden="1">
      <c r="A2667" s="8">
        <v>44515</v>
      </c>
      <c r="B2667">
        <v>106603.66</v>
      </c>
      <c r="C2667" t="s">
        <v>162</v>
      </c>
      <c r="D2667">
        <v>0</v>
      </c>
    </row>
    <row r="2668" spans="1:4" hidden="1">
      <c r="A2668" s="8">
        <v>44515</v>
      </c>
      <c r="B2668">
        <v>106603.66</v>
      </c>
      <c r="C2668" t="s">
        <v>163</v>
      </c>
      <c r="D2668">
        <v>63</v>
      </c>
    </row>
    <row r="2669" spans="1:4" hidden="1">
      <c r="A2669" s="8">
        <v>44515</v>
      </c>
      <c r="B2669">
        <v>106603.66</v>
      </c>
      <c r="C2669" t="s">
        <v>164</v>
      </c>
      <c r="D2669">
        <v>0</v>
      </c>
    </row>
    <row r="2670" spans="1:4" hidden="1">
      <c r="A2670" s="8">
        <v>44515</v>
      </c>
      <c r="B2670">
        <v>106603.66</v>
      </c>
      <c r="C2670" t="s">
        <v>165</v>
      </c>
      <c r="D2670">
        <v>1036633</v>
      </c>
    </row>
    <row r="2671" spans="1:4" hidden="1">
      <c r="A2671" s="8">
        <v>44515</v>
      </c>
      <c r="B2671">
        <v>106603.66</v>
      </c>
      <c r="C2671" t="s">
        <v>166</v>
      </c>
      <c r="D2671">
        <v>166262</v>
      </c>
    </row>
    <row r="2672" spans="1:4" hidden="1">
      <c r="A2672" s="8">
        <v>44515</v>
      </c>
      <c r="B2672">
        <v>106603.66</v>
      </c>
      <c r="C2672" t="s">
        <v>167</v>
      </c>
      <c r="D2672">
        <v>0</v>
      </c>
    </row>
    <row r="2673" spans="1:4" hidden="1">
      <c r="A2673" s="8">
        <v>44515</v>
      </c>
      <c r="B2673">
        <v>106603.66</v>
      </c>
      <c r="C2673" t="s">
        <v>168</v>
      </c>
      <c r="D2673">
        <v>0</v>
      </c>
    </row>
    <row r="2674" spans="1:4" hidden="1">
      <c r="A2674" s="8">
        <v>44515</v>
      </c>
      <c r="B2674">
        <v>106603.66</v>
      </c>
      <c r="C2674" t="s">
        <v>169</v>
      </c>
      <c r="D2674">
        <v>615945</v>
      </c>
    </row>
    <row r="2675" spans="1:4" hidden="1">
      <c r="A2675" s="8">
        <v>44515</v>
      </c>
      <c r="B2675">
        <v>106603.66</v>
      </c>
      <c r="C2675" t="s">
        <v>170</v>
      </c>
      <c r="D2675">
        <v>966</v>
      </c>
    </row>
    <row r="2676" spans="1:4" hidden="1">
      <c r="A2676" s="8">
        <v>44515</v>
      </c>
      <c r="B2676">
        <v>106603.66</v>
      </c>
      <c r="C2676" t="s">
        <v>171</v>
      </c>
      <c r="D2676">
        <v>363892</v>
      </c>
    </row>
    <row r="2677" spans="1:4" hidden="1">
      <c r="A2677" s="8">
        <v>44516</v>
      </c>
      <c r="B2677">
        <v>109896.22</v>
      </c>
      <c r="C2677" t="s">
        <v>147</v>
      </c>
      <c r="D2677">
        <v>706</v>
      </c>
    </row>
    <row r="2678" spans="1:4" hidden="1">
      <c r="A2678" s="8">
        <v>44516</v>
      </c>
      <c r="B2678">
        <v>109896.22</v>
      </c>
      <c r="C2678" t="s">
        <v>148</v>
      </c>
      <c r="D2678">
        <v>4205.51</v>
      </c>
    </row>
    <row r="2679" spans="1:4">
      <c r="A2679" s="8">
        <v>44516</v>
      </c>
      <c r="B2679">
        <v>109896.22</v>
      </c>
      <c r="C2679" t="s">
        <v>149</v>
      </c>
      <c r="D2679">
        <v>61613</v>
      </c>
    </row>
    <row r="2680" spans="1:4" hidden="1">
      <c r="A2680" s="8">
        <v>44516</v>
      </c>
      <c r="B2680">
        <v>109896.22</v>
      </c>
      <c r="C2680" t="s">
        <v>150</v>
      </c>
      <c r="D2680">
        <v>51145</v>
      </c>
    </row>
    <row r="2681" spans="1:4" hidden="1">
      <c r="A2681" s="8">
        <v>44516</v>
      </c>
      <c r="B2681">
        <v>109896.22</v>
      </c>
      <c r="C2681" t="s">
        <v>151</v>
      </c>
      <c r="D2681">
        <v>2729</v>
      </c>
    </row>
    <row r="2682" spans="1:4" hidden="1">
      <c r="A2682" s="8">
        <v>44516</v>
      </c>
      <c r="B2682">
        <v>109896.22</v>
      </c>
      <c r="C2682" t="s">
        <v>152</v>
      </c>
      <c r="D2682">
        <v>1457</v>
      </c>
    </row>
    <row r="2683" spans="1:4" hidden="1">
      <c r="A2683" s="8">
        <v>44516</v>
      </c>
      <c r="B2683">
        <v>109896.22</v>
      </c>
      <c r="C2683" t="s">
        <v>153</v>
      </c>
      <c r="D2683">
        <v>2599</v>
      </c>
    </row>
    <row r="2684" spans="1:4" hidden="1">
      <c r="A2684" s="8">
        <v>44516</v>
      </c>
      <c r="B2684">
        <v>109896.22</v>
      </c>
      <c r="C2684" t="s">
        <v>154</v>
      </c>
      <c r="D2684">
        <v>20362</v>
      </c>
    </row>
    <row r="2685" spans="1:4" hidden="1">
      <c r="A2685" s="8">
        <v>44516</v>
      </c>
      <c r="B2685">
        <v>109896.22</v>
      </c>
      <c r="C2685" t="s">
        <v>155</v>
      </c>
      <c r="D2685">
        <v>14019840</v>
      </c>
    </row>
    <row r="2686" spans="1:4" hidden="1">
      <c r="A2686" s="8">
        <v>44516</v>
      </c>
      <c r="B2686">
        <v>109896.22</v>
      </c>
      <c r="C2686" t="s">
        <v>156</v>
      </c>
      <c r="D2686">
        <v>44786</v>
      </c>
    </row>
    <row r="2687" spans="1:4" hidden="1">
      <c r="A2687" s="8">
        <v>44516</v>
      </c>
      <c r="B2687">
        <v>109896.22</v>
      </c>
      <c r="C2687" t="s">
        <v>157</v>
      </c>
      <c r="D2687">
        <v>38735</v>
      </c>
    </row>
    <row r="2688" spans="1:4" hidden="1">
      <c r="A2688" s="8">
        <v>44516</v>
      </c>
      <c r="B2688">
        <v>109896.22</v>
      </c>
      <c r="C2688" t="s">
        <v>158</v>
      </c>
      <c r="D2688">
        <v>977703</v>
      </c>
    </row>
    <row r="2689" spans="1:4" hidden="1">
      <c r="A2689" s="8">
        <v>44516</v>
      </c>
      <c r="B2689">
        <v>109896.22</v>
      </c>
      <c r="C2689" t="s">
        <v>159</v>
      </c>
      <c r="D2689">
        <v>0</v>
      </c>
    </row>
    <row r="2690" spans="1:4" hidden="1">
      <c r="A2690" s="8">
        <v>44516</v>
      </c>
      <c r="B2690">
        <v>109896.22</v>
      </c>
      <c r="C2690" t="s">
        <v>160</v>
      </c>
      <c r="D2690">
        <v>263</v>
      </c>
    </row>
    <row r="2691" spans="1:4" hidden="1">
      <c r="A2691" s="8">
        <v>44516</v>
      </c>
      <c r="B2691">
        <v>109896.22</v>
      </c>
      <c r="C2691" t="s">
        <v>161</v>
      </c>
      <c r="D2691">
        <v>0</v>
      </c>
    </row>
    <row r="2692" spans="1:4" hidden="1">
      <c r="A2692" s="8">
        <v>44516</v>
      </c>
      <c r="B2692">
        <v>109896.22</v>
      </c>
      <c r="C2692" t="s">
        <v>162</v>
      </c>
      <c r="D2692">
        <v>0</v>
      </c>
    </row>
    <row r="2693" spans="1:4" hidden="1">
      <c r="A2693" s="8">
        <v>44516</v>
      </c>
      <c r="B2693">
        <v>109896.22</v>
      </c>
      <c r="C2693" t="s">
        <v>163</v>
      </c>
      <c r="D2693">
        <v>56</v>
      </c>
    </row>
    <row r="2694" spans="1:4" hidden="1">
      <c r="A2694" s="8">
        <v>44516</v>
      </c>
      <c r="B2694">
        <v>109896.22</v>
      </c>
      <c r="C2694" t="s">
        <v>164</v>
      </c>
      <c r="D2694">
        <v>0</v>
      </c>
    </row>
    <row r="2695" spans="1:4" hidden="1">
      <c r="A2695" s="8">
        <v>44516</v>
      </c>
      <c r="B2695">
        <v>109896.22</v>
      </c>
      <c r="C2695" t="s">
        <v>165</v>
      </c>
      <c r="D2695">
        <v>1199326</v>
      </c>
    </row>
    <row r="2696" spans="1:4" hidden="1">
      <c r="A2696" s="8">
        <v>44516</v>
      </c>
      <c r="B2696">
        <v>109896.22</v>
      </c>
      <c r="C2696" t="s">
        <v>166</v>
      </c>
      <c r="D2696">
        <v>200914</v>
      </c>
    </row>
    <row r="2697" spans="1:4" hidden="1">
      <c r="A2697" s="8">
        <v>44516</v>
      </c>
      <c r="B2697">
        <v>109896.22</v>
      </c>
      <c r="C2697" t="s">
        <v>167</v>
      </c>
      <c r="D2697">
        <v>0</v>
      </c>
    </row>
    <row r="2698" spans="1:4" hidden="1">
      <c r="A2698" s="8">
        <v>44516</v>
      </c>
      <c r="B2698">
        <v>109896.22</v>
      </c>
      <c r="C2698" t="s">
        <v>168</v>
      </c>
      <c r="D2698">
        <v>0</v>
      </c>
    </row>
    <row r="2699" spans="1:4" hidden="1">
      <c r="A2699" s="8">
        <v>44516</v>
      </c>
      <c r="B2699">
        <v>109896.22</v>
      </c>
      <c r="C2699" t="s">
        <v>169</v>
      </c>
      <c r="D2699">
        <v>557324</v>
      </c>
    </row>
    <row r="2700" spans="1:4" hidden="1">
      <c r="A2700" s="8">
        <v>44516</v>
      </c>
      <c r="B2700">
        <v>109896.22</v>
      </c>
      <c r="C2700" t="s">
        <v>170</v>
      </c>
      <c r="D2700">
        <v>1011</v>
      </c>
    </row>
    <row r="2701" spans="1:4" hidden="1">
      <c r="A2701" s="8">
        <v>44516</v>
      </c>
      <c r="B2701">
        <v>109896.22</v>
      </c>
      <c r="C2701" t="s">
        <v>171</v>
      </c>
      <c r="D2701">
        <v>438819</v>
      </c>
    </row>
    <row r="2702" spans="1:4" hidden="1">
      <c r="A2702" s="8">
        <v>44517</v>
      </c>
      <c r="B2702">
        <v>131820.88</v>
      </c>
      <c r="C2702" t="s">
        <v>147</v>
      </c>
      <c r="D2702">
        <v>860</v>
      </c>
    </row>
    <row r="2703" spans="1:4" hidden="1">
      <c r="A2703" s="8">
        <v>44517</v>
      </c>
      <c r="B2703">
        <v>131820.88</v>
      </c>
      <c r="C2703" t="s">
        <v>148</v>
      </c>
      <c r="D2703">
        <v>5565.4200199999996</v>
      </c>
    </row>
    <row r="2704" spans="1:4">
      <c r="A2704" s="8">
        <v>44517</v>
      </c>
      <c r="B2704">
        <v>131820.88</v>
      </c>
      <c r="C2704" t="s">
        <v>149</v>
      </c>
      <c r="D2704">
        <v>59762</v>
      </c>
    </row>
    <row r="2705" spans="1:4" hidden="1">
      <c r="A2705" s="8">
        <v>44517</v>
      </c>
      <c r="B2705">
        <v>131820.88</v>
      </c>
      <c r="C2705" t="s">
        <v>150</v>
      </c>
      <c r="D2705">
        <v>42944</v>
      </c>
    </row>
    <row r="2706" spans="1:4" hidden="1">
      <c r="A2706" s="8">
        <v>44517</v>
      </c>
      <c r="B2706">
        <v>131820.88</v>
      </c>
      <c r="C2706" t="s">
        <v>151</v>
      </c>
      <c r="D2706">
        <v>2603</v>
      </c>
    </row>
    <row r="2707" spans="1:4" hidden="1">
      <c r="A2707" s="8">
        <v>44517</v>
      </c>
      <c r="B2707">
        <v>131820.88</v>
      </c>
      <c r="C2707" t="s">
        <v>152</v>
      </c>
      <c r="D2707">
        <v>1460</v>
      </c>
    </row>
    <row r="2708" spans="1:4" hidden="1">
      <c r="A2708" s="8">
        <v>44517</v>
      </c>
      <c r="B2708">
        <v>131820.88</v>
      </c>
      <c r="C2708" t="s">
        <v>153</v>
      </c>
      <c r="D2708">
        <v>3850</v>
      </c>
    </row>
    <row r="2709" spans="1:4" hidden="1">
      <c r="A2709" s="8">
        <v>44517</v>
      </c>
      <c r="B2709">
        <v>131820.88</v>
      </c>
      <c r="C2709" t="s">
        <v>154</v>
      </c>
      <c r="D2709">
        <v>20053</v>
      </c>
    </row>
    <row r="2710" spans="1:4" hidden="1">
      <c r="A2710" s="8">
        <v>44517</v>
      </c>
      <c r="B2710">
        <v>131820.88</v>
      </c>
      <c r="C2710" t="s">
        <v>155</v>
      </c>
      <c r="D2710">
        <v>15584720</v>
      </c>
    </row>
    <row r="2711" spans="1:4" hidden="1">
      <c r="A2711" s="8">
        <v>44517</v>
      </c>
      <c r="B2711">
        <v>131820.88</v>
      </c>
      <c r="C2711" t="s">
        <v>156</v>
      </c>
      <c r="D2711">
        <v>38908</v>
      </c>
    </row>
    <row r="2712" spans="1:4" hidden="1">
      <c r="A2712" s="8">
        <v>44517</v>
      </c>
      <c r="B2712">
        <v>131820.88</v>
      </c>
      <c r="C2712" t="s">
        <v>157</v>
      </c>
      <c r="D2712">
        <v>41404</v>
      </c>
    </row>
    <row r="2713" spans="1:4" hidden="1">
      <c r="A2713" s="8">
        <v>44517</v>
      </c>
      <c r="B2713">
        <v>131820.88</v>
      </c>
      <c r="C2713" t="s">
        <v>158</v>
      </c>
      <c r="D2713">
        <v>921639</v>
      </c>
    </row>
    <row r="2714" spans="1:4" hidden="1">
      <c r="A2714" s="8">
        <v>44517</v>
      </c>
      <c r="B2714">
        <v>131820.88</v>
      </c>
      <c r="C2714" t="s">
        <v>159</v>
      </c>
      <c r="D2714">
        <v>0</v>
      </c>
    </row>
    <row r="2715" spans="1:4" hidden="1">
      <c r="A2715" s="8">
        <v>44517</v>
      </c>
      <c r="B2715">
        <v>131820.88</v>
      </c>
      <c r="C2715" t="s">
        <v>160</v>
      </c>
      <c r="D2715">
        <v>285</v>
      </c>
    </row>
    <row r="2716" spans="1:4" hidden="1">
      <c r="A2716" s="8">
        <v>44517</v>
      </c>
      <c r="B2716">
        <v>131820.88</v>
      </c>
      <c r="C2716" t="s">
        <v>161</v>
      </c>
      <c r="D2716">
        <v>0</v>
      </c>
    </row>
    <row r="2717" spans="1:4" hidden="1">
      <c r="A2717" s="8">
        <v>44517</v>
      </c>
      <c r="B2717">
        <v>131820.88</v>
      </c>
      <c r="C2717" t="s">
        <v>162</v>
      </c>
      <c r="D2717">
        <v>0</v>
      </c>
    </row>
    <row r="2718" spans="1:4" hidden="1">
      <c r="A2718" s="8">
        <v>44517</v>
      </c>
      <c r="B2718">
        <v>131820.88</v>
      </c>
      <c r="C2718" t="s">
        <v>163</v>
      </c>
      <c r="D2718">
        <v>108</v>
      </c>
    </row>
    <row r="2719" spans="1:4" hidden="1">
      <c r="A2719" s="8">
        <v>44517</v>
      </c>
      <c r="B2719">
        <v>131820.88</v>
      </c>
      <c r="C2719" t="s">
        <v>164</v>
      </c>
      <c r="D2719">
        <v>0</v>
      </c>
    </row>
    <row r="2720" spans="1:4" hidden="1">
      <c r="A2720" s="8">
        <v>44517</v>
      </c>
      <c r="B2720">
        <v>131820.88</v>
      </c>
      <c r="C2720" t="s">
        <v>165</v>
      </c>
      <c r="D2720">
        <v>4928306</v>
      </c>
    </row>
    <row r="2721" spans="1:4" hidden="1">
      <c r="A2721" s="8">
        <v>44517</v>
      </c>
      <c r="B2721">
        <v>131820.88</v>
      </c>
      <c r="C2721" t="s">
        <v>166</v>
      </c>
      <c r="D2721">
        <v>173027</v>
      </c>
    </row>
    <row r="2722" spans="1:4" hidden="1">
      <c r="A2722" s="8">
        <v>44517</v>
      </c>
      <c r="B2722">
        <v>131820.88</v>
      </c>
      <c r="C2722" t="s">
        <v>167</v>
      </c>
      <c r="D2722">
        <v>0</v>
      </c>
    </row>
    <row r="2723" spans="1:4" hidden="1">
      <c r="A2723" s="8">
        <v>44517</v>
      </c>
      <c r="B2723">
        <v>131820.88</v>
      </c>
      <c r="C2723" t="s">
        <v>168</v>
      </c>
      <c r="D2723">
        <v>0</v>
      </c>
    </row>
    <row r="2724" spans="1:4" hidden="1">
      <c r="A2724" s="8">
        <v>44517</v>
      </c>
      <c r="B2724">
        <v>131820.88</v>
      </c>
      <c r="C2724" t="s">
        <v>169</v>
      </c>
      <c r="D2724">
        <v>504695</v>
      </c>
    </row>
    <row r="2725" spans="1:4" hidden="1">
      <c r="A2725" s="8">
        <v>44517</v>
      </c>
      <c r="B2725">
        <v>131820.88</v>
      </c>
      <c r="C2725" t="s">
        <v>170</v>
      </c>
      <c r="D2725">
        <v>550</v>
      </c>
    </row>
    <row r="2726" spans="1:4" hidden="1">
      <c r="A2726" s="8">
        <v>44517</v>
      </c>
      <c r="B2726">
        <v>131820.88</v>
      </c>
      <c r="C2726" t="s">
        <v>171</v>
      </c>
      <c r="D2726">
        <v>373111</v>
      </c>
    </row>
    <row r="2727" spans="1:4" hidden="1">
      <c r="A2727" s="8">
        <v>44518</v>
      </c>
      <c r="B2727">
        <v>115818.79</v>
      </c>
      <c r="C2727" t="s">
        <v>147</v>
      </c>
      <c r="D2727">
        <v>749</v>
      </c>
    </row>
    <row r="2728" spans="1:4" hidden="1">
      <c r="A2728" s="8">
        <v>44518</v>
      </c>
      <c r="B2728">
        <v>115818.79</v>
      </c>
      <c r="C2728" t="s">
        <v>148</v>
      </c>
      <c r="D2728">
        <v>3808.0101</v>
      </c>
    </row>
    <row r="2729" spans="1:4">
      <c r="A2729" s="8">
        <v>44518</v>
      </c>
      <c r="B2729">
        <v>115818.79</v>
      </c>
      <c r="C2729" t="s">
        <v>149</v>
      </c>
      <c r="D2729">
        <v>62193</v>
      </c>
    </row>
    <row r="2730" spans="1:4" hidden="1">
      <c r="A2730" s="8">
        <v>44518</v>
      </c>
      <c r="B2730">
        <v>115818.79</v>
      </c>
      <c r="C2730" t="s">
        <v>150</v>
      </c>
      <c r="D2730">
        <v>38923</v>
      </c>
    </row>
    <row r="2731" spans="1:4" hidden="1">
      <c r="A2731" s="8">
        <v>44518</v>
      </c>
      <c r="B2731">
        <v>115818.79</v>
      </c>
      <c r="C2731" t="s">
        <v>151</v>
      </c>
      <c r="D2731">
        <v>2554</v>
      </c>
    </row>
    <row r="2732" spans="1:4" hidden="1">
      <c r="A2732" s="8">
        <v>44518</v>
      </c>
      <c r="B2732">
        <v>115818.79</v>
      </c>
      <c r="C2732" t="s">
        <v>152</v>
      </c>
      <c r="D2732">
        <v>1309</v>
      </c>
    </row>
    <row r="2733" spans="1:4" hidden="1">
      <c r="A2733" s="8">
        <v>44518</v>
      </c>
      <c r="B2733">
        <v>115818.79</v>
      </c>
      <c r="C2733" t="s">
        <v>153</v>
      </c>
      <c r="D2733">
        <v>2973</v>
      </c>
    </row>
    <row r="2734" spans="1:4" hidden="1">
      <c r="A2734" s="8">
        <v>44518</v>
      </c>
      <c r="B2734">
        <v>115818.79</v>
      </c>
      <c r="C2734" t="s">
        <v>154</v>
      </c>
      <c r="D2734">
        <v>16742</v>
      </c>
    </row>
    <row r="2735" spans="1:4" hidden="1">
      <c r="A2735" s="8">
        <v>44518</v>
      </c>
      <c r="B2735">
        <v>115818.79</v>
      </c>
      <c r="C2735" t="s">
        <v>155</v>
      </c>
      <c r="D2735">
        <v>5978864</v>
      </c>
    </row>
    <row r="2736" spans="1:4" hidden="1">
      <c r="A2736" s="8">
        <v>44518</v>
      </c>
      <c r="B2736">
        <v>115818.79</v>
      </c>
      <c r="C2736" t="s">
        <v>156</v>
      </c>
      <c r="D2736">
        <v>57352</v>
      </c>
    </row>
    <row r="2737" spans="1:4" hidden="1">
      <c r="A2737" s="8">
        <v>44518</v>
      </c>
      <c r="B2737">
        <v>115818.79</v>
      </c>
      <c r="C2737" t="s">
        <v>157</v>
      </c>
      <c r="D2737">
        <v>40888</v>
      </c>
    </row>
    <row r="2738" spans="1:4" hidden="1">
      <c r="A2738" s="8">
        <v>44518</v>
      </c>
      <c r="B2738">
        <v>115818.79</v>
      </c>
      <c r="C2738" t="s">
        <v>158</v>
      </c>
      <c r="D2738">
        <v>932509</v>
      </c>
    </row>
    <row r="2739" spans="1:4" hidden="1">
      <c r="A2739" s="8">
        <v>44518</v>
      </c>
      <c r="B2739">
        <v>115818.79</v>
      </c>
      <c r="C2739" t="s">
        <v>159</v>
      </c>
      <c r="D2739">
        <v>0</v>
      </c>
    </row>
    <row r="2740" spans="1:4" hidden="1">
      <c r="A2740" s="8">
        <v>44518</v>
      </c>
      <c r="B2740">
        <v>115818.79</v>
      </c>
      <c r="C2740" t="s">
        <v>160</v>
      </c>
      <c r="D2740">
        <v>260</v>
      </c>
    </row>
    <row r="2741" spans="1:4" hidden="1">
      <c r="A2741" s="8">
        <v>44518</v>
      </c>
      <c r="B2741">
        <v>115818.79</v>
      </c>
      <c r="C2741" t="s">
        <v>161</v>
      </c>
      <c r="D2741">
        <v>0</v>
      </c>
    </row>
    <row r="2742" spans="1:4" hidden="1">
      <c r="A2742" s="8">
        <v>44518</v>
      </c>
      <c r="B2742">
        <v>115818.79</v>
      </c>
      <c r="C2742" t="s">
        <v>162</v>
      </c>
      <c r="D2742">
        <v>0</v>
      </c>
    </row>
    <row r="2743" spans="1:4" hidden="1">
      <c r="A2743" s="8">
        <v>44518</v>
      </c>
      <c r="B2743">
        <v>115818.79</v>
      </c>
      <c r="C2743" t="s">
        <v>163</v>
      </c>
      <c r="D2743">
        <v>45</v>
      </c>
    </row>
    <row r="2744" spans="1:4" hidden="1">
      <c r="A2744" s="8">
        <v>44518</v>
      </c>
      <c r="B2744">
        <v>115818.79</v>
      </c>
      <c r="C2744" t="s">
        <v>164</v>
      </c>
      <c r="D2744">
        <v>0</v>
      </c>
    </row>
    <row r="2745" spans="1:4" hidden="1">
      <c r="A2745" s="8">
        <v>44518</v>
      </c>
      <c r="B2745">
        <v>115818.79</v>
      </c>
      <c r="C2745" t="s">
        <v>165</v>
      </c>
      <c r="D2745">
        <v>5437238</v>
      </c>
    </row>
    <row r="2746" spans="1:4" hidden="1">
      <c r="A2746" s="8">
        <v>44518</v>
      </c>
      <c r="B2746">
        <v>115818.79</v>
      </c>
      <c r="C2746" t="s">
        <v>166</v>
      </c>
      <c r="D2746">
        <v>128663</v>
      </c>
    </row>
    <row r="2747" spans="1:4" hidden="1">
      <c r="A2747" s="8">
        <v>44518</v>
      </c>
      <c r="B2747">
        <v>115818.79</v>
      </c>
      <c r="C2747" t="s">
        <v>167</v>
      </c>
      <c r="D2747">
        <v>0</v>
      </c>
    </row>
    <row r="2748" spans="1:4" hidden="1">
      <c r="A2748" s="8">
        <v>44518</v>
      </c>
      <c r="B2748">
        <v>115818.79</v>
      </c>
      <c r="C2748" t="s">
        <v>168</v>
      </c>
      <c r="D2748">
        <v>0</v>
      </c>
    </row>
    <row r="2749" spans="1:4" hidden="1">
      <c r="A2749" s="8">
        <v>44518</v>
      </c>
      <c r="B2749">
        <v>115818.79</v>
      </c>
      <c r="C2749" t="s">
        <v>169</v>
      </c>
      <c r="D2749">
        <v>615065</v>
      </c>
    </row>
    <row r="2750" spans="1:4" hidden="1">
      <c r="A2750" s="8">
        <v>44518</v>
      </c>
      <c r="B2750">
        <v>115818.79</v>
      </c>
      <c r="C2750" t="s">
        <v>170</v>
      </c>
      <c r="D2750">
        <v>278</v>
      </c>
    </row>
    <row r="2751" spans="1:4" hidden="1">
      <c r="A2751" s="8">
        <v>44518</v>
      </c>
      <c r="B2751">
        <v>115818.79</v>
      </c>
      <c r="C2751" t="s">
        <v>171</v>
      </c>
      <c r="D2751">
        <v>361179</v>
      </c>
    </row>
    <row r="2752" spans="1:4" hidden="1">
      <c r="A2752" s="8">
        <v>44519</v>
      </c>
      <c r="B2752">
        <v>145136.5</v>
      </c>
      <c r="C2752" t="s">
        <v>147</v>
      </c>
      <c r="D2752">
        <v>913</v>
      </c>
    </row>
    <row r="2753" spans="1:4" hidden="1">
      <c r="A2753" s="8">
        <v>44519</v>
      </c>
      <c r="B2753">
        <v>145136.5</v>
      </c>
      <c r="C2753" t="s">
        <v>148</v>
      </c>
      <c r="D2753">
        <v>6974.91</v>
      </c>
    </row>
    <row r="2754" spans="1:4">
      <c r="A2754" s="8">
        <v>44519</v>
      </c>
      <c r="B2754">
        <v>145136.5</v>
      </c>
      <c r="C2754" t="s">
        <v>149</v>
      </c>
      <c r="D2754">
        <v>57847</v>
      </c>
    </row>
    <row r="2755" spans="1:4" hidden="1">
      <c r="A2755" s="8">
        <v>44519</v>
      </c>
      <c r="B2755">
        <v>145136.5</v>
      </c>
      <c r="C2755" t="s">
        <v>150</v>
      </c>
      <c r="D2755">
        <v>34125</v>
      </c>
    </row>
    <row r="2756" spans="1:4" hidden="1">
      <c r="A2756" s="8">
        <v>44519</v>
      </c>
      <c r="B2756">
        <v>145136.5</v>
      </c>
      <c r="C2756" t="s">
        <v>151</v>
      </c>
      <c r="D2756">
        <v>2736</v>
      </c>
    </row>
    <row r="2757" spans="1:4" hidden="1">
      <c r="A2757" s="8">
        <v>44519</v>
      </c>
      <c r="B2757">
        <v>145136.5</v>
      </c>
      <c r="C2757" t="s">
        <v>152</v>
      </c>
      <c r="D2757">
        <v>1404</v>
      </c>
    </row>
    <row r="2758" spans="1:4" hidden="1">
      <c r="A2758" s="8">
        <v>44519</v>
      </c>
      <c r="B2758">
        <v>145136.5</v>
      </c>
      <c r="C2758" t="s">
        <v>153</v>
      </c>
      <c r="D2758">
        <v>4138</v>
      </c>
    </row>
    <row r="2759" spans="1:4" hidden="1">
      <c r="A2759" s="8">
        <v>44519</v>
      </c>
      <c r="B2759">
        <v>145136.5</v>
      </c>
      <c r="C2759" t="s">
        <v>154</v>
      </c>
      <c r="D2759">
        <v>26181</v>
      </c>
    </row>
    <row r="2760" spans="1:4" hidden="1">
      <c r="A2760" s="8">
        <v>44519</v>
      </c>
      <c r="B2760">
        <v>145136.5</v>
      </c>
      <c r="C2760" t="s">
        <v>155</v>
      </c>
      <c r="D2760">
        <v>17442796</v>
      </c>
    </row>
    <row r="2761" spans="1:4" hidden="1">
      <c r="A2761" s="8">
        <v>44519</v>
      </c>
      <c r="B2761">
        <v>145136.5</v>
      </c>
      <c r="C2761" t="s">
        <v>156</v>
      </c>
      <c r="D2761">
        <v>45503</v>
      </c>
    </row>
    <row r="2762" spans="1:4" hidden="1">
      <c r="A2762" s="8">
        <v>44519</v>
      </c>
      <c r="B2762">
        <v>145136.5</v>
      </c>
      <c r="C2762" t="s">
        <v>157</v>
      </c>
      <c r="D2762">
        <v>29352</v>
      </c>
    </row>
    <row r="2763" spans="1:4" hidden="1">
      <c r="A2763" s="8">
        <v>44519</v>
      </c>
      <c r="B2763">
        <v>145136.5</v>
      </c>
      <c r="C2763" t="s">
        <v>158</v>
      </c>
      <c r="D2763">
        <v>921393</v>
      </c>
    </row>
    <row r="2764" spans="1:4" hidden="1">
      <c r="A2764" s="8">
        <v>44519</v>
      </c>
      <c r="B2764">
        <v>145136.5</v>
      </c>
      <c r="C2764" t="s">
        <v>159</v>
      </c>
      <c r="D2764">
        <v>0</v>
      </c>
    </row>
    <row r="2765" spans="1:4" hidden="1">
      <c r="A2765" s="8">
        <v>44519</v>
      </c>
      <c r="B2765">
        <v>145136.5</v>
      </c>
      <c r="C2765" t="s">
        <v>160</v>
      </c>
      <c r="D2765">
        <v>240</v>
      </c>
    </row>
    <row r="2766" spans="1:4" hidden="1">
      <c r="A2766" s="8">
        <v>44519</v>
      </c>
      <c r="B2766">
        <v>145136.5</v>
      </c>
      <c r="C2766" t="s">
        <v>161</v>
      </c>
      <c r="D2766">
        <v>0</v>
      </c>
    </row>
    <row r="2767" spans="1:4" hidden="1">
      <c r="A2767" s="8">
        <v>44519</v>
      </c>
      <c r="B2767">
        <v>145136.5</v>
      </c>
      <c r="C2767" t="s">
        <v>162</v>
      </c>
      <c r="D2767">
        <v>0</v>
      </c>
    </row>
    <row r="2768" spans="1:4" hidden="1">
      <c r="A2768" s="8">
        <v>44519</v>
      </c>
      <c r="B2768">
        <v>145136.5</v>
      </c>
      <c r="C2768" t="s">
        <v>163</v>
      </c>
      <c r="D2768">
        <v>53</v>
      </c>
    </row>
    <row r="2769" spans="1:4" hidden="1">
      <c r="A2769" s="8">
        <v>44519</v>
      </c>
      <c r="B2769">
        <v>145136.5</v>
      </c>
      <c r="C2769" t="s">
        <v>164</v>
      </c>
      <c r="D2769">
        <v>0</v>
      </c>
    </row>
    <row r="2770" spans="1:4" hidden="1">
      <c r="A2770" s="8">
        <v>44519</v>
      </c>
      <c r="B2770">
        <v>145136.5</v>
      </c>
      <c r="C2770" t="s">
        <v>165</v>
      </c>
      <c r="D2770">
        <v>7190894</v>
      </c>
    </row>
    <row r="2771" spans="1:4" hidden="1">
      <c r="A2771" s="8">
        <v>44519</v>
      </c>
      <c r="B2771">
        <v>145136.5</v>
      </c>
      <c r="C2771" t="s">
        <v>166</v>
      </c>
      <c r="D2771">
        <v>141585</v>
      </c>
    </row>
    <row r="2772" spans="1:4" hidden="1">
      <c r="A2772" s="8">
        <v>44519</v>
      </c>
      <c r="B2772">
        <v>145136.5</v>
      </c>
      <c r="C2772" t="s">
        <v>167</v>
      </c>
      <c r="D2772">
        <v>0</v>
      </c>
    </row>
    <row r="2773" spans="1:4" hidden="1">
      <c r="A2773" s="8">
        <v>44519</v>
      </c>
      <c r="B2773">
        <v>145136.5</v>
      </c>
      <c r="C2773" t="s">
        <v>168</v>
      </c>
      <c r="D2773">
        <v>0</v>
      </c>
    </row>
    <row r="2774" spans="1:4" hidden="1">
      <c r="A2774" s="8">
        <v>44519</v>
      </c>
      <c r="B2774">
        <v>145136.5</v>
      </c>
      <c r="C2774" t="s">
        <v>169</v>
      </c>
      <c r="D2774">
        <v>686433</v>
      </c>
    </row>
    <row r="2775" spans="1:4" hidden="1">
      <c r="A2775" s="8">
        <v>44519</v>
      </c>
      <c r="B2775">
        <v>145136.5</v>
      </c>
      <c r="C2775" t="s">
        <v>170</v>
      </c>
      <c r="D2775">
        <v>363</v>
      </c>
    </row>
    <row r="2776" spans="1:4" hidden="1">
      <c r="A2776" s="8">
        <v>44519</v>
      </c>
      <c r="B2776">
        <v>145136.5</v>
      </c>
      <c r="C2776" t="s">
        <v>171</v>
      </c>
      <c r="D2776">
        <v>415700</v>
      </c>
    </row>
    <row r="2777" spans="1:4" hidden="1">
      <c r="A2777" s="8">
        <v>44520</v>
      </c>
      <c r="B2777">
        <v>148801.97</v>
      </c>
      <c r="C2777" t="s">
        <v>147</v>
      </c>
      <c r="D2777">
        <v>948</v>
      </c>
    </row>
    <row r="2778" spans="1:4" hidden="1">
      <c r="A2778" s="8">
        <v>44520</v>
      </c>
      <c r="B2778">
        <v>148801.97</v>
      </c>
      <c r="C2778" t="s">
        <v>148</v>
      </c>
      <c r="D2778">
        <v>6600.53</v>
      </c>
    </row>
    <row r="2779" spans="1:4">
      <c r="A2779" s="8">
        <v>44520</v>
      </c>
      <c r="B2779">
        <v>148801.97</v>
      </c>
      <c r="C2779" t="s">
        <v>149</v>
      </c>
      <c r="D2779">
        <v>34530</v>
      </c>
    </row>
    <row r="2780" spans="1:4" hidden="1">
      <c r="A2780" s="8">
        <v>44520</v>
      </c>
      <c r="B2780">
        <v>148801.97</v>
      </c>
      <c r="C2780" t="s">
        <v>150</v>
      </c>
      <c r="D2780">
        <v>23312</v>
      </c>
    </row>
    <row r="2781" spans="1:4" hidden="1">
      <c r="A2781" s="8">
        <v>44520</v>
      </c>
      <c r="B2781">
        <v>148801.97</v>
      </c>
      <c r="C2781" t="s">
        <v>151</v>
      </c>
      <c r="D2781">
        <v>2854</v>
      </c>
    </row>
    <row r="2782" spans="1:4" hidden="1">
      <c r="A2782" s="8">
        <v>44520</v>
      </c>
      <c r="B2782">
        <v>148801.97</v>
      </c>
      <c r="C2782" t="s">
        <v>152</v>
      </c>
      <c r="D2782">
        <v>1289</v>
      </c>
    </row>
    <row r="2783" spans="1:4" hidden="1">
      <c r="A2783" s="8">
        <v>44520</v>
      </c>
      <c r="B2783">
        <v>148801.97</v>
      </c>
      <c r="C2783" t="s">
        <v>153</v>
      </c>
      <c r="D2783">
        <v>3561</v>
      </c>
    </row>
    <row r="2784" spans="1:4" hidden="1">
      <c r="A2784" s="8">
        <v>44520</v>
      </c>
      <c r="B2784">
        <v>148801.97</v>
      </c>
      <c r="C2784" t="s">
        <v>154</v>
      </c>
      <c r="D2784">
        <v>25503</v>
      </c>
    </row>
    <row r="2785" spans="1:4" hidden="1">
      <c r="A2785" s="8">
        <v>44520</v>
      </c>
      <c r="B2785">
        <v>148801.97</v>
      </c>
      <c r="C2785" t="s">
        <v>155</v>
      </c>
      <c r="D2785">
        <v>20516635</v>
      </c>
    </row>
    <row r="2786" spans="1:4" hidden="1">
      <c r="A2786" s="8">
        <v>44520</v>
      </c>
      <c r="B2786">
        <v>148801.97</v>
      </c>
      <c r="C2786" t="s">
        <v>156</v>
      </c>
      <c r="D2786">
        <v>27049</v>
      </c>
    </row>
    <row r="2787" spans="1:4" hidden="1">
      <c r="A2787" s="8">
        <v>44520</v>
      </c>
      <c r="B2787">
        <v>148801.97</v>
      </c>
      <c r="C2787" t="s">
        <v>157</v>
      </c>
      <c r="D2787">
        <v>28250</v>
      </c>
    </row>
    <row r="2788" spans="1:4" hidden="1">
      <c r="A2788" s="8">
        <v>44520</v>
      </c>
      <c r="B2788">
        <v>148801.97</v>
      </c>
      <c r="C2788" t="s">
        <v>158</v>
      </c>
      <c r="D2788">
        <v>900975</v>
      </c>
    </row>
    <row r="2789" spans="1:4" hidden="1">
      <c r="A2789" s="8">
        <v>44520</v>
      </c>
      <c r="B2789">
        <v>148801.97</v>
      </c>
      <c r="C2789" t="s">
        <v>159</v>
      </c>
      <c r="D2789">
        <v>0</v>
      </c>
    </row>
    <row r="2790" spans="1:4" hidden="1">
      <c r="A2790" s="8">
        <v>44520</v>
      </c>
      <c r="B2790">
        <v>148801.97</v>
      </c>
      <c r="C2790" t="s">
        <v>160</v>
      </c>
      <c r="D2790">
        <v>237</v>
      </c>
    </row>
    <row r="2791" spans="1:4" hidden="1">
      <c r="A2791" s="8">
        <v>44520</v>
      </c>
      <c r="B2791">
        <v>148801.97</v>
      </c>
      <c r="C2791" t="s">
        <v>161</v>
      </c>
      <c r="D2791">
        <v>0</v>
      </c>
    </row>
    <row r="2792" spans="1:4" hidden="1">
      <c r="A2792" s="8">
        <v>44520</v>
      </c>
      <c r="B2792">
        <v>148801.97</v>
      </c>
      <c r="C2792" t="s">
        <v>162</v>
      </c>
      <c r="D2792">
        <v>0</v>
      </c>
    </row>
    <row r="2793" spans="1:4" hidden="1">
      <c r="A2793" s="8">
        <v>44520</v>
      </c>
      <c r="B2793">
        <v>148801.97</v>
      </c>
      <c r="C2793" t="s">
        <v>163</v>
      </c>
      <c r="D2793">
        <v>61</v>
      </c>
    </row>
    <row r="2794" spans="1:4" hidden="1">
      <c r="A2794" s="8">
        <v>44520</v>
      </c>
      <c r="B2794">
        <v>148801.97</v>
      </c>
      <c r="C2794" t="s">
        <v>164</v>
      </c>
      <c r="D2794">
        <v>0</v>
      </c>
    </row>
    <row r="2795" spans="1:4" hidden="1">
      <c r="A2795" s="8">
        <v>44520</v>
      </c>
      <c r="B2795">
        <v>148801.97</v>
      </c>
      <c r="C2795" t="s">
        <v>165</v>
      </c>
      <c r="D2795">
        <v>6055545</v>
      </c>
    </row>
    <row r="2796" spans="1:4" hidden="1">
      <c r="A2796" s="8">
        <v>44520</v>
      </c>
      <c r="B2796">
        <v>148801.97</v>
      </c>
      <c r="C2796" t="s">
        <v>166</v>
      </c>
      <c r="D2796">
        <v>136816</v>
      </c>
    </row>
    <row r="2797" spans="1:4" hidden="1">
      <c r="A2797" s="8">
        <v>44520</v>
      </c>
      <c r="B2797">
        <v>148801.97</v>
      </c>
      <c r="C2797" t="s">
        <v>167</v>
      </c>
      <c r="D2797">
        <v>0</v>
      </c>
    </row>
    <row r="2798" spans="1:4" hidden="1">
      <c r="A2798" s="8">
        <v>44520</v>
      </c>
      <c r="B2798">
        <v>148801.97</v>
      </c>
      <c r="C2798" t="s">
        <v>168</v>
      </c>
      <c r="D2798">
        <v>0</v>
      </c>
    </row>
    <row r="2799" spans="1:4" hidden="1">
      <c r="A2799" s="8">
        <v>44520</v>
      </c>
      <c r="B2799">
        <v>148801.97</v>
      </c>
      <c r="C2799" t="s">
        <v>169</v>
      </c>
      <c r="D2799">
        <v>787006</v>
      </c>
    </row>
    <row r="2800" spans="1:4" hidden="1">
      <c r="A2800" s="8">
        <v>44520</v>
      </c>
      <c r="B2800">
        <v>148801.97</v>
      </c>
      <c r="C2800" t="s">
        <v>170</v>
      </c>
      <c r="D2800">
        <v>280</v>
      </c>
    </row>
    <row r="2801" spans="1:4" hidden="1">
      <c r="A2801" s="8">
        <v>44520</v>
      </c>
      <c r="B2801">
        <v>148801.97</v>
      </c>
      <c r="C2801" t="s">
        <v>171</v>
      </c>
      <c r="D2801">
        <v>496511</v>
      </c>
    </row>
    <row r="2802" spans="1:4" hidden="1">
      <c r="A2802" s="8">
        <v>44521</v>
      </c>
      <c r="B2802">
        <v>166731.9</v>
      </c>
      <c r="C2802" t="s">
        <v>147</v>
      </c>
      <c r="D2802">
        <v>1076</v>
      </c>
    </row>
    <row r="2803" spans="1:4" hidden="1">
      <c r="A2803" s="8">
        <v>44521</v>
      </c>
      <c r="B2803">
        <v>166731.9</v>
      </c>
      <c r="C2803" t="s">
        <v>148</v>
      </c>
      <c r="D2803">
        <v>6753.48002</v>
      </c>
    </row>
    <row r="2804" spans="1:4">
      <c r="A2804" s="8">
        <v>44521</v>
      </c>
      <c r="B2804">
        <v>166731.9</v>
      </c>
      <c r="C2804" t="s">
        <v>149</v>
      </c>
      <c r="D2804">
        <v>46798</v>
      </c>
    </row>
    <row r="2805" spans="1:4" hidden="1">
      <c r="A2805" s="8">
        <v>44521</v>
      </c>
      <c r="B2805">
        <v>166731.9</v>
      </c>
      <c r="C2805" t="s">
        <v>150</v>
      </c>
      <c r="D2805">
        <v>26952</v>
      </c>
    </row>
    <row r="2806" spans="1:4" hidden="1">
      <c r="A2806" s="8">
        <v>44521</v>
      </c>
      <c r="B2806">
        <v>166731.9</v>
      </c>
      <c r="C2806" t="s">
        <v>151</v>
      </c>
      <c r="D2806">
        <v>3127</v>
      </c>
    </row>
    <row r="2807" spans="1:4" hidden="1">
      <c r="A2807" s="8">
        <v>44521</v>
      </c>
      <c r="B2807">
        <v>166731.9</v>
      </c>
      <c r="C2807" t="s">
        <v>152</v>
      </c>
      <c r="D2807">
        <v>1508</v>
      </c>
    </row>
    <row r="2808" spans="1:4" hidden="1">
      <c r="A2808" s="8">
        <v>44521</v>
      </c>
      <c r="B2808">
        <v>166731.9</v>
      </c>
      <c r="C2808" t="s">
        <v>153</v>
      </c>
      <c r="D2808">
        <v>4431</v>
      </c>
    </row>
    <row r="2809" spans="1:4" hidden="1">
      <c r="A2809" s="8">
        <v>44521</v>
      </c>
      <c r="B2809">
        <v>166731.9</v>
      </c>
      <c r="C2809" t="s">
        <v>154</v>
      </c>
      <c r="D2809">
        <v>33445</v>
      </c>
    </row>
    <row r="2810" spans="1:4" hidden="1">
      <c r="A2810" s="8">
        <v>44521</v>
      </c>
      <c r="B2810">
        <v>166731.9</v>
      </c>
      <c r="C2810" t="s">
        <v>155</v>
      </c>
      <c r="D2810">
        <v>28271168</v>
      </c>
    </row>
    <row r="2811" spans="1:4" hidden="1">
      <c r="A2811" s="8">
        <v>44521</v>
      </c>
      <c r="B2811">
        <v>166731.9</v>
      </c>
      <c r="C2811" t="s">
        <v>156</v>
      </c>
      <c r="D2811">
        <v>25426</v>
      </c>
    </row>
    <row r="2812" spans="1:4" hidden="1">
      <c r="A2812" s="8">
        <v>44521</v>
      </c>
      <c r="B2812">
        <v>166731.9</v>
      </c>
      <c r="C2812" t="s">
        <v>157</v>
      </c>
      <c r="D2812">
        <v>36426</v>
      </c>
    </row>
    <row r="2813" spans="1:4" hidden="1">
      <c r="A2813" s="8">
        <v>44521</v>
      </c>
      <c r="B2813">
        <v>166731.9</v>
      </c>
      <c r="C2813" t="s">
        <v>158</v>
      </c>
      <c r="D2813">
        <v>1039416</v>
      </c>
    </row>
    <row r="2814" spans="1:4" hidden="1">
      <c r="A2814" s="8">
        <v>44521</v>
      </c>
      <c r="B2814">
        <v>166731.9</v>
      </c>
      <c r="C2814" t="s">
        <v>159</v>
      </c>
      <c r="D2814">
        <v>0</v>
      </c>
    </row>
    <row r="2815" spans="1:4" hidden="1">
      <c r="A2815" s="8">
        <v>44521</v>
      </c>
      <c r="B2815">
        <v>166731.9</v>
      </c>
      <c r="C2815" t="s">
        <v>160</v>
      </c>
      <c r="D2815">
        <v>304</v>
      </c>
    </row>
    <row r="2816" spans="1:4" hidden="1">
      <c r="A2816" s="8">
        <v>44521</v>
      </c>
      <c r="B2816">
        <v>166731.9</v>
      </c>
      <c r="C2816" t="s">
        <v>161</v>
      </c>
      <c r="D2816">
        <v>0</v>
      </c>
    </row>
    <row r="2817" spans="1:4" hidden="1">
      <c r="A2817" s="8">
        <v>44521</v>
      </c>
      <c r="B2817">
        <v>166731.9</v>
      </c>
      <c r="C2817" t="s">
        <v>162</v>
      </c>
      <c r="D2817">
        <v>0</v>
      </c>
    </row>
    <row r="2818" spans="1:4" hidden="1">
      <c r="A2818" s="8">
        <v>44521</v>
      </c>
      <c r="B2818">
        <v>166731.9</v>
      </c>
      <c r="C2818" t="s">
        <v>163</v>
      </c>
      <c r="D2818">
        <v>104</v>
      </c>
    </row>
    <row r="2819" spans="1:4" hidden="1">
      <c r="A2819" s="8">
        <v>44521</v>
      </c>
      <c r="B2819">
        <v>166731.9</v>
      </c>
      <c r="C2819" t="s">
        <v>164</v>
      </c>
      <c r="D2819">
        <v>0</v>
      </c>
    </row>
    <row r="2820" spans="1:4" hidden="1">
      <c r="A2820" s="8">
        <v>44521</v>
      </c>
      <c r="B2820">
        <v>166731.9</v>
      </c>
      <c r="C2820" t="s">
        <v>165</v>
      </c>
      <c r="D2820">
        <v>4726788</v>
      </c>
    </row>
    <row r="2821" spans="1:4" hidden="1">
      <c r="A2821" s="8">
        <v>44521</v>
      </c>
      <c r="B2821">
        <v>166731.9</v>
      </c>
      <c r="C2821" t="s">
        <v>166</v>
      </c>
      <c r="D2821">
        <v>154633</v>
      </c>
    </row>
    <row r="2822" spans="1:4" hidden="1">
      <c r="A2822" s="8">
        <v>44521</v>
      </c>
      <c r="B2822">
        <v>166731.9</v>
      </c>
      <c r="C2822" t="s">
        <v>167</v>
      </c>
      <c r="D2822">
        <v>0</v>
      </c>
    </row>
    <row r="2823" spans="1:4" hidden="1">
      <c r="A2823" s="8">
        <v>44521</v>
      </c>
      <c r="B2823">
        <v>166731.9</v>
      </c>
      <c r="C2823" t="s">
        <v>168</v>
      </c>
      <c r="D2823">
        <v>0</v>
      </c>
    </row>
    <row r="2824" spans="1:4" hidden="1">
      <c r="A2824" s="8">
        <v>44521</v>
      </c>
      <c r="B2824">
        <v>166731.9</v>
      </c>
      <c r="C2824" t="s">
        <v>169</v>
      </c>
      <c r="D2824">
        <v>928752</v>
      </c>
    </row>
    <row r="2825" spans="1:4" hidden="1">
      <c r="A2825" s="8">
        <v>44521</v>
      </c>
      <c r="B2825">
        <v>166731.9</v>
      </c>
      <c r="C2825" t="s">
        <v>170</v>
      </c>
      <c r="D2825">
        <v>298</v>
      </c>
    </row>
    <row r="2826" spans="1:4" hidden="1">
      <c r="A2826" s="8">
        <v>44521</v>
      </c>
      <c r="B2826">
        <v>166731.9</v>
      </c>
      <c r="C2826" t="s">
        <v>171</v>
      </c>
      <c r="D2826">
        <v>588394</v>
      </c>
    </row>
    <row r="2827" spans="1:4" hidden="1">
      <c r="A2827" s="8">
        <v>44522</v>
      </c>
      <c r="B2827">
        <v>201982.31</v>
      </c>
      <c r="C2827" t="s">
        <v>147</v>
      </c>
      <c r="D2827">
        <v>1370</v>
      </c>
    </row>
    <row r="2828" spans="1:4" hidden="1">
      <c r="A2828" s="8">
        <v>44522</v>
      </c>
      <c r="B2828">
        <v>201982.31</v>
      </c>
      <c r="C2828" t="s">
        <v>148</v>
      </c>
      <c r="D2828">
        <v>24170.52</v>
      </c>
    </row>
    <row r="2829" spans="1:4">
      <c r="A2829" s="8">
        <v>44522</v>
      </c>
      <c r="B2829">
        <v>201982.31</v>
      </c>
      <c r="C2829" t="s">
        <v>149</v>
      </c>
      <c r="D2829">
        <v>461513</v>
      </c>
    </row>
    <row r="2830" spans="1:4" hidden="1">
      <c r="A2830" s="8">
        <v>44522</v>
      </c>
      <c r="B2830">
        <v>201982.31</v>
      </c>
      <c r="C2830" t="s">
        <v>150</v>
      </c>
      <c r="D2830">
        <v>47511</v>
      </c>
    </row>
    <row r="2831" spans="1:4" hidden="1">
      <c r="A2831" s="8">
        <v>44522</v>
      </c>
      <c r="B2831">
        <v>201982.31</v>
      </c>
      <c r="C2831" t="s">
        <v>151</v>
      </c>
      <c r="D2831">
        <v>3767</v>
      </c>
    </row>
    <row r="2832" spans="1:4" hidden="1">
      <c r="A2832" s="8">
        <v>44522</v>
      </c>
      <c r="B2832">
        <v>201982.31</v>
      </c>
      <c r="C2832" t="s">
        <v>152</v>
      </c>
      <c r="D2832">
        <v>1911</v>
      </c>
    </row>
    <row r="2833" spans="1:4" hidden="1">
      <c r="A2833" s="8">
        <v>44522</v>
      </c>
      <c r="B2833">
        <v>201982.31</v>
      </c>
      <c r="C2833" t="s">
        <v>153</v>
      </c>
      <c r="D2833">
        <v>4399</v>
      </c>
    </row>
    <row r="2834" spans="1:4" hidden="1">
      <c r="A2834" s="8">
        <v>44522</v>
      </c>
      <c r="B2834">
        <v>201982.31</v>
      </c>
      <c r="C2834" t="s">
        <v>154</v>
      </c>
      <c r="D2834">
        <v>34042</v>
      </c>
    </row>
    <row r="2835" spans="1:4" hidden="1">
      <c r="A2835" s="8">
        <v>44522</v>
      </c>
      <c r="B2835">
        <v>201982.31</v>
      </c>
      <c r="C2835" t="s">
        <v>155</v>
      </c>
      <c r="D2835">
        <v>32016299</v>
      </c>
    </row>
    <row r="2836" spans="1:4" hidden="1">
      <c r="A2836" s="8">
        <v>44522</v>
      </c>
      <c r="B2836">
        <v>201982.31</v>
      </c>
      <c r="C2836" t="s">
        <v>156</v>
      </c>
      <c r="D2836">
        <v>63912</v>
      </c>
    </row>
    <row r="2837" spans="1:4" hidden="1">
      <c r="A2837" s="8">
        <v>44522</v>
      </c>
      <c r="B2837">
        <v>201982.31</v>
      </c>
      <c r="C2837" t="s">
        <v>157</v>
      </c>
      <c r="D2837">
        <v>42578</v>
      </c>
    </row>
    <row r="2838" spans="1:4" hidden="1">
      <c r="A2838" s="8">
        <v>44522</v>
      </c>
      <c r="B2838">
        <v>201982.31</v>
      </c>
      <c r="C2838" t="s">
        <v>158</v>
      </c>
      <c r="D2838">
        <v>1073506</v>
      </c>
    </row>
    <row r="2839" spans="1:4" hidden="1">
      <c r="A2839" s="8">
        <v>44522</v>
      </c>
      <c r="B2839">
        <v>201982.31</v>
      </c>
      <c r="C2839" t="s">
        <v>159</v>
      </c>
      <c r="D2839">
        <v>0</v>
      </c>
    </row>
    <row r="2840" spans="1:4" hidden="1">
      <c r="A2840" s="8">
        <v>44522</v>
      </c>
      <c r="B2840">
        <v>201982.31</v>
      </c>
      <c r="C2840" t="s">
        <v>160</v>
      </c>
      <c r="D2840">
        <v>829</v>
      </c>
    </row>
    <row r="2841" spans="1:4" hidden="1">
      <c r="A2841" s="8">
        <v>44522</v>
      </c>
      <c r="B2841">
        <v>201982.31</v>
      </c>
      <c r="C2841" t="s">
        <v>161</v>
      </c>
      <c r="D2841">
        <v>0</v>
      </c>
    </row>
    <row r="2842" spans="1:4" hidden="1">
      <c r="A2842" s="8">
        <v>44522</v>
      </c>
      <c r="B2842">
        <v>201982.31</v>
      </c>
      <c r="C2842" t="s">
        <v>162</v>
      </c>
      <c r="D2842">
        <v>0</v>
      </c>
    </row>
    <row r="2843" spans="1:4" hidden="1">
      <c r="A2843" s="8">
        <v>44522</v>
      </c>
      <c r="B2843">
        <v>201982.31</v>
      </c>
      <c r="C2843" t="s">
        <v>163</v>
      </c>
      <c r="D2843">
        <v>183</v>
      </c>
    </row>
    <row r="2844" spans="1:4" hidden="1">
      <c r="A2844" s="8">
        <v>44522</v>
      </c>
      <c r="B2844">
        <v>201982.31</v>
      </c>
      <c r="C2844" t="s">
        <v>164</v>
      </c>
      <c r="D2844">
        <v>0</v>
      </c>
    </row>
    <row r="2845" spans="1:4" hidden="1">
      <c r="A2845" s="8">
        <v>44522</v>
      </c>
      <c r="B2845">
        <v>201982.31</v>
      </c>
      <c r="C2845" t="s">
        <v>165</v>
      </c>
      <c r="D2845">
        <v>5235515</v>
      </c>
    </row>
    <row r="2846" spans="1:4" hidden="1">
      <c r="A2846" s="8">
        <v>44522</v>
      </c>
      <c r="B2846">
        <v>201982.31</v>
      </c>
      <c r="C2846" t="s">
        <v>166</v>
      </c>
      <c r="D2846">
        <v>282083</v>
      </c>
    </row>
    <row r="2847" spans="1:4" hidden="1">
      <c r="A2847" s="8">
        <v>44522</v>
      </c>
      <c r="B2847">
        <v>201982.31</v>
      </c>
      <c r="C2847" t="s">
        <v>167</v>
      </c>
      <c r="D2847">
        <v>0</v>
      </c>
    </row>
    <row r="2848" spans="1:4" hidden="1">
      <c r="A2848" s="8">
        <v>44522</v>
      </c>
      <c r="B2848">
        <v>201982.31</v>
      </c>
      <c r="C2848" t="s">
        <v>168</v>
      </c>
      <c r="D2848">
        <v>0</v>
      </c>
    </row>
    <row r="2849" spans="1:4" hidden="1">
      <c r="A2849" s="8">
        <v>44522</v>
      </c>
      <c r="B2849">
        <v>201982.31</v>
      </c>
      <c r="C2849" t="s">
        <v>169</v>
      </c>
      <c r="D2849">
        <v>1114373</v>
      </c>
    </row>
    <row r="2850" spans="1:4" hidden="1">
      <c r="A2850" s="8">
        <v>44522</v>
      </c>
      <c r="B2850">
        <v>201982.31</v>
      </c>
      <c r="C2850" t="s">
        <v>170</v>
      </c>
      <c r="D2850">
        <v>220</v>
      </c>
    </row>
    <row r="2851" spans="1:4" hidden="1">
      <c r="A2851" s="8">
        <v>44522</v>
      </c>
      <c r="B2851">
        <v>201982.31</v>
      </c>
      <c r="C2851" t="s">
        <v>171</v>
      </c>
      <c r="D2851">
        <v>646858</v>
      </c>
    </row>
    <row r="2852" spans="1:4" hidden="1">
      <c r="A2852" s="8">
        <v>44523</v>
      </c>
      <c r="B2852">
        <v>222014.44</v>
      </c>
      <c r="C2852" t="s">
        <v>147</v>
      </c>
      <c r="D2852">
        <v>1568</v>
      </c>
    </row>
    <row r="2853" spans="1:4" hidden="1">
      <c r="A2853" s="8">
        <v>44523</v>
      </c>
      <c r="B2853">
        <v>222014.44</v>
      </c>
      <c r="C2853" t="s">
        <v>148</v>
      </c>
      <c r="D2853">
        <v>43091.95</v>
      </c>
    </row>
    <row r="2854" spans="1:4">
      <c r="A2854" s="8">
        <v>44523</v>
      </c>
      <c r="B2854">
        <v>222014.44</v>
      </c>
      <c r="C2854" t="s">
        <v>149</v>
      </c>
      <c r="D2854">
        <v>658397</v>
      </c>
    </row>
    <row r="2855" spans="1:4" hidden="1">
      <c r="A2855" s="8">
        <v>44523</v>
      </c>
      <c r="B2855">
        <v>222014.44</v>
      </c>
      <c r="C2855" t="s">
        <v>150</v>
      </c>
      <c r="D2855">
        <v>50045</v>
      </c>
    </row>
    <row r="2856" spans="1:4" hidden="1">
      <c r="A2856" s="8">
        <v>44523</v>
      </c>
      <c r="B2856">
        <v>222014.44</v>
      </c>
      <c r="C2856" t="s">
        <v>151</v>
      </c>
      <c r="D2856">
        <v>3905</v>
      </c>
    </row>
    <row r="2857" spans="1:4" hidden="1">
      <c r="A2857" s="8">
        <v>44523</v>
      </c>
      <c r="B2857">
        <v>222014.44</v>
      </c>
      <c r="C2857" t="s">
        <v>152</v>
      </c>
      <c r="D2857">
        <v>1973</v>
      </c>
    </row>
    <row r="2858" spans="1:4" hidden="1">
      <c r="A2858" s="8">
        <v>44523</v>
      </c>
      <c r="B2858">
        <v>222014.44</v>
      </c>
      <c r="C2858" t="s">
        <v>153</v>
      </c>
      <c r="D2858">
        <v>5785</v>
      </c>
    </row>
    <row r="2859" spans="1:4" hidden="1">
      <c r="A2859" s="8">
        <v>44523</v>
      </c>
      <c r="B2859">
        <v>222014.44</v>
      </c>
      <c r="C2859" t="s">
        <v>154</v>
      </c>
      <c r="D2859">
        <v>30929</v>
      </c>
    </row>
    <row r="2860" spans="1:4" hidden="1">
      <c r="A2860" s="8">
        <v>44523</v>
      </c>
      <c r="B2860">
        <v>222014.44</v>
      </c>
      <c r="C2860" t="s">
        <v>155</v>
      </c>
      <c r="D2860">
        <v>34614662</v>
      </c>
    </row>
    <row r="2861" spans="1:4" hidden="1">
      <c r="A2861" s="8">
        <v>44523</v>
      </c>
      <c r="B2861">
        <v>222014.44</v>
      </c>
      <c r="C2861" t="s">
        <v>156</v>
      </c>
      <c r="D2861">
        <v>77736</v>
      </c>
    </row>
    <row r="2862" spans="1:4" hidden="1">
      <c r="A2862" s="8">
        <v>44523</v>
      </c>
      <c r="B2862">
        <v>222014.44</v>
      </c>
      <c r="C2862" t="s">
        <v>157</v>
      </c>
      <c r="D2862">
        <v>39935</v>
      </c>
    </row>
    <row r="2863" spans="1:4" hidden="1">
      <c r="A2863" s="8">
        <v>44523</v>
      </c>
      <c r="B2863">
        <v>222014.44</v>
      </c>
      <c r="C2863" t="s">
        <v>158</v>
      </c>
      <c r="D2863">
        <v>999154</v>
      </c>
    </row>
    <row r="2864" spans="1:4" hidden="1">
      <c r="A2864" s="8">
        <v>44523</v>
      </c>
      <c r="B2864">
        <v>222014.44</v>
      </c>
      <c r="C2864" t="s">
        <v>159</v>
      </c>
      <c r="D2864">
        <v>0</v>
      </c>
    </row>
    <row r="2865" spans="1:4" hidden="1">
      <c r="A2865" s="8">
        <v>44523</v>
      </c>
      <c r="B2865">
        <v>222014.44</v>
      </c>
      <c r="C2865" t="s">
        <v>160</v>
      </c>
      <c r="D2865">
        <v>900</v>
      </c>
    </row>
    <row r="2866" spans="1:4" hidden="1">
      <c r="A2866" s="8">
        <v>44523</v>
      </c>
      <c r="B2866">
        <v>222014.44</v>
      </c>
      <c r="C2866" t="s">
        <v>161</v>
      </c>
      <c r="D2866">
        <v>0</v>
      </c>
    </row>
    <row r="2867" spans="1:4" hidden="1">
      <c r="A2867" s="8">
        <v>44523</v>
      </c>
      <c r="B2867">
        <v>222014.44</v>
      </c>
      <c r="C2867" t="s">
        <v>162</v>
      </c>
      <c r="D2867">
        <v>0</v>
      </c>
    </row>
    <row r="2868" spans="1:4" hidden="1">
      <c r="A2868" s="8">
        <v>44523</v>
      </c>
      <c r="B2868">
        <v>222014.44</v>
      </c>
      <c r="C2868" t="s">
        <v>163</v>
      </c>
      <c r="D2868">
        <v>418</v>
      </c>
    </row>
    <row r="2869" spans="1:4" hidden="1">
      <c r="A2869" s="8">
        <v>44523</v>
      </c>
      <c r="B2869">
        <v>222014.44</v>
      </c>
      <c r="C2869" t="s">
        <v>164</v>
      </c>
      <c r="D2869">
        <v>0</v>
      </c>
    </row>
    <row r="2870" spans="1:4" hidden="1">
      <c r="A2870" s="8">
        <v>44523</v>
      </c>
      <c r="B2870">
        <v>222014.44</v>
      </c>
      <c r="C2870" t="s">
        <v>165</v>
      </c>
      <c r="D2870">
        <v>5096853</v>
      </c>
    </row>
    <row r="2871" spans="1:4" hidden="1">
      <c r="A2871" s="8">
        <v>44523</v>
      </c>
      <c r="B2871">
        <v>222014.44</v>
      </c>
      <c r="C2871" t="s">
        <v>166</v>
      </c>
      <c r="D2871">
        <v>199607</v>
      </c>
    </row>
    <row r="2872" spans="1:4" hidden="1">
      <c r="A2872" s="8">
        <v>44523</v>
      </c>
      <c r="B2872">
        <v>222014.44</v>
      </c>
      <c r="C2872" t="s">
        <v>167</v>
      </c>
      <c r="D2872">
        <v>0</v>
      </c>
    </row>
    <row r="2873" spans="1:4" hidden="1">
      <c r="A2873" s="8">
        <v>44523</v>
      </c>
      <c r="B2873">
        <v>222014.44</v>
      </c>
      <c r="C2873" t="s">
        <v>168</v>
      </c>
      <c r="D2873">
        <v>0</v>
      </c>
    </row>
    <row r="2874" spans="1:4" hidden="1">
      <c r="A2874" s="8">
        <v>44523</v>
      </c>
      <c r="B2874">
        <v>222014.44</v>
      </c>
      <c r="C2874" t="s">
        <v>169</v>
      </c>
      <c r="D2874">
        <v>1245909</v>
      </c>
    </row>
    <row r="2875" spans="1:4" hidden="1">
      <c r="A2875" s="8">
        <v>44523</v>
      </c>
      <c r="B2875">
        <v>222014.44</v>
      </c>
      <c r="C2875" t="s">
        <v>170</v>
      </c>
      <c r="D2875">
        <v>97</v>
      </c>
    </row>
    <row r="2876" spans="1:4" hidden="1">
      <c r="A2876" s="8">
        <v>44523</v>
      </c>
      <c r="B2876">
        <v>222014.44</v>
      </c>
      <c r="C2876" t="s">
        <v>171</v>
      </c>
      <c r="D2876">
        <v>635121</v>
      </c>
    </row>
    <row r="2877" spans="1:4" hidden="1">
      <c r="A2877" s="8">
        <v>44524</v>
      </c>
      <c r="B2877">
        <v>216870.52</v>
      </c>
      <c r="C2877" t="s">
        <v>147</v>
      </c>
      <c r="D2877">
        <v>1485</v>
      </c>
    </row>
    <row r="2878" spans="1:4" hidden="1">
      <c r="A2878" s="8">
        <v>44524</v>
      </c>
      <c r="B2878">
        <v>216870.52</v>
      </c>
      <c r="C2878" t="s">
        <v>148</v>
      </c>
      <c r="D2878">
        <v>43323.77</v>
      </c>
    </row>
    <row r="2879" spans="1:4">
      <c r="A2879" s="8">
        <v>44524</v>
      </c>
      <c r="B2879">
        <v>216870.52</v>
      </c>
      <c r="C2879" t="s">
        <v>149</v>
      </c>
      <c r="D2879">
        <v>542393</v>
      </c>
    </row>
    <row r="2880" spans="1:4" hidden="1">
      <c r="A2880" s="8">
        <v>44524</v>
      </c>
      <c r="B2880">
        <v>216870.52</v>
      </c>
      <c r="C2880" t="s">
        <v>150</v>
      </c>
      <c r="D2880">
        <v>47424</v>
      </c>
    </row>
    <row r="2881" spans="1:4" hidden="1">
      <c r="A2881" s="8">
        <v>44524</v>
      </c>
      <c r="B2881">
        <v>216870.52</v>
      </c>
      <c r="C2881" t="s">
        <v>151</v>
      </c>
      <c r="D2881">
        <v>3778</v>
      </c>
    </row>
    <row r="2882" spans="1:4" hidden="1">
      <c r="A2882" s="8">
        <v>44524</v>
      </c>
      <c r="B2882">
        <v>216870.52</v>
      </c>
      <c r="C2882" t="s">
        <v>152</v>
      </c>
      <c r="D2882">
        <v>1869</v>
      </c>
    </row>
    <row r="2883" spans="1:4" hidden="1">
      <c r="A2883" s="8">
        <v>44524</v>
      </c>
      <c r="B2883">
        <v>216870.52</v>
      </c>
      <c r="C2883" t="s">
        <v>153</v>
      </c>
      <c r="D2883">
        <v>5902</v>
      </c>
    </row>
    <row r="2884" spans="1:4" hidden="1">
      <c r="A2884" s="8">
        <v>44524</v>
      </c>
      <c r="B2884">
        <v>216870.52</v>
      </c>
      <c r="C2884" t="s">
        <v>154</v>
      </c>
      <c r="D2884">
        <v>27519</v>
      </c>
    </row>
    <row r="2885" spans="1:4" hidden="1">
      <c r="A2885" s="8">
        <v>44524</v>
      </c>
      <c r="B2885">
        <v>216870.52</v>
      </c>
      <c r="C2885" t="s">
        <v>155</v>
      </c>
      <c r="D2885">
        <v>22773780</v>
      </c>
    </row>
    <row r="2886" spans="1:4" hidden="1">
      <c r="A2886" s="8">
        <v>44524</v>
      </c>
      <c r="B2886">
        <v>216870.52</v>
      </c>
      <c r="C2886" t="s">
        <v>156</v>
      </c>
      <c r="D2886">
        <v>49054</v>
      </c>
    </row>
    <row r="2887" spans="1:4" hidden="1">
      <c r="A2887" s="8">
        <v>44524</v>
      </c>
      <c r="B2887">
        <v>216870.52</v>
      </c>
      <c r="C2887" t="s">
        <v>157</v>
      </c>
      <c r="D2887">
        <v>36659</v>
      </c>
    </row>
    <row r="2888" spans="1:4" hidden="1">
      <c r="A2888" s="8">
        <v>44524</v>
      </c>
      <c r="B2888">
        <v>216870.52</v>
      </c>
      <c r="C2888" t="s">
        <v>158</v>
      </c>
      <c r="D2888">
        <v>1011633</v>
      </c>
    </row>
    <row r="2889" spans="1:4" hidden="1">
      <c r="A2889" s="8">
        <v>44524</v>
      </c>
      <c r="B2889">
        <v>216870.52</v>
      </c>
      <c r="C2889" t="s">
        <v>159</v>
      </c>
      <c r="D2889">
        <v>0</v>
      </c>
    </row>
    <row r="2890" spans="1:4" hidden="1">
      <c r="A2890" s="8">
        <v>44524</v>
      </c>
      <c r="B2890">
        <v>216870.52</v>
      </c>
      <c r="C2890" t="s">
        <v>160</v>
      </c>
      <c r="D2890">
        <v>503</v>
      </c>
    </row>
    <row r="2891" spans="1:4" hidden="1">
      <c r="A2891" s="8">
        <v>44524</v>
      </c>
      <c r="B2891">
        <v>216870.52</v>
      </c>
      <c r="C2891" t="s">
        <v>161</v>
      </c>
      <c r="D2891">
        <v>0</v>
      </c>
    </row>
    <row r="2892" spans="1:4" hidden="1">
      <c r="A2892" s="8">
        <v>44524</v>
      </c>
      <c r="B2892">
        <v>216870.52</v>
      </c>
      <c r="C2892" t="s">
        <v>162</v>
      </c>
      <c r="D2892">
        <v>0</v>
      </c>
    </row>
    <row r="2893" spans="1:4" hidden="1">
      <c r="A2893" s="8">
        <v>44524</v>
      </c>
      <c r="B2893">
        <v>216870.52</v>
      </c>
      <c r="C2893" t="s">
        <v>163</v>
      </c>
      <c r="D2893">
        <v>243</v>
      </c>
    </row>
    <row r="2894" spans="1:4" hidden="1">
      <c r="A2894" s="8">
        <v>44524</v>
      </c>
      <c r="B2894">
        <v>216870.52</v>
      </c>
      <c r="C2894" t="s">
        <v>164</v>
      </c>
      <c r="D2894">
        <v>0</v>
      </c>
    </row>
    <row r="2895" spans="1:4" hidden="1">
      <c r="A2895" s="8">
        <v>44524</v>
      </c>
      <c r="B2895">
        <v>216870.52</v>
      </c>
      <c r="C2895" t="s">
        <v>165</v>
      </c>
      <c r="D2895">
        <v>4290953</v>
      </c>
    </row>
    <row r="2896" spans="1:4" hidden="1">
      <c r="A2896" s="8">
        <v>44524</v>
      </c>
      <c r="B2896">
        <v>216870.52</v>
      </c>
      <c r="C2896" t="s">
        <v>166</v>
      </c>
      <c r="D2896">
        <v>157277</v>
      </c>
    </row>
    <row r="2897" spans="1:4" hidden="1">
      <c r="A2897" s="8">
        <v>44524</v>
      </c>
      <c r="B2897">
        <v>216870.52</v>
      </c>
      <c r="C2897" t="s">
        <v>167</v>
      </c>
      <c r="D2897">
        <v>0</v>
      </c>
    </row>
    <row r="2898" spans="1:4" hidden="1">
      <c r="A2898" s="8">
        <v>44524</v>
      </c>
      <c r="B2898">
        <v>216870.52</v>
      </c>
      <c r="C2898" t="s">
        <v>168</v>
      </c>
      <c r="D2898">
        <v>0</v>
      </c>
    </row>
    <row r="2899" spans="1:4" hidden="1">
      <c r="A2899" s="8">
        <v>44524</v>
      </c>
      <c r="B2899">
        <v>216870.52</v>
      </c>
      <c r="C2899" t="s">
        <v>169</v>
      </c>
      <c r="D2899">
        <v>1294470</v>
      </c>
    </row>
    <row r="2900" spans="1:4" hidden="1">
      <c r="A2900" s="8">
        <v>44524</v>
      </c>
      <c r="B2900">
        <v>216870.52</v>
      </c>
      <c r="C2900" t="s">
        <v>170</v>
      </c>
      <c r="D2900">
        <v>82</v>
      </c>
    </row>
    <row r="2901" spans="1:4" hidden="1">
      <c r="A2901" s="8">
        <v>44524</v>
      </c>
      <c r="B2901">
        <v>216870.52</v>
      </c>
      <c r="C2901" t="s">
        <v>171</v>
      </c>
      <c r="D2901">
        <v>636019</v>
      </c>
    </row>
    <row r="2902" spans="1:4" hidden="1">
      <c r="A2902" s="8">
        <v>44525</v>
      </c>
      <c r="B2902">
        <v>206376.92</v>
      </c>
      <c r="C2902" t="s">
        <v>147</v>
      </c>
      <c r="D2902">
        <v>1443</v>
      </c>
    </row>
    <row r="2903" spans="1:4" hidden="1">
      <c r="A2903" s="8">
        <v>44525</v>
      </c>
      <c r="B2903">
        <v>206376.92</v>
      </c>
      <c r="C2903" t="s">
        <v>148</v>
      </c>
      <c r="D2903">
        <v>41813.769999999997</v>
      </c>
    </row>
    <row r="2904" spans="1:4">
      <c r="A2904" s="8">
        <v>44525</v>
      </c>
      <c r="B2904">
        <v>206376.92</v>
      </c>
      <c r="C2904" t="s">
        <v>149</v>
      </c>
      <c r="D2904">
        <v>141987</v>
      </c>
    </row>
    <row r="2905" spans="1:4" hidden="1">
      <c r="A2905" s="8">
        <v>44525</v>
      </c>
      <c r="B2905">
        <v>206376.92</v>
      </c>
      <c r="C2905" t="s">
        <v>150</v>
      </c>
      <c r="D2905">
        <v>34030</v>
      </c>
    </row>
    <row r="2906" spans="1:4" hidden="1">
      <c r="A2906" s="8">
        <v>44525</v>
      </c>
      <c r="B2906">
        <v>206376.92</v>
      </c>
      <c r="C2906" t="s">
        <v>151</v>
      </c>
      <c r="D2906">
        <v>3662</v>
      </c>
    </row>
    <row r="2907" spans="1:4" hidden="1">
      <c r="A2907" s="8">
        <v>44525</v>
      </c>
      <c r="B2907">
        <v>206376.92</v>
      </c>
      <c r="C2907" t="s">
        <v>152</v>
      </c>
      <c r="D2907">
        <v>1687</v>
      </c>
    </row>
    <row r="2908" spans="1:4" hidden="1">
      <c r="A2908" s="8">
        <v>44525</v>
      </c>
      <c r="B2908">
        <v>206376.92</v>
      </c>
      <c r="C2908" t="s">
        <v>153</v>
      </c>
      <c r="D2908">
        <v>5046</v>
      </c>
    </row>
    <row r="2909" spans="1:4" hidden="1">
      <c r="A2909" s="8">
        <v>44525</v>
      </c>
      <c r="B2909">
        <v>206376.92</v>
      </c>
      <c r="C2909" t="s">
        <v>154</v>
      </c>
      <c r="D2909">
        <v>22876</v>
      </c>
    </row>
    <row r="2910" spans="1:4" hidden="1">
      <c r="A2910" s="8">
        <v>44525</v>
      </c>
      <c r="B2910">
        <v>206376.92</v>
      </c>
      <c r="C2910" t="s">
        <v>155</v>
      </c>
      <c r="D2910">
        <v>23606768</v>
      </c>
    </row>
    <row r="2911" spans="1:4" hidden="1">
      <c r="A2911" s="8">
        <v>44525</v>
      </c>
      <c r="B2911">
        <v>206376.92</v>
      </c>
      <c r="C2911" t="s">
        <v>156</v>
      </c>
      <c r="D2911">
        <v>36998</v>
      </c>
    </row>
    <row r="2912" spans="1:4" hidden="1">
      <c r="A2912" s="8">
        <v>44525</v>
      </c>
      <c r="B2912">
        <v>206376.92</v>
      </c>
      <c r="C2912" t="s">
        <v>157</v>
      </c>
      <c r="D2912">
        <v>33577</v>
      </c>
    </row>
    <row r="2913" spans="1:4" hidden="1">
      <c r="A2913" s="8">
        <v>44525</v>
      </c>
      <c r="B2913">
        <v>206376.92</v>
      </c>
      <c r="C2913" t="s">
        <v>158</v>
      </c>
      <c r="D2913">
        <v>918789</v>
      </c>
    </row>
    <row r="2914" spans="1:4" hidden="1">
      <c r="A2914" s="8">
        <v>44525</v>
      </c>
      <c r="B2914">
        <v>206376.92</v>
      </c>
      <c r="C2914" t="s">
        <v>159</v>
      </c>
      <c r="D2914">
        <v>0</v>
      </c>
    </row>
    <row r="2915" spans="1:4" hidden="1">
      <c r="A2915" s="8">
        <v>44525</v>
      </c>
      <c r="B2915">
        <v>206376.92</v>
      </c>
      <c r="C2915" t="s">
        <v>160</v>
      </c>
      <c r="D2915">
        <v>491</v>
      </c>
    </row>
    <row r="2916" spans="1:4" hidden="1">
      <c r="A2916" s="8">
        <v>44525</v>
      </c>
      <c r="B2916">
        <v>206376.92</v>
      </c>
      <c r="C2916" t="s">
        <v>161</v>
      </c>
      <c r="D2916">
        <v>0</v>
      </c>
    </row>
    <row r="2917" spans="1:4" hidden="1">
      <c r="A2917" s="8">
        <v>44525</v>
      </c>
      <c r="B2917">
        <v>206376.92</v>
      </c>
      <c r="C2917" t="s">
        <v>162</v>
      </c>
      <c r="D2917">
        <v>0</v>
      </c>
    </row>
    <row r="2918" spans="1:4" hidden="1">
      <c r="A2918" s="8">
        <v>44525</v>
      </c>
      <c r="B2918">
        <v>206376.92</v>
      </c>
      <c r="C2918" t="s">
        <v>163</v>
      </c>
      <c r="D2918">
        <v>401</v>
      </c>
    </row>
    <row r="2919" spans="1:4" hidden="1">
      <c r="A2919" s="8">
        <v>44525</v>
      </c>
      <c r="B2919">
        <v>206376.92</v>
      </c>
      <c r="C2919" t="s">
        <v>164</v>
      </c>
      <c r="D2919">
        <v>0</v>
      </c>
    </row>
    <row r="2920" spans="1:4" hidden="1">
      <c r="A2920" s="8">
        <v>44525</v>
      </c>
      <c r="B2920">
        <v>206376.92</v>
      </c>
      <c r="C2920" t="s">
        <v>165</v>
      </c>
      <c r="D2920">
        <v>3041217</v>
      </c>
    </row>
    <row r="2921" spans="1:4" hidden="1">
      <c r="A2921" s="8">
        <v>44525</v>
      </c>
      <c r="B2921">
        <v>206376.92</v>
      </c>
      <c r="C2921" t="s">
        <v>166</v>
      </c>
      <c r="D2921">
        <v>165759</v>
      </c>
    </row>
    <row r="2922" spans="1:4" hidden="1">
      <c r="A2922" s="8">
        <v>44525</v>
      </c>
      <c r="B2922">
        <v>206376.92</v>
      </c>
      <c r="C2922" t="s">
        <v>167</v>
      </c>
      <c r="D2922">
        <v>0</v>
      </c>
    </row>
    <row r="2923" spans="1:4" hidden="1">
      <c r="A2923" s="8">
        <v>44525</v>
      </c>
      <c r="B2923">
        <v>206376.92</v>
      </c>
      <c r="C2923" t="s">
        <v>168</v>
      </c>
      <c r="D2923">
        <v>0</v>
      </c>
    </row>
    <row r="2924" spans="1:4" hidden="1">
      <c r="A2924" s="8">
        <v>44525</v>
      </c>
      <c r="B2924">
        <v>206376.92</v>
      </c>
      <c r="C2924" t="s">
        <v>169</v>
      </c>
      <c r="D2924">
        <v>1240605</v>
      </c>
    </row>
    <row r="2925" spans="1:4" hidden="1">
      <c r="A2925" s="8">
        <v>44525</v>
      </c>
      <c r="B2925">
        <v>206376.92</v>
      </c>
      <c r="C2925" t="s">
        <v>170</v>
      </c>
      <c r="D2925">
        <v>68</v>
      </c>
    </row>
    <row r="2926" spans="1:4" hidden="1">
      <c r="A2926" s="8">
        <v>44525</v>
      </c>
      <c r="B2926">
        <v>206376.92</v>
      </c>
      <c r="C2926" t="s">
        <v>171</v>
      </c>
      <c r="D2926">
        <v>440990</v>
      </c>
    </row>
    <row r="2927" spans="1:4" hidden="1">
      <c r="A2927" s="8">
        <v>44526</v>
      </c>
      <c r="B2927">
        <v>347279.34</v>
      </c>
      <c r="C2927" t="s">
        <v>147</v>
      </c>
      <c r="D2927">
        <v>2456</v>
      </c>
    </row>
    <row r="2928" spans="1:4" hidden="1">
      <c r="A2928" s="8">
        <v>44526</v>
      </c>
      <c r="B2928">
        <v>347279.34</v>
      </c>
      <c r="C2928" t="s">
        <v>148</v>
      </c>
      <c r="D2928">
        <v>71409.03</v>
      </c>
    </row>
    <row r="2929" spans="1:4">
      <c r="A2929" s="8">
        <v>44526</v>
      </c>
      <c r="B2929">
        <v>347279.34</v>
      </c>
      <c r="C2929" t="s">
        <v>149</v>
      </c>
      <c r="D2929">
        <v>30702</v>
      </c>
    </row>
    <row r="2930" spans="1:4" hidden="1">
      <c r="A2930" s="8">
        <v>44526</v>
      </c>
      <c r="B2930">
        <v>347279.34</v>
      </c>
      <c r="C2930" t="s">
        <v>150</v>
      </c>
      <c r="D2930">
        <v>25455</v>
      </c>
    </row>
    <row r="2931" spans="1:4" hidden="1">
      <c r="A2931" s="8">
        <v>44526</v>
      </c>
      <c r="B2931">
        <v>347279.34</v>
      </c>
      <c r="C2931" t="s">
        <v>151</v>
      </c>
      <c r="D2931">
        <v>4850</v>
      </c>
    </row>
    <row r="2932" spans="1:4" hidden="1">
      <c r="A2932" s="8">
        <v>44526</v>
      </c>
      <c r="B2932">
        <v>347279.34</v>
      </c>
      <c r="C2932" t="s">
        <v>152</v>
      </c>
      <c r="D2932">
        <v>2428</v>
      </c>
    </row>
    <row r="2933" spans="1:4" hidden="1">
      <c r="A2933" s="8">
        <v>44526</v>
      </c>
      <c r="B2933">
        <v>347279.34</v>
      </c>
      <c r="C2933" t="s">
        <v>153</v>
      </c>
      <c r="D2933">
        <v>5448</v>
      </c>
    </row>
    <row r="2934" spans="1:4" hidden="1">
      <c r="A2934" s="8">
        <v>44526</v>
      </c>
      <c r="B2934">
        <v>347279.34</v>
      </c>
      <c r="C2934" t="s">
        <v>154</v>
      </c>
      <c r="D2934">
        <v>32580</v>
      </c>
    </row>
    <row r="2935" spans="1:4" hidden="1">
      <c r="A2935" s="8">
        <v>44526</v>
      </c>
      <c r="B2935">
        <v>347279.34</v>
      </c>
      <c r="C2935" t="s">
        <v>155</v>
      </c>
      <c r="D2935">
        <v>18625834</v>
      </c>
    </row>
    <row r="2936" spans="1:4" hidden="1">
      <c r="A2936" s="8">
        <v>44526</v>
      </c>
      <c r="B2936">
        <v>347279.34</v>
      </c>
      <c r="C2936" t="s">
        <v>156</v>
      </c>
      <c r="D2936">
        <v>38461</v>
      </c>
    </row>
    <row r="2937" spans="1:4" hidden="1">
      <c r="A2937" s="8">
        <v>44526</v>
      </c>
      <c r="B2937">
        <v>347279.34</v>
      </c>
      <c r="C2937" t="s">
        <v>157</v>
      </c>
      <c r="D2937">
        <v>71252</v>
      </c>
    </row>
    <row r="2938" spans="1:4" hidden="1">
      <c r="A2938" s="8">
        <v>44526</v>
      </c>
      <c r="B2938">
        <v>347279.34</v>
      </c>
      <c r="C2938" t="s">
        <v>158</v>
      </c>
      <c r="D2938">
        <v>1252730</v>
      </c>
    </row>
    <row r="2939" spans="1:4" hidden="1">
      <c r="A2939" s="8">
        <v>44526</v>
      </c>
      <c r="B2939">
        <v>347279.34</v>
      </c>
      <c r="C2939" t="s">
        <v>159</v>
      </c>
      <c r="D2939">
        <v>0</v>
      </c>
    </row>
    <row r="2940" spans="1:4" hidden="1">
      <c r="A2940" s="8">
        <v>44526</v>
      </c>
      <c r="B2940">
        <v>347279.34</v>
      </c>
      <c r="C2940" t="s">
        <v>160</v>
      </c>
      <c r="D2940">
        <v>385</v>
      </c>
    </row>
    <row r="2941" spans="1:4" hidden="1">
      <c r="A2941" s="8">
        <v>44526</v>
      </c>
      <c r="B2941">
        <v>347279.34</v>
      </c>
      <c r="C2941" t="s">
        <v>161</v>
      </c>
      <c r="D2941">
        <v>0</v>
      </c>
    </row>
    <row r="2942" spans="1:4" hidden="1">
      <c r="A2942" s="8">
        <v>44526</v>
      </c>
      <c r="B2942">
        <v>347279.34</v>
      </c>
      <c r="C2942" t="s">
        <v>162</v>
      </c>
      <c r="D2942">
        <v>0</v>
      </c>
    </row>
    <row r="2943" spans="1:4" hidden="1">
      <c r="A2943" s="8">
        <v>44526</v>
      </c>
      <c r="B2943">
        <v>347279.34</v>
      </c>
      <c r="C2943" t="s">
        <v>163</v>
      </c>
      <c r="D2943">
        <v>388</v>
      </c>
    </row>
    <row r="2944" spans="1:4" hidden="1">
      <c r="A2944" s="8">
        <v>44526</v>
      </c>
      <c r="B2944">
        <v>347279.34</v>
      </c>
      <c r="C2944" t="s">
        <v>164</v>
      </c>
      <c r="D2944">
        <v>0</v>
      </c>
    </row>
    <row r="2945" spans="1:4" hidden="1">
      <c r="A2945" s="8">
        <v>44526</v>
      </c>
      <c r="B2945">
        <v>347279.34</v>
      </c>
      <c r="C2945" t="s">
        <v>165</v>
      </c>
      <c r="D2945">
        <v>5795758</v>
      </c>
    </row>
    <row r="2946" spans="1:4" hidden="1">
      <c r="A2946" s="8">
        <v>44526</v>
      </c>
      <c r="B2946">
        <v>347279.34</v>
      </c>
      <c r="C2946" t="s">
        <v>166</v>
      </c>
      <c r="D2946">
        <v>116312</v>
      </c>
    </row>
    <row r="2947" spans="1:4" hidden="1">
      <c r="A2947" s="8">
        <v>44526</v>
      </c>
      <c r="B2947">
        <v>347279.34</v>
      </c>
      <c r="C2947" t="s">
        <v>167</v>
      </c>
      <c r="D2947">
        <v>0</v>
      </c>
    </row>
    <row r="2948" spans="1:4" hidden="1">
      <c r="A2948" s="8">
        <v>44526</v>
      </c>
      <c r="B2948">
        <v>347279.34</v>
      </c>
      <c r="C2948" t="s">
        <v>168</v>
      </c>
      <c r="D2948">
        <v>0</v>
      </c>
    </row>
    <row r="2949" spans="1:4" hidden="1">
      <c r="A2949" s="8">
        <v>44526</v>
      </c>
      <c r="B2949">
        <v>347279.34</v>
      </c>
      <c r="C2949" t="s">
        <v>169</v>
      </c>
      <c r="D2949">
        <v>1325682</v>
      </c>
    </row>
    <row r="2950" spans="1:4" hidden="1">
      <c r="A2950" s="8">
        <v>44526</v>
      </c>
      <c r="B2950">
        <v>347279.34</v>
      </c>
      <c r="C2950" t="s">
        <v>170</v>
      </c>
      <c r="D2950">
        <v>73</v>
      </c>
    </row>
    <row r="2951" spans="1:4" hidden="1">
      <c r="A2951" s="8">
        <v>44526</v>
      </c>
      <c r="B2951">
        <v>347279.34</v>
      </c>
      <c r="C2951" t="s">
        <v>171</v>
      </c>
      <c r="D2951">
        <v>336489</v>
      </c>
    </row>
    <row r="2952" spans="1:4" hidden="1">
      <c r="A2952" s="8">
        <v>44527</v>
      </c>
      <c r="B2952">
        <v>381798.2</v>
      </c>
      <c r="C2952" t="s">
        <v>147</v>
      </c>
      <c r="D2952">
        <v>2692</v>
      </c>
    </row>
    <row r="2953" spans="1:4" hidden="1">
      <c r="A2953" s="8">
        <v>44527</v>
      </c>
      <c r="B2953">
        <v>381798.2</v>
      </c>
      <c r="C2953" t="s">
        <v>148</v>
      </c>
      <c r="D2953">
        <v>79863.83</v>
      </c>
    </row>
    <row r="2954" spans="1:4">
      <c r="A2954" s="8">
        <v>44527</v>
      </c>
      <c r="B2954">
        <v>381798.2</v>
      </c>
      <c r="C2954" t="s">
        <v>149</v>
      </c>
      <c r="D2954">
        <v>10979</v>
      </c>
    </row>
    <row r="2955" spans="1:4" hidden="1">
      <c r="A2955" s="8">
        <v>44527</v>
      </c>
      <c r="B2955">
        <v>381798.2</v>
      </c>
      <c r="C2955" t="s">
        <v>150</v>
      </c>
      <c r="D2955">
        <v>34395</v>
      </c>
    </row>
    <row r="2956" spans="1:4" hidden="1">
      <c r="A2956" s="8">
        <v>44527</v>
      </c>
      <c r="B2956">
        <v>381798.2</v>
      </c>
      <c r="C2956" t="s">
        <v>151</v>
      </c>
      <c r="D2956">
        <v>4666</v>
      </c>
    </row>
    <row r="2957" spans="1:4" hidden="1">
      <c r="A2957" s="8">
        <v>44527</v>
      </c>
      <c r="B2957">
        <v>381798.2</v>
      </c>
      <c r="C2957" t="s">
        <v>152</v>
      </c>
      <c r="D2957">
        <v>2451</v>
      </c>
    </row>
    <row r="2958" spans="1:4" hidden="1">
      <c r="A2958" s="8">
        <v>44527</v>
      </c>
      <c r="B2958">
        <v>381798.2</v>
      </c>
      <c r="C2958" t="s">
        <v>153</v>
      </c>
      <c r="D2958">
        <v>7044</v>
      </c>
    </row>
    <row r="2959" spans="1:4" hidden="1">
      <c r="A2959" s="8">
        <v>44527</v>
      </c>
      <c r="B2959">
        <v>381798.2</v>
      </c>
      <c r="C2959" t="s">
        <v>154</v>
      </c>
      <c r="D2959">
        <v>34617</v>
      </c>
    </row>
    <row r="2960" spans="1:4" hidden="1">
      <c r="A2960" s="8">
        <v>44527</v>
      </c>
      <c r="B2960">
        <v>381798.2</v>
      </c>
      <c r="C2960" t="s">
        <v>155</v>
      </c>
      <c r="D2960">
        <v>18255617</v>
      </c>
    </row>
    <row r="2961" spans="1:4" hidden="1">
      <c r="A2961" s="8">
        <v>44527</v>
      </c>
      <c r="B2961">
        <v>381798.2</v>
      </c>
      <c r="C2961" t="s">
        <v>156</v>
      </c>
      <c r="D2961">
        <v>54177</v>
      </c>
    </row>
    <row r="2962" spans="1:4" hidden="1">
      <c r="A2962" s="8">
        <v>44527</v>
      </c>
      <c r="B2962">
        <v>381798.2</v>
      </c>
      <c r="C2962" t="s">
        <v>157</v>
      </c>
      <c r="D2962">
        <v>98551</v>
      </c>
    </row>
    <row r="2963" spans="1:4" hidden="1">
      <c r="A2963" s="8">
        <v>44527</v>
      </c>
      <c r="B2963">
        <v>381798.2</v>
      </c>
      <c r="C2963" t="s">
        <v>158</v>
      </c>
      <c r="D2963">
        <v>1620891</v>
      </c>
    </row>
    <row r="2964" spans="1:4" hidden="1">
      <c r="A2964" s="8">
        <v>44527</v>
      </c>
      <c r="B2964">
        <v>381798.2</v>
      </c>
      <c r="C2964" t="s">
        <v>159</v>
      </c>
      <c r="D2964">
        <v>0</v>
      </c>
    </row>
    <row r="2965" spans="1:4" hidden="1">
      <c r="A2965" s="8">
        <v>44527</v>
      </c>
      <c r="B2965">
        <v>381798.2</v>
      </c>
      <c r="C2965" t="s">
        <v>160</v>
      </c>
      <c r="D2965">
        <v>314</v>
      </c>
    </row>
    <row r="2966" spans="1:4" hidden="1">
      <c r="A2966" s="8">
        <v>44527</v>
      </c>
      <c r="B2966">
        <v>381798.2</v>
      </c>
      <c r="C2966" t="s">
        <v>161</v>
      </c>
      <c r="D2966">
        <v>0</v>
      </c>
    </row>
    <row r="2967" spans="1:4" hidden="1">
      <c r="A2967" s="8">
        <v>44527</v>
      </c>
      <c r="B2967">
        <v>381798.2</v>
      </c>
      <c r="C2967" t="s">
        <v>162</v>
      </c>
      <c r="D2967">
        <v>0</v>
      </c>
    </row>
    <row r="2968" spans="1:4" hidden="1">
      <c r="A2968" s="8">
        <v>44527</v>
      </c>
      <c r="B2968">
        <v>381798.2</v>
      </c>
      <c r="C2968" t="s">
        <v>163</v>
      </c>
      <c r="D2968">
        <v>595</v>
      </c>
    </row>
    <row r="2969" spans="1:4" hidden="1">
      <c r="A2969" s="8">
        <v>44527</v>
      </c>
      <c r="B2969">
        <v>381798.2</v>
      </c>
      <c r="C2969" t="s">
        <v>164</v>
      </c>
      <c r="D2969">
        <v>0</v>
      </c>
    </row>
    <row r="2970" spans="1:4" hidden="1">
      <c r="A2970" s="8">
        <v>44527</v>
      </c>
      <c r="B2970">
        <v>381798.2</v>
      </c>
      <c r="C2970" t="s">
        <v>165</v>
      </c>
      <c r="D2970">
        <v>4956472</v>
      </c>
    </row>
    <row r="2971" spans="1:4" hidden="1">
      <c r="A2971" s="8">
        <v>44527</v>
      </c>
      <c r="B2971">
        <v>381798.2</v>
      </c>
      <c r="C2971" t="s">
        <v>166</v>
      </c>
      <c r="D2971">
        <v>150490</v>
      </c>
    </row>
    <row r="2972" spans="1:4" hidden="1">
      <c r="A2972" s="8">
        <v>44527</v>
      </c>
      <c r="B2972">
        <v>381798.2</v>
      </c>
      <c r="C2972" t="s">
        <v>167</v>
      </c>
      <c r="D2972">
        <v>0</v>
      </c>
    </row>
    <row r="2973" spans="1:4" hidden="1">
      <c r="A2973" s="8">
        <v>44527</v>
      </c>
      <c r="B2973">
        <v>381798.2</v>
      </c>
      <c r="C2973" t="s">
        <v>168</v>
      </c>
      <c r="D2973">
        <v>0</v>
      </c>
    </row>
    <row r="2974" spans="1:4" hidden="1">
      <c r="A2974" s="8">
        <v>44527</v>
      </c>
      <c r="B2974">
        <v>381798.2</v>
      </c>
      <c r="C2974" t="s">
        <v>169</v>
      </c>
      <c r="D2974">
        <v>1243292</v>
      </c>
    </row>
    <row r="2975" spans="1:4" hidden="1">
      <c r="A2975" s="8">
        <v>44527</v>
      </c>
      <c r="B2975">
        <v>381798.2</v>
      </c>
      <c r="C2975" t="s">
        <v>170</v>
      </c>
      <c r="D2975">
        <v>23</v>
      </c>
    </row>
    <row r="2976" spans="1:4" hidden="1">
      <c r="A2976" s="8">
        <v>44527</v>
      </c>
      <c r="B2976">
        <v>381798.2</v>
      </c>
      <c r="C2976" t="s">
        <v>171</v>
      </c>
      <c r="D2976">
        <v>250764</v>
      </c>
    </row>
    <row r="2977" spans="1:4" hidden="1">
      <c r="A2977" s="8">
        <v>44528</v>
      </c>
      <c r="B2977">
        <v>271846.71999999997</v>
      </c>
      <c r="C2977" t="s">
        <v>147</v>
      </c>
      <c r="D2977">
        <v>1948</v>
      </c>
    </row>
    <row r="2978" spans="1:4" hidden="1">
      <c r="A2978" s="8">
        <v>44528</v>
      </c>
      <c r="B2978">
        <v>271846.71999999997</v>
      </c>
      <c r="C2978" t="s">
        <v>148</v>
      </c>
      <c r="D2978">
        <v>53219.61</v>
      </c>
    </row>
    <row r="2979" spans="1:4">
      <c r="A2979" s="8">
        <v>44528</v>
      </c>
      <c r="B2979">
        <v>271846.71999999997</v>
      </c>
      <c r="C2979" t="s">
        <v>149</v>
      </c>
      <c r="D2979">
        <v>14407</v>
      </c>
    </row>
    <row r="2980" spans="1:4" hidden="1">
      <c r="A2980" s="8">
        <v>44528</v>
      </c>
      <c r="B2980">
        <v>271846.71999999997</v>
      </c>
      <c r="C2980" t="s">
        <v>150</v>
      </c>
      <c r="D2980">
        <v>48389</v>
      </c>
    </row>
    <row r="2981" spans="1:4" hidden="1">
      <c r="A2981" s="8">
        <v>44528</v>
      </c>
      <c r="B2981">
        <v>271846.71999999997</v>
      </c>
      <c r="C2981" t="s">
        <v>151</v>
      </c>
      <c r="D2981">
        <v>3972</v>
      </c>
    </row>
    <row r="2982" spans="1:4" hidden="1">
      <c r="A2982" s="8">
        <v>44528</v>
      </c>
      <c r="B2982">
        <v>271846.71999999997</v>
      </c>
      <c r="C2982" t="s">
        <v>152</v>
      </c>
      <c r="D2982">
        <v>2124</v>
      </c>
    </row>
    <row r="2983" spans="1:4" hidden="1">
      <c r="A2983" s="8">
        <v>44528</v>
      </c>
      <c r="B2983">
        <v>271846.71999999997</v>
      </c>
      <c r="C2983" t="s">
        <v>153</v>
      </c>
      <c r="D2983">
        <v>4495</v>
      </c>
    </row>
    <row r="2984" spans="1:4" hidden="1">
      <c r="A2984" s="8">
        <v>44528</v>
      </c>
      <c r="B2984">
        <v>271846.71999999997</v>
      </c>
      <c r="C2984" t="s">
        <v>154</v>
      </c>
      <c r="D2984">
        <v>35739</v>
      </c>
    </row>
    <row r="2985" spans="1:4" hidden="1">
      <c r="A2985" s="8">
        <v>44528</v>
      </c>
      <c r="B2985">
        <v>271846.71999999997</v>
      </c>
      <c r="C2985" t="s">
        <v>155</v>
      </c>
      <c r="D2985">
        <v>13149056</v>
      </c>
    </row>
    <row r="2986" spans="1:4" hidden="1">
      <c r="A2986" s="8">
        <v>44528</v>
      </c>
      <c r="B2986">
        <v>271846.71999999997</v>
      </c>
      <c r="C2986" t="s">
        <v>156</v>
      </c>
      <c r="D2986">
        <v>63312</v>
      </c>
    </row>
    <row r="2987" spans="1:4" hidden="1">
      <c r="A2987" s="8">
        <v>44528</v>
      </c>
      <c r="B2987">
        <v>271846.71999999997</v>
      </c>
      <c r="C2987" t="s">
        <v>157</v>
      </c>
      <c r="D2987">
        <v>78008</v>
      </c>
    </row>
    <row r="2988" spans="1:4" hidden="1">
      <c r="A2988" s="8">
        <v>44528</v>
      </c>
      <c r="B2988">
        <v>271846.71999999997</v>
      </c>
      <c r="C2988" t="s">
        <v>158</v>
      </c>
      <c r="D2988">
        <v>1507925</v>
      </c>
    </row>
    <row r="2989" spans="1:4" hidden="1">
      <c r="A2989" s="8">
        <v>44528</v>
      </c>
      <c r="B2989">
        <v>271846.71999999997</v>
      </c>
      <c r="C2989" t="s">
        <v>159</v>
      </c>
      <c r="D2989">
        <v>0</v>
      </c>
    </row>
    <row r="2990" spans="1:4" hidden="1">
      <c r="A2990" s="8">
        <v>44528</v>
      </c>
      <c r="B2990">
        <v>271846.71999999997</v>
      </c>
      <c r="C2990" t="s">
        <v>160</v>
      </c>
      <c r="D2990">
        <v>273</v>
      </c>
    </row>
    <row r="2991" spans="1:4" hidden="1">
      <c r="A2991" s="8">
        <v>44528</v>
      </c>
      <c r="B2991">
        <v>271846.71999999997</v>
      </c>
      <c r="C2991" t="s">
        <v>161</v>
      </c>
      <c r="D2991">
        <v>0</v>
      </c>
    </row>
    <row r="2992" spans="1:4" hidden="1">
      <c r="A2992" s="8">
        <v>44528</v>
      </c>
      <c r="B2992">
        <v>271846.71999999997</v>
      </c>
      <c r="C2992" t="s">
        <v>162</v>
      </c>
      <c r="D2992">
        <v>0</v>
      </c>
    </row>
    <row r="2993" spans="1:4" hidden="1">
      <c r="A2993" s="8">
        <v>44528</v>
      </c>
      <c r="B2993">
        <v>271846.71999999997</v>
      </c>
      <c r="C2993" t="s">
        <v>163</v>
      </c>
      <c r="D2993">
        <v>339</v>
      </c>
    </row>
    <row r="2994" spans="1:4" hidden="1">
      <c r="A2994" s="8">
        <v>44528</v>
      </c>
      <c r="B2994">
        <v>271846.71999999997</v>
      </c>
      <c r="C2994" t="s">
        <v>164</v>
      </c>
      <c r="D2994">
        <v>0</v>
      </c>
    </row>
    <row r="2995" spans="1:4" hidden="1">
      <c r="A2995" s="8">
        <v>44528</v>
      </c>
      <c r="B2995">
        <v>271846.71999999997</v>
      </c>
      <c r="C2995" t="s">
        <v>165</v>
      </c>
      <c r="D2995">
        <v>8203067</v>
      </c>
    </row>
    <row r="2996" spans="1:4" hidden="1">
      <c r="A2996" s="8">
        <v>44528</v>
      </c>
      <c r="B2996">
        <v>271846.71999999997</v>
      </c>
      <c r="C2996" t="s">
        <v>166</v>
      </c>
      <c r="D2996">
        <v>157430</v>
      </c>
    </row>
    <row r="2997" spans="1:4" hidden="1">
      <c r="A2997" s="8">
        <v>44528</v>
      </c>
      <c r="B2997">
        <v>271846.71999999997</v>
      </c>
      <c r="C2997" t="s">
        <v>167</v>
      </c>
      <c r="D2997">
        <v>0</v>
      </c>
    </row>
    <row r="2998" spans="1:4" hidden="1">
      <c r="A2998" s="8">
        <v>44528</v>
      </c>
      <c r="B2998">
        <v>271846.71999999997</v>
      </c>
      <c r="C2998" t="s">
        <v>168</v>
      </c>
      <c r="D2998">
        <v>0</v>
      </c>
    </row>
    <row r="2999" spans="1:4" hidden="1">
      <c r="A2999" s="8">
        <v>44528</v>
      </c>
      <c r="B2999">
        <v>271846.71999999997</v>
      </c>
      <c r="C2999" t="s">
        <v>169</v>
      </c>
      <c r="D2999">
        <v>1347975</v>
      </c>
    </row>
    <row r="3000" spans="1:4" hidden="1">
      <c r="A3000" s="8">
        <v>44528</v>
      </c>
      <c r="B3000">
        <v>271846.71999999997</v>
      </c>
      <c r="C3000" t="s">
        <v>170</v>
      </c>
      <c r="D3000">
        <v>0</v>
      </c>
    </row>
    <row r="3001" spans="1:4" hidden="1">
      <c r="A3001" s="8">
        <v>44528</v>
      </c>
      <c r="B3001">
        <v>271846.71999999997</v>
      </c>
      <c r="C3001" t="s">
        <v>171</v>
      </c>
      <c r="D3001">
        <v>252001</v>
      </c>
    </row>
    <row r="3002" spans="1:4" hidden="1">
      <c r="A3002" s="8">
        <v>44529</v>
      </c>
      <c r="B3002">
        <v>366558.62</v>
      </c>
      <c r="C3002" t="s">
        <v>147</v>
      </c>
      <c r="D3002">
        <v>2621</v>
      </c>
    </row>
    <row r="3003" spans="1:4" hidden="1">
      <c r="A3003" s="8">
        <v>44529</v>
      </c>
      <c r="B3003">
        <v>366558.62</v>
      </c>
      <c r="C3003" t="s">
        <v>148</v>
      </c>
      <c r="D3003">
        <v>71366.81</v>
      </c>
    </row>
    <row r="3004" spans="1:4">
      <c r="A3004" s="8">
        <v>44529</v>
      </c>
      <c r="B3004">
        <v>366558.62</v>
      </c>
      <c r="C3004" t="s">
        <v>149</v>
      </c>
      <c r="D3004">
        <v>44842</v>
      </c>
    </row>
    <row r="3005" spans="1:4" hidden="1">
      <c r="A3005" s="8">
        <v>44529</v>
      </c>
      <c r="B3005">
        <v>366558.62</v>
      </c>
      <c r="C3005" t="s">
        <v>150</v>
      </c>
      <c r="D3005">
        <v>66442</v>
      </c>
    </row>
    <row r="3006" spans="1:4" hidden="1">
      <c r="A3006" s="8">
        <v>44529</v>
      </c>
      <c r="B3006">
        <v>366558.62</v>
      </c>
      <c r="C3006" t="s">
        <v>151</v>
      </c>
      <c r="D3006">
        <v>4973</v>
      </c>
    </row>
    <row r="3007" spans="1:4" hidden="1">
      <c r="A3007" s="8">
        <v>44529</v>
      </c>
      <c r="B3007">
        <v>366558.62</v>
      </c>
      <c r="C3007" t="s">
        <v>152</v>
      </c>
      <c r="D3007">
        <v>2584</v>
      </c>
    </row>
    <row r="3008" spans="1:4" hidden="1">
      <c r="A3008" s="8">
        <v>44529</v>
      </c>
      <c r="B3008">
        <v>366558.62</v>
      </c>
      <c r="C3008" t="s">
        <v>153</v>
      </c>
      <c r="D3008">
        <v>6569</v>
      </c>
    </row>
    <row r="3009" spans="1:4" hidden="1">
      <c r="A3009" s="8">
        <v>44529</v>
      </c>
      <c r="B3009">
        <v>366558.62</v>
      </c>
      <c r="C3009" t="s">
        <v>154</v>
      </c>
      <c r="D3009">
        <v>41482</v>
      </c>
    </row>
    <row r="3010" spans="1:4" hidden="1">
      <c r="A3010" s="8">
        <v>44529</v>
      </c>
      <c r="B3010">
        <v>366558.62</v>
      </c>
      <c r="C3010" t="s">
        <v>155</v>
      </c>
      <c r="D3010">
        <v>29718482</v>
      </c>
    </row>
    <row r="3011" spans="1:4" hidden="1">
      <c r="A3011" s="8">
        <v>44529</v>
      </c>
      <c r="B3011">
        <v>366558.62</v>
      </c>
      <c r="C3011" t="s">
        <v>156</v>
      </c>
      <c r="D3011">
        <v>76696</v>
      </c>
    </row>
    <row r="3012" spans="1:4" hidden="1">
      <c r="A3012" s="8">
        <v>44529</v>
      </c>
      <c r="B3012">
        <v>366558.62</v>
      </c>
      <c r="C3012" t="s">
        <v>157</v>
      </c>
      <c r="D3012">
        <v>73453</v>
      </c>
    </row>
    <row r="3013" spans="1:4" hidden="1">
      <c r="A3013" s="8">
        <v>44529</v>
      </c>
      <c r="B3013">
        <v>366558.62</v>
      </c>
      <c r="C3013" t="s">
        <v>158</v>
      </c>
      <c r="D3013">
        <v>1583047</v>
      </c>
    </row>
    <row r="3014" spans="1:4" hidden="1">
      <c r="A3014" s="8">
        <v>44529</v>
      </c>
      <c r="B3014">
        <v>366558.62</v>
      </c>
      <c r="C3014" t="s">
        <v>159</v>
      </c>
      <c r="D3014">
        <v>0</v>
      </c>
    </row>
    <row r="3015" spans="1:4" hidden="1">
      <c r="A3015" s="8">
        <v>44529</v>
      </c>
      <c r="B3015">
        <v>366558.62</v>
      </c>
      <c r="C3015" t="s">
        <v>160</v>
      </c>
      <c r="D3015">
        <v>355</v>
      </c>
    </row>
    <row r="3016" spans="1:4" hidden="1">
      <c r="A3016" s="8">
        <v>44529</v>
      </c>
      <c r="B3016">
        <v>366558.62</v>
      </c>
      <c r="C3016" t="s">
        <v>161</v>
      </c>
      <c r="D3016">
        <v>0</v>
      </c>
    </row>
    <row r="3017" spans="1:4" hidden="1">
      <c r="A3017" s="8">
        <v>44529</v>
      </c>
      <c r="B3017">
        <v>366558.62</v>
      </c>
      <c r="C3017" t="s">
        <v>162</v>
      </c>
      <c r="D3017">
        <v>0</v>
      </c>
    </row>
    <row r="3018" spans="1:4" hidden="1">
      <c r="A3018" s="8">
        <v>44529</v>
      </c>
      <c r="B3018">
        <v>366558.62</v>
      </c>
      <c r="C3018" t="s">
        <v>163</v>
      </c>
      <c r="D3018">
        <v>412</v>
      </c>
    </row>
    <row r="3019" spans="1:4" hidden="1">
      <c r="A3019" s="8">
        <v>44529</v>
      </c>
      <c r="B3019">
        <v>366558.62</v>
      </c>
      <c r="C3019" t="s">
        <v>164</v>
      </c>
      <c r="D3019">
        <v>0</v>
      </c>
    </row>
    <row r="3020" spans="1:4" hidden="1">
      <c r="A3020" s="8">
        <v>44529</v>
      </c>
      <c r="B3020">
        <v>366558.62</v>
      </c>
      <c r="C3020" t="s">
        <v>165</v>
      </c>
      <c r="D3020">
        <v>7285267</v>
      </c>
    </row>
    <row r="3021" spans="1:4" hidden="1">
      <c r="A3021" s="8">
        <v>44529</v>
      </c>
      <c r="B3021">
        <v>366558.62</v>
      </c>
      <c r="C3021" t="s">
        <v>166</v>
      </c>
      <c r="D3021">
        <v>131409</v>
      </c>
    </row>
    <row r="3022" spans="1:4" hidden="1">
      <c r="A3022" s="8">
        <v>44529</v>
      </c>
      <c r="B3022">
        <v>366558.62</v>
      </c>
      <c r="C3022" t="s">
        <v>167</v>
      </c>
      <c r="D3022">
        <v>0</v>
      </c>
    </row>
    <row r="3023" spans="1:4" hidden="1">
      <c r="A3023" s="8">
        <v>44529</v>
      </c>
      <c r="B3023">
        <v>366558.62</v>
      </c>
      <c r="C3023" t="s">
        <v>168</v>
      </c>
      <c r="D3023">
        <v>0</v>
      </c>
    </row>
    <row r="3024" spans="1:4" hidden="1">
      <c r="A3024" s="8">
        <v>44529</v>
      </c>
      <c r="B3024">
        <v>366558.62</v>
      </c>
      <c r="C3024" t="s">
        <v>169</v>
      </c>
      <c r="D3024">
        <v>1396468</v>
      </c>
    </row>
    <row r="3025" spans="1:4" hidden="1">
      <c r="A3025" s="8">
        <v>44529</v>
      </c>
      <c r="B3025">
        <v>366558.62</v>
      </c>
      <c r="C3025" t="s">
        <v>170</v>
      </c>
      <c r="D3025">
        <v>0</v>
      </c>
    </row>
    <row r="3026" spans="1:4" hidden="1">
      <c r="A3026" s="8">
        <v>44529</v>
      </c>
      <c r="B3026">
        <v>366558.62</v>
      </c>
      <c r="C3026" t="s">
        <v>171</v>
      </c>
      <c r="D3026">
        <v>207121</v>
      </c>
    </row>
    <row r="3027" spans="1:4" hidden="1">
      <c r="A3027" s="8">
        <v>44530</v>
      </c>
      <c r="B3027">
        <v>367719.16</v>
      </c>
      <c r="C3027" t="s">
        <v>147</v>
      </c>
      <c r="D3027">
        <v>2617</v>
      </c>
    </row>
    <row r="3028" spans="1:4" hidden="1">
      <c r="A3028" s="8">
        <v>44530</v>
      </c>
      <c r="B3028">
        <v>367719.16</v>
      </c>
      <c r="C3028" t="s">
        <v>148</v>
      </c>
      <c r="D3028">
        <v>66905.3</v>
      </c>
    </row>
    <row r="3029" spans="1:4">
      <c r="A3029" s="8">
        <v>44530</v>
      </c>
      <c r="B3029">
        <v>367719.16</v>
      </c>
      <c r="C3029" t="s">
        <v>149</v>
      </c>
      <c r="D3029">
        <v>229568</v>
      </c>
    </row>
    <row r="3030" spans="1:4" hidden="1">
      <c r="A3030" s="8">
        <v>44530</v>
      </c>
      <c r="B3030">
        <v>367719.16</v>
      </c>
      <c r="C3030" t="s">
        <v>150</v>
      </c>
      <c r="D3030">
        <v>78798</v>
      </c>
    </row>
    <row r="3031" spans="1:4" hidden="1">
      <c r="A3031" s="8">
        <v>44530</v>
      </c>
      <c r="B3031">
        <v>367719.16</v>
      </c>
      <c r="C3031" t="s">
        <v>151</v>
      </c>
      <c r="D3031">
        <v>4655</v>
      </c>
    </row>
    <row r="3032" spans="1:4" hidden="1">
      <c r="A3032" s="8">
        <v>44530</v>
      </c>
      <c r="B3032">
        <v>367719.16</v>
      </c>
      <c r="C3032" t="s">
        <v>152</v>
      </c>
      <c r="D3032">
        <v>2531</v>
      </c>
    </row>
    <row r="3033" spans="1:4" hidden="1">
      <c r="A3033" s="8">
        <v>44530</v>
      </c>
      <c r="B3033">
        <v>367719.16</v>
      </c>
      <c r="C3033" t="s">
        <v>153</v>
      </c>
      <c r="D3033">
        <v>6358</v>
      </c>
    </row>
    <row r="3034" spans="1:4" hidden="1">
      <c r="A3034" s="8">
        <v>44530</v>
      </c>
      <c r="B3034">
        <v>367719.16</v>
      </c>
      <c r="C3034" t="s">
        <v>154</v>
      </c>
      <c r="D3034">
        <v>35123</v>
      </c>
    </row>
    <row r="3035" spans="1:4" hidden="1">
      <c r="A3035" s="8">
        <v>44530</v>
      </c>
      <c r="B3035">
        <v>367719.16</v>
      </c>
      <c r="C3035" t="s">
        <v>155</v>
      </c>
      <c r="D3035">
        <v>18238989</v>
      </c>
    </row>
    <row r="3036" spans="1:4" hidden="1">
      <c r="A3036" s="8">
        <v>44530</v>
      </c>
      <c r="B3036">
        <v>367719.16</v>
      </c>
      <c r="C3036" t="s">
        <v>156</v>
      </c>
      <c r="D3036">
        <v>79116</v>
      </c>
    </row>
    <row r="3037" spans="1:4" hidden="1">
      <c r="A3037" s="8">
        <v>44530</v>
      </c>
      <c r="B3037">
        <v>367719.16</v>
      </c>
      <c r="C3037" t="s">
        <v>157</v>
      </c>
      <c r="D3037">
        <v>74619</v>
      </c>
    </row>
    <row r="3038" spans="1:4" hidden="1">
      <c r="A3038" s="8">
        <v>44530</v>
      </c>
      <c r="B3038">
        <v>367719.16</v>
      </c>
      <c r="C3038" t="s">
        <v>158</v>
      </c>
      <c r="D3038">
        <v>1601434</v>
      </c>
    </row>
    <row r="3039" spans="1:4" hidden="1">
      <c r="A3039" s="8">
        <v>44530</v>
      </c>
      <c r="B3039">
        <v>367719.16</v>
      </c>
      <c r="C3039" t="s">
        <v>159</v>
      </c>
      <c r="D3039">
        <v>0</v>
      </c>
    </row>
    <row r="3040" spans="1:4" hidden="1">
      <c r="A3040" s="8">
        <v>44530</v>
      </c>
      <c r="B3040">
        <v>367719.16</v>
      </c>
      <c r="C3040" t="s">
        <v>160</v>
      </c>
      <c r="D3040">
        <v>373</v>
      </c>
    </row>
    <row r="3041" spans="1:4" hidden="1">
      <c r="A3041" s="8">
        <v>44530</v>
      </c>
      <c r="B3041">
        <v>367719.16</v>
      </c>
      <c r="C3041" t="s">
        <v>161</v>
      </c>
      <c r="D3041">
        <v>0</v>
      </c>
    </row>
    <row r="3042" spans="1:4" hidden="1">
      <c r="A3042" s="8">
        <v>44530</v>
      </c>
      <c r="B3042">
        <v>367719.16</v>
      </c>
      <c r="C3042" t="s">
        <v>162</v>
      </c>
      <c r="D3042">
        <v>0</v>
      </c>
    </row>
    <row r="3043" spans="1:4" hidden="1">
      <c r="A3043" s="8">
        <v>44530</v>
      </c>
      <c r="B3043">
        <v>367719.16</v>
      </c>
      <c r="C3043" t="s">
        <v>163</v>
      </c>
      <c r="D3043">
        <v>585</v>
      </c>
    </row>
    <row r="3044" spans="1:4" hidden="1">
      <c r="A3044" s="8">
        <v>44530</v>
      </c>
      <c r="B3044">
        <v>367719.16</v>
      </c>
      <c r="C3044" t="s">
        <v>164</v>
      </c>
      <c r="D3044">
        <v>0</v>
      </c>
    </row>
    <row r="3045" spans="1:4" hidden="1">
      <c r="A3045" s="8">
        <v>44530</v>
      </c>
      <c r="B3045">
        <v>367719.16</v>
      </c>
      <c r="C3045" t="s">
        <v>165</v>
      </c>
      <c r="D3045">
        <v>10350548</v>
      </c>
    </row>
    <row r="3046" spans="1:4" hidden="1">
      <c r="A3046" s="8">
        <v>44530</v>
      </c>
      <c r="B3046">
        <v>367719.16</v>
      </c>
      <c r="C3046" t="s">
        <v>166</v>
      </c>
      <c r="D3046">
        <v>236965</v>
      </c>
    </row>
    <row r="3047" spans="1:4" hidden="1">
      <c r="A3047" s="8">
        <v>44530</v>
      </c>
      <c r="B3047">
        <v>367719.16</v>
      </c>
      <c r="C3047" t="s">
        <v>167</v>
      </c>
      <c r="D3047">
        <v>0</v>
      </c>
    </row>
    <row r="3048" spans="1:4" hidden="1">
      <c r="A3048" s="8">
        <v>44530</v>
      </c>
      <c r="B3048">
        <v>367719.16</v>
      </c>
      <c r="C3048" t="s">
        <v>168</v>
      </c>
      <c r="D3048">
        <v>0</v>
      </c>
    </row>
    <row r="3049" spans="1:4" hidden="1">
      <c r="A3049" s="8">
        <v>44530</v>
      </c>
      <c r="B3049">
        <v>367719.16</v>
      </c>
      <c r="C3049" t="s">
        <v>169</v>
      </c>
      <c r="D3049">
        <v>1184332</v>
      </c>
    </row>
    <row r="3050" spans="1:4" hidden="1">
      <c r="A3050" s="8">
        <v>44530</v>
      </c>
      <c r="B3050">
        <v>367719.16</v>
      </c>
      <c r="C3050" t="s">
        <v>170</v>
      </c>
      <c r="D3050">
        <v>37</v>
      </c>
    </row>
    <row r="3051" spans="1:4" hidden="1">
      <c r="A3051" s="8">
        <v>44530</v>
      </c>
      <c r="B3051">
        <v>367719.16</v>
      </c>
      <c r="C3051" t="s">
        <v>171</v>
      </c>
      <c r="D3051">
        <v>301961</v>
      </c>
    </row>
    <row r="3052" spans="1:4" hidden="1">
      <c r="A3052" s="8">
        <v>44531</v>
      </c>
      <c r="B3052">
        <v>292986.65999999997</v>
      </c>
      <c r="C3052" t="s">
        <v>147</v>
      </c>
      <c r="D3052">
        <v>1924</v>
      </c>
    </row>
    <row r="3053" spans="1:4" hidden="1">
      <c r="A3053" s="8">
        <v>44531</v>
      </c>
      <c r="B3053">
        <v>292986.65999999997</v>
      </c>
      <c r="C3053" t="s">
        <v>148</v>
      </c>
      <c r="D3053">
        <v>32079.759999999998</v>
      </c>
    </row>
    <row r="3054" spans="1:4">
      <c r="A3054" s="8">
        <v>44531</v>
      </c>
      <c r="B3054">
        <v>292986.65999999997</v>
      </c>
      <c r="C3054" t="s">
        <v>149</v>
      </c>
      <c r="D3054">
        <v>111178</v>
      </c>
    </row>
    <row r="3055" spans="1:4" hidden="1">
      <c r="A3055" s="8">
        <v>44531</v>
      </c>
      <c r="B3055">
        <v>292986.65999999997</v>
      </c>
      <c r="C3055" t="s">
        <v>150</v>
      </c>
      <c r="D3055">
        <v>108252</v>
      </c>
    </row>
    <row r="3056" spans="1:4" hidden="1">
      <c r="A3056" s="8">
        <v>44531</v>
      </c>
      <c r="B3056">
        <v>292986.65999999997</v>
      </c>
      <c r="C3056" t="s">
        <v>151</v>
      </c>
      <c r="D3056">
        <v>4286</v>
      </c>
    </row>
    <row r="3057" spans="1:4" hidden="1">
      <c r="A3057" s="8">
        <v>44531</v>
      </c>
      <c r="B3057">
        <v>292986.65999999997</v>
      </c>
      <c r="C3057" t="s">
        <v>152</v>
      </c>
      <c r="D3057">
        <v>2248</v>
      </c>
    </row>
    <row r="3058" spans="1:4" hidden="1">
      <c r="A3058" s="8">
        <v>44531</v>
      </c>
      <c r="B3058">
        <v>292986.65999999997</v>
      </c>
      <c r="C3058" t="s">
        <v>153</v>
      </c>
      <c r="D3058">
        <v>5410</v>
      </c>
    </row>
    <row r="3059" spans="1:4" hidden="1">
      <c r="A3059" s="8">
        <v>44531</v>
      </c>
      <c r="B3059">
        <v>292986.65999999997</v>
      </c>
      <c r="C3059" t="s">
        <v>154</v>
      </c>
      <c r="D3059">
        <v>47430</v>
      </c>
    </row>
    <row r="3060" spans="1:4" hidden="1">
      <c r="A3060" s="8">
        <v>44531</v>
      </c>
      <c r="B3060">
        <v>292986.65999999997</v>
      </c>
      <c r="C3060" t="s">
        <v>155</v>
      </c>
      <c r="D3060">
        <v>33127550</v>
      </c>
    </row>
    <row r="3061" spans="1:4" hidden="1">
      <c r="A3061" s="8">
        <v>44531</v>
      </c>
      <c r="B3061">
        <v>292986.65999999997</v>
      </c>
      <c r="C3061" t="s">
        <v>156</v>
      </c>
      <c r="D3061">
        <v>106072</v>
      </c>
    </row>
    <row r="3062" spans="1:4" hidden="1">
      <c r="A3062" s="8">
        <v>44531</v>
      </c>
      <c r="B3062">
        <v>292986.65999999997</v>
      </c>
      <c r="C3062" t="s">
        <v>157</v>
      </c>
      <c r="D3062">
        <v>54197</v>
      </c>
    </row>
    <row r="3063" spans="1:4" hidden="1">
      <c r="A3063" s="8">
        <v>44531</v>
      </c>
      <c r="B3063">
        <v>292986.65999999997</v>
      </c>
      <c r="C3063" t="s">
        <v>158</v>
      </c>
      <c r="D3063">
        <v>1559960</v>
      </c>
    </row>
    <row r="3064" spans="1:4" hidden="1">
      <c r="A3064" s="8">
        <v>44531</v>
      </c>
      <c r="B3064">
        <v>292986.65999999997</v>
      </c>
      <c r="C3064" t="s">
        <v>159</v>
      </c>
      <c r="D3064">
        <v>0</v>
      </c>
    </row>
    <row r="3065" spans="1:4" hidden="1">
      <c r="A3065" s="8">
        <v>44531</v>
      </c>
      <c r="B3065">
        <v>292986.65999999997</v>
      </c>
      <c r="C3065" t="s">
        <v>160</v>
      </c>
      <c r="D3065">
        <v>392</v>
      </c>
    </row>
    <row r="3066" spans="1:4" hidden="1">
      <c r="A3066" s="8">
        <v>44531</v>
      </c>
      <c r="B3066">
        <v>292986.65999999997</v>
      </c>
      <c r="C3066" t="s">
        <v>161</v>
      </c>
      <c r="D3066">
        <v>0</v>
      </c>
    </row>
    <row r="3067" spans="1:4" hidden="1">
      <c r="A3067" s="8">
        <v>44531</v>
      </c>
      <c r="B3067">
        <v>292986.65999999997</v>
      </c>
      <c r="C3067" t="s">
        <v>162</v>
      </c>
      <c r="D3067">
        <v>0</v>
      </c>
    </row>
    <row r="3068" spans="1:4" hidden="1">
      <c r="A3068" s="8">
        <v>44531</v>
      </c>
      <c r="B3068">
        <v>292986.65999999997</v>
      </c>
      <c r="C3068" t="s">
        <v>163</v>
      </c>
      <c r="D3068">
        <v>405</v>
      </c>
    </row>
    <row r="3069" spans="1:4" hidden="1">
      <c r="A3069" s="8">
        <v>44531</v>
      </c>
      <c r="B3069">
        <v>292986.65999999997</v>
      </c>
      <c r="C3069" t="s">
        <v>164</v>
      </c>
      <c r="D3069">
        <v>0</v>
      </c>
    </row>
    <row r="3070" spans="1:4" hidden="1">
      <c r="A3070" s="8">
        <v>44531</v>
      </c>
      <c r="B3070">
        <v>292986.65999999997</v>
      </c>
      <c r="C3070" t="s">
        <v>165</v>
      </c>
      <c r="D3070">
        <v>10149535</v>
      </c>
    </row>
    <row r="3071" spans="1:4" hidden="1">
      <c r="A3071" s="8">
        <v>44531</v>
      </c>
      <c r="B3071">
        <v>292986.65999999997</v>
      </c>
      <c r="C3071" t="s">
        <v>166</v>
      </c>
      <c r="D3071">
        <v>172607</v>
      </c>
    </row>
    <row r="3072" spans="1:4" hidden="1">
      <c r="A3072" s="8">
        <v>44531</v>
      </c>
      <c r="B3072">
        <v>292986.65999999997</v>
      </c>
      <c r="C3072" t="s">
        <v>167</v>
      </c>
      <c r="D3072">
        <v>0</v>
      </c>
    </row>
    <row r="3073" spans="1:4" hidden="1">
      <c r="A3073" s="8">
        <v>44531</v>
      </c>
      <c r="B3073">
        <v>292986.65999999997</v>
      </c>
      <c r="C3073" t="s">
        <v>168</v>
      </c>
      <c r="D3073">
        <v>0</v>
      </c>
    </row>
    <row r="3074" spans="1:4" hidden="1">
      <c r="A3074" s="8">
        <v>44531</v>
      </c>
      <c r="B3074">
        <v>292986.65999999997</v>
      </c>
      <c r="C3074" t="s">
        <v>169</v>
      </c>
      <c r="D3074">
        <v>1444762</v>
      </c>
    </row>
    <row r="3075" spans="1:4" hidden="1">
      <c r="A3075" s="8">
        <v>44531</v>
      </c>
      <c r="B3075">
        <v>292986.65999999997</v>
      </c>
      <c r="C3075" t="s">
        <v>170</v>
      </c>
      <c r="D3075">
        <v>81</v>
      </c>
    </row>
    <row r="3076" spans="1:4" hidden="1">
      <c r="A3076" s="8">
        <v>44531</v>
      </c>
      <c r="B3076">
        <v>292986.65999999997</v>
      </c>
      <c r="C3076" t="s">
        <v>171</v>
      </c>
      <c r="D3076">
        <v>387289</v>
      </c>
    </row>
    <row r="3077" spans="1:4" hidden="1">
      <c r="A3077" s="8">
        <v>44532</v>
      </c>
      <c r="B3077">
        <v>248032.66</v>
      </c>
      <c r="C3077" t="s">
        <v>147</v>
      </c>
      <c r="D3077">
        <v>1629</v>
      </c>
    </row>
    <row r="3078" spans="1:4" hidden="1">
      <c r="A3078" s="8">
        <v>44532</v>
      </c>
      <c r="B3078">
        <v>248032.66</v>
      </c>
      <c r="C3078" t="s">
        <v>148</v>
      </c>
      <c r="D3078">
        <v>7454.2299800000001</v>
      </c>
    </row>
    <row r="3079" spans="1:4">
      <c r="A3079" s="8">
        <v>44532</v>
      </c>
      <c r="B3079">
        <v>248032.66</v>
      </c>
      <c r="C3079" t="s">
        <v>149</v>
      </c>
      <c r="D3079">
        <v>62252</v>
      </c>
    </row>
    <row r="3080" spans="1:4" hidden="1">
      <c r="A3080" s="8">
        <v>44532</v>
      </c>
      <c r="B3080">
        <v>248032.66</v>
      </c>
      <c r="C3080" t="s">
        <v>150</v>
      </c>
      <c r="D3080">
        <v>101616</v>
      </c>
    </row>
    <row r="3081" spans="1:4" hidden="1">
      <c r="A3081" s="8">
        <v>44532</v>
      </c>
      <c r="B3081">
        <v>248032.66</v>
      </c>
      <c r="C3081" t="s">
        <v>151</v>
      </c>
      <c r="D3081">
        <v>3986</v>
      </c>
    </row>
    <row r="3082" spans="1:4" hidden="1">
      <c r="A3082" s="8">
        <v>44532</v>
      </c>
      <c r="B3082">
        <v>248032.66</v>
      </c>
      <c r="C3082" t="s">
        <v>152</v>
      </c>
      <c r="D3082">
        <v>1950</v>
      </c>
    </row>
    <row r="3083" spans="1:4" hidden="1">
      <c r="A3083" s="8">
        <v>44532</v>
      </c>
      <c r="B3083">
        <v>248032.66</v>
      </c>
      <c r="C3083" t="s">
        <v>153</v>
      </c>
      <c r="D3083">
        <v>6136</v>
      </c>
    </row>
    <row r="3084" spans="1:4" hidden="1">
      <c r="A3084" s="8">
        <v>44532</v>
      </c>
      <c r="B3084">
        <v>248032.66</v>
      </c>
      <c r="C3084" t="s">
        <v>154</v>
      </c>
      <c r="D3084">
        <v>38516</v>
      </c>
    </row>
    <row r="3085" spans="1:4" hidden="1">
      <c r="A3085" s="8">
        <v>44532</v>
      </c>
      <c r="B3085">
        <v>248032.66</v>
      </c>
      <c r="C3085" t="s">
        <v>155</v>
      </c>
      <c r="D3085">
        <v>23386825</v>
      </c>
    </row>
    <row r="3086" spans="1:4" hidden="1">
      <c r="A3086" s="8">
        <v>44532</v>
      </c>
      <c r="B3086">
        <v>248032.66</v>
      </c>
      <c r="C3086" t="s">
        <v>156</v>
      </c>
      <c r="D3086">
        <v>158064</v>
      </c>
    </row>
    <row r="3087" spans="1:4" hidden="1">
      <c r="A3087" s="8">
        <v>44532</v>
      </c>
      <c r="B3087">
        <v>248032.66</v>
      </c>
      <c r="C3087" t="s">
        <v>157</v>
      </c>
      <c r="D3087">
        <v>38679</v>
      </c>
    </row>
    <row r="3088" spans="1:4" hidden="1">
      <c r="A3088" s="8">
        <v>44532</v>
      </c>
      <c r="B3088">
        <v>248032.66</v>
      </c>
      <c r="C3088" t="s">
        <v>158</v>
      </c>
      <c r="D3088">
        <v>1521544</v>
      </c>
    </row>
    <row r="3089" spans="1:4" hidden="1">
      <c r="A3089" s="8">
        <v>44532</v>
      </c>
      <c r="B3089">
        <v>248032.66</v>
      </c>
      <c r="C3089" t="s">
        <v>159</v>
      </c>
      <c r="D3089">
        <v>0</v>
      </c>
    </row>
    <row r="3090" spans="1:4" hidden="1">
      <c r="A3090" s="8">
        <v>44532</v>
      </c>
      <c r="B3090">
        <v>248032.66</v>
      </c>
      <c r="C3090" t="s">
        <v>160</v>
      </c>
      <c r="D3090">
        <v>381</v>
      </c>
    </row>
    <row r="3091" spans="1:4" hidden="1">
      <c r="A3091" s="8">
        <v>44532</v>
      </c>
      <c r="B3091">
        <v>248032.66</v>
      </c>
      <c r="C3091" t="s">
        <v>161</v>
      </c>
      <c r="D3091">
        <v>0</v>
      </c>
    </row>
    <row r="3092" spans="1:4" hidden="1">
      <c r="A3092" s="8">
        <v>44532</v>
      </c>
      <c r="B3092">
        <v>248032.66</v>
      </c>
      <c r="C3092" t="s">
        <v>162</v>
      </c>
      <c r="D3092">
        <v>0</v>
      </c>
    </row>
    <row r="3093" spans="1:4" hidden="1">
      <c r="A3093" s="8">
        <v>44532</v>
      </c>
      <c r="B3093">
        <v>248032.66</v>
      </c>
      <c r="C3093" t="s">
        <v>163</v>
      </c>
      <c r="D3093">
        <v>491</v>
      </c>
    </row>
    <row r="3094" spans="1:4" hidden="1">
      <c r="A3094" s="8">
        <v>44532</v>
      </c>
      <c r="B3094">
        <v>248032.66</v>
      </c>
      <c r="C3094" t="s">
        <v>164</v>
      </c>
      <c r="D3094">
        <v>0</v>
      </c>
    </row>
    <row r="3095" spans="1:4" hidden="1">
      <c r="A3095" s="8">
        <v>44532</v>
      </c>
      <c r="B3095">
        <v>248032.66</v>
      </c>
      <c r="C3095" t="s">
        <v>165</v>
      </c>
      <c r="D3095">
        <v>8643280</v>
      </c>
    </row>
    <row r="3096" spans="1:4" hidden="1">
      <c r="A3096" s="8">
        <v>44532</v>
      </c>
      <c r="B3096">
        <v>248032.66</v>
      </c>
      <c r="C3096" t="s">
        <v>166</v>
      </c>
      <c r="D3096">
        <v>105095</v>
      </c>
    </row>
    <row r="3097" spans="1:4" hidden="1">
      <c r="A3097" s="8">
        <v>44532</v>
      </c>
      <c r="B3097">
        <v>248032.66</v>
      </c>
      <c r="C3097" t="s">
        <v>167</v>
      </c>
      <c r="D3097">
        <v>0</v>
      </c>
    </row>
    <row r="3098" spans="1:4" hidden="1">
      <c r="A3098" s="8">
        <v>44532</v>
      </c>
      <c r="B3098">
        <v>248032.66</v>
      </c>
      <c r="C3098" t="s">
        <v>168</v>
      </c>
      <c r="D3098">
        <v>0</v>
      </c>
    </row>
    <row r="3099" spans="1:4" hidden="1">
      <c r="A3099" s="8">
        <v>44532</v>
      </c>
      <c r="B3099">
        <v>248032.66</v>
      </c>
      <c r="C3099" t="s">
        <v>169</v>
      </c>
      <c r="D3099">
        <v>1484979</v>
      </c>
    </row>
    <row r="3100" spans="1:4" hidden="1">
      <c r="A3100" s="8">
        <v>44532</v>
      </c>
      <c r="B3100">
        <v>248032.66</v>
      </c>
      <c r="C3100" t="s">
        <v>170</v>
      </c>
      <c r="D3100">
        <v>75</v>
      </c>
    </row>
    <row r="3101" spans="1:4" hidden="1">
      <c r="A3101" s="8">
        <v>44532</v>
      </c>
      <c r="B3101">
        <v>248032.66</v>
      </c>
      <c r="C3101" t="s">
        <v>171</v>
      </c>
      <c r="D3101">
        <v>417656</v>
      </c>
    </row>
    <row r="3102" spans="1:4" hidden="1">
      <c r="A3102" s="8">
        <v>44533</v>
      </c>
      <c r="B3102">
        <v>236647.7</v>
      </c>
      <c r="C3102" t="s">
        <v>147</v>
      </c>
      <c r="D3102">
        <v>1538</v>
      </c>
    </row>
    <row r="3103" spans="1:4" hidden="1">
      <c r="A3103" s="8">
        <v>44533</v>
      </c>
      <c r="B3103">
        <v>236647.7</v>
      </c>
      <c r="C3103" t="s">
        <v>148</v>
      </c>
      <c r="D3103">
        <v>8280.1200000000008</v>
      </c>
    </row>
    <row r="3104" spans="1:4">
      <c r="A3104" s="8">
        <v>44533</v>
      </c>
      <c r="B3104">
        <v>236647.7</v>
      </c>
      <c r="C3104" t="s">
        <v>149</v>
      </c>
      <c r="D3104">
        <v>52201</v>
      </c>
    </row>
    <row r="3105" spans="1:4" hidden="1">
      <c r="A3105" s="8">
        <v>44533</v>
      </c>
      <c r="B3105">
        <v>236647.7</v>
      </c>
      <c r="C3105" t="s">
        <v>150</v>
      </c>
      <c r="D3105">
        <v>90663</v>
      </c>
    </row>
    <row r="3106" spans="1:4" hidden="1">
      <c r="A3106" s="8">
        <v>44533</v>
      </c>
      <c r="B3106">
        <v>236647.7</v>
      </c>
      <c r="C3106" t="s">
        <v>151</v>
      </c>
      <c r="D3106">
        <v>3828</v>
      </c>
    </row>
    <row r="3107" spans="1:4" hidden="1">
      <c r="A3107" s="8">
        <v>44533</v>
      </c>
      <c r="B3107">
        <v>236647.7</v>
      </c>
      <c r="C3107" t="s">
        <v>152</v>
      </c>
      <c r="D3107">
        <v>1886</v>
      </c>
    </row>
    <row r="3108" spans="1:4" hidden="1">
      <c r="A3108" s="8">
        <v>44533</v>
      </c>
      <c r="B3108">
        <v>236647.7</v>
      </c>
      <c r="C3108" t="s">
        <v>153</v>
      </c>
      <c r="D3108">
        <v>5259</v>
      </c>
    </row>
    <row r="3109" spans="1:4" hidden="1">
      <c r="A3109" s="8">
        <v>44533</v>
      </c>
      <c r="B3109">
        <v>236647.7</v>
      </c>
      <c r="C3109" t="s">
        <v>154</v>
      </c>
      <c r="D3109">
        <v>34542</v>
      </c>
    </row>
    <row r="3110" spans="1:4" hidden="1">
      <c r="A3110" s="8">
        <v>44533</v>
      </c>
      <c r="B3110">
        <v>236647.7</v>
      </c>
      <c r="C3110" t="s">
        <v>155</v>
      </c>
      <c r="D3110">
        <v>19759611</v>
      </c>
    </row>
    <row r="3111" spans="1:4" hidden="1">
      <c r="A3111" s="8">
        <v>44533</v>
      </c>
      <c r="B3111">
        <v>236647.7</v>
      </c>
      <c r="C3111" t="s">
        <v>156</v>
      </c>
      <c r="D3111">
        <v>168267</v>
      </c>
    </row>
    <row r="3112" spans="1:4" hidden="1">
      <c r="A3112" s="8">
        <v>44533</v>
      </c>
      <c r="B3112">
        <v>236647.7</v>
      </c>
      <c r="C3112" t="s">
        <v>157</v>
      </c>
      <c r="D3112">
        <v>37339</v>
      </c>
    </row>
    <row r="3113" spans="1:4" hidden="1">
      <c r="A3113" s="8">
        <v>44533</v>
      </c>
      <c r="B3113">
        <v>236647.7</v>
      </c>
      <c r="C3113" t="s">
        <v>158</v>
      </c>
      <c r="D3113">
        <v>1454604</v>
      </c>
    </row>
    <row r="3114" spans="1:4" hidden="1">
      <c r="A3114" s="8">
        <v>44533</v>
      </c>
      <c r="B3114">
        <v>236647.7</v>
      </c>
      <c r="C3114" t="s">
        <v>159</v>
      </c>
      <c r="D3114">
        <v>0</v>
      </c>
    </row>
    <row r="3115" spans="1:4" hidden="1">
      <c r="A3115" s="8">
        <v>44533</v>
      </c>
      <c r="B3115">
        <v>236647.7</v>
      </c>
      <c r="C3115" t="s">
        <v>160</v>
      </c>
      <c r="D3115">
        <v>304</v>
      </c>
    </row>
    <row r="3116" spans="1:4" hidden="1">
      <c r="A3116" s="8">
        <v>44533</v>
      </c>
      <c r="B3116">
        <v>236647.7</v>
      </c>
      <c r="C3116" t="s">
        <v>161</v>
      </c>
      <c r="D3116">
        <v>0</v>
      </c>
    </row>
    <row r="3117" spans="1:4" hidden="1">
      <c r="A3117" s="8">
        <v>44533</v>
      </c>
      <c r="B3117">
        <v>236647.7</v>
      </c>
      <c r="C3117" t="s">
        <v>162</v>
      </c>
      <c r="D3117">
        <v>0</v>
      </c>
    </row>
    <row r="3118" spans="1:4" hidden="1">
      <c r="A3118" s="8">
        <v>44533</v>
      </c>
      <c r="B3118">
        <v>236647.7</v>
      </c>
      <c r="C3118" t="s">
        <v>163</v>
      </c>
      <c r="D3118">
        <v>522</v>
      </c>
    </row>
    <row r="3119" spans="1:4" hidden="1">
      <c r="A3119" s="8">
        <v>44533</v>
      </c>
      <c r="B3119">
        <v>236647.7</v>
      </c>
      <c r="C3119" t="s">
        <v>164</v>
      </c>
      <c r="D3119">
        <v>0</v>
      </c>
    </row>
    <row r="3120" spans="1:4" hidden="1">
      <c r="A3120" s="8">
        <v>44533</v>
      </c>
      <c r="B3120">
        <v>236647.7</v>
      </c>
      <c r="C3120" t="s">
        <v>165</v>
      </c>
      <c r="D3120">
        <v>6421503</v>
      </c>
    </row>
    <row r="3121" spans="1:4" hidden="1">
      <c r="A3121" s="8">
        <v>44533</v>
      </c>
      <c r="B3121">
        <v>236647.7</v>
      </c>
      <c r="C3121" t="s">
        <v>166</v>
      </c>
      <c r="D3121">
        <v>85298</v>
      </c>
    </row>
    <row r="3122" spans="1:4" hidden="1">
      <c r="A3122" s="8">
        <v>44533</v>
      </c>
      <c r="B3122">
        <v>236647.7</v>
      </c>
      <c r="C3122" t="s">
        <v>167</v>
      </c>
      <c r="D3122">
        <v>0</v>
      </c>
    </row>
    <row r="3123" spans="1:4" hidden="1">
      <c r="A3123" s="8">
        <v>44533</v>
      </c>
      <c r="B3123">
        <v>236647.7</v>
      </c>
      <c r="C3123" t="s">
        <v>168</v>
      </c>
      <c r="D3123">
        <v>0</v>
      </c>
    </row>
    <row r="3124" spans="1:4" hidden="1">
      <c r="A3124" s="8">
        <v>44533</v>
      </c>
      <c r="B3124">
        <v>236647.7</v>
      </c>
      <c r="C3124" t="s">
        <v>169</v>
      </c>
      <c r="D3124">
        <v>1255682</v>
      </c>
    </row>
    <row r="3125" spans="1:4" hidden="1">
      <c r="A3125" s="8">
        <v>44533</v>
      </c>
      <c r="B3125">
        <v>236647.7</v>
      </c>
      <c r="C3125" t="s">
        <v>170</v>
      </c>
      <c r="D3125">
        <v>0</v>
      </c>
    </row>
    <row r="3126" spans="1:4" hidden="1">
      <c r="A3126" s="8">
        <v>44533</v>
      </c>
      <c r="B3126">
        <v>236647.7</v>
      </c>
      <c r="C3126" t="s">
        <v>171</v>
      </c>
      <c r="D3126">
        <v>325512</v>
      </c>
    </row>
    <row r="3127" spans="1:4" hidden="1">
      <c r="A3127" s="8">
        <v>44534</v>
      </c>
      <c r="B3127">
        <v>239316.1</v>
      </c>
      <c r="C3127" t="s">
        <v>147</v>
      </c>
      <c r="D3127">
        <v>1575</v>
      </c>
    </row>
    <row r="3128" spans="1:4" hidden="1">
      <c r="A3128" s="8">
        <v>44534</v>
      </c>
      <c r="B3128">
        <v>239316.1</v>
      </c>
      <c r="C3128" t="s">
        <v>148</v>
      </c>
      <c r="D3128">
        <v>7569.25</v>
      </c>
    </row>
    <row r="3129" spans="1:4">
      <c r="A3129" s="8">
        <v>44534</v>
      </c>
      <c r="B3129">
        <v>239316.1</v>
      </c>
      <c r="C3129" t="s">
        <v>149</v>
      </c>
      <c r="D3129">
        <v>51932</v>
      </c>
    </row>
    <row r="3130" spans="1:4" hidden="1">
      <c r="A3130" s="8">
        <v>44534</v>
      </c>
      <c r="B3130">
        <v>239316.1</v>
      </c>
      <c r="C3130" t="s">
        <v>150</v>
      </c>
      <c r="D3130">
        <v>67890</v>
      </c>
    </row>
    <row r="3131" spans="1:4" hidden="1">
      <c r="A3131" s="8">
        <v>44534</v>
      </c>
      <c r="B3131">
        <v>239316.1</v>
      </c>
      <c r="C3131" t="s">
        <v>151</v>
      </c>
      <c r="D3131">
        <v>3663</v>
      </c>
    </row>
    <row r="3132" spans="1:4" hidden="1">
      <c r="A3132" s="8">
        <v>44534</v>
      </c>
      <c r="B3132">
        <v>239316.1</v>
      </c>
      <c r="C3132" t="s">
        <v>152</v>
      </c>
      <c r="D3132">
        <v>1688</v>
      </c>
    </row>
    <row r="3133" spans="1:4" hidden="1">
      <c r="A3133" s="8">
        <v>44534</v>
      </c>
      <c r="B3133">
        <v>239316.1</v>
      </c>
      <c r="C3133" t="s">
        <v>153</v>
      </c>
      <c r="D3133">
        <v>5299</v>
      </c>
    </row>
    <row r="3134" spans="1:4" hidden="1">
      <c r="A3134" s="8">
        <v>44534</v>
      </c>
      <c r="B3134">
        <v>239316.1</v>
      </c>
      <c r="C3134" t="s">
        <v>154</v>
      </c>
      <c r="D3134">
        <v>37816</v>
      </c>
    </row>
    <row r="3135" spans="1:4" hidden="1">
      <c r="A3135" s="8">
        <v>44534</v>
      </c>
      <c r="B3135">
        <v>239316.1</v>
      </c>
      <c r="C3135" t="s">
        <v>155</v>
      </c>
      <c r="D3135">
        <v>22487773</v>
      </c>
    </row>
    <row r="3136" spans="1:4" hidden="1">
      <c r="A3136" s="8">
        <v>44534</v>
      </c>
      <c r="B3136">
        <v>239316.1</v>
      </c>
      <c r="C3136" t="s">
        <v>156</v>
      </c>
      <c r="D3136">
        <v>76611</v>
      </c>
    </row>
    <row r="3137" spans="1:4" hidden="1">
      <c r="A3137" s="8">
        <v>44534</v>
      </c>
      <c r="B3137">
        <v>239316.1</v>
      </c>
      <c r="C3137" t="s">
        <v>157</v>
      </c>
      <c r="D3137">
        <v>36710</v>
      </c>
    </row>
    <row r="3138" spans="1:4" hidden="1">
      <c r="A3138" s="8">
        <v>44534</v>
      </c>
      <c r="B3138">
        <v>239316.1</v>
      </c>
      <c r="C3138" t="s">
        <v>158</v>
      </c>
      <c r="D3138">
        <v>1622785</v>
      </c>
    </row>
    <row r="3139" spans="1:4" hidden="1">
      <c r="A3139" s="8">
        <v>44534</v>
      </c>
      <c r="B3139">
        <v>239316.1</v>
      </c>
      <c r="C3139" t="s">
        <v>159</v>
      </c>
      <c r="D3139">
        <v>0</v>
      </c>
    </row>
    <row r="3140" spans="1:4" hidden="1">
      <c r="A3140" s="8">
        <v>44534</v>
      </c>
      <c r="B3140">
        <v>239316.1</v>
      </c>
      <c r="C3140" t="s">
        <v>160</v>
      </c>
      <c r="D3140">
        <v>311</v>
      </c>
    </row>
    <row r="3141" spans="1:4" hidden="1">
      <c r="A3141" s="8">
        <v>44534</v>
      </c>
      <c r="B3141">
        <v>239316.1</v>
      </c>
      <c r="C3141" t="s">
        <v>161</v>
      </c>
      <c r="D3141">
        <v>0</v>
      </c>
    </row>
    <row r="3142" spans="1:4" hidden="1">
      <c r="A3142" s="8">
        <v>44534</v>
      </c>
      <c r="B3142">
        <v>239316.1</v>
      </c>
      <c r="C3142" t="s">
        <v>162</v>
      </c>
      <c r="D3142">
        <v>0</v>
      </c>
    </row>
    <row r="3143" spans="1:4" hidden="1">
      <c r="A3143" s="8">
        <v>44534</v>
      </c>
      <c r="B3143">
        <v>239316.1</v>
      </c>
      <c r="C3143" t="s">
        <v>163</v>
      </c>
      <c r="D3143">
        <v>630</v>
      </c>
    </row>
    <row r="3144" spans="1:4" hidden="1">
      <c r="A3144" s="8">
        <v>44534</v>
      </c>
      <c r="B3144">
        <v>239316.1</v>
      </c>
      <c r="C3144" t="s">
        <v>164</v>
      </c>
      <c r="D3144">
        <v>0</v>
      </c>
    </row>
    <row r="3145" spans="1:4" hidden="1">
      <c r="A3145" s="8">
        <v>44534</v>
      </c>
      <c r="B3145">
        <v>239316.1</v>
      </c>
      <c r="C3145" t="s">
        <v>165</v>
      </c>
      <c r="D3145">
        <v>5730563</v>
      </c>
    </row>
    <row r="3146" spans="1:4" hidden="1">
      <c r="A3146" s="8">
        <v>44534</v>
      </c>
      <c r="B3146">
        <v>239316.1</v>
      </c>
      <c r="C3146" t="s">
        <v>166</v>
      </c>
      <c r="D3146">
        <v>72250</v>
      </c>
    </row>
    <row r="3147" spans="1:4" hidden="1">
      <c r="A3147" s="8">
        <v>44534</v>
      </c>
      <c r="B3147">
        <v>239316.1</v>
      </c>
      <c r="C3147" t="s">
        <v>167</v>
      </c>
      <c r="D3147">
        <v>0</v>
      </c>
    </row>
    <row r="3148" spans="1:4" hidden="1">
      <c r="A3148" s="8">
        <v>44534</v>
      </c>
      <c r="B3148">
        <v>239316.1</v>
      </c>
      <c r="C3148" t="s">
        <v>168</v>
      </c>
      <c r="D3148">
        <v>0</v>
      </c>
    </row>
    <row r="3149" spans="1:4" hidden="1">
      <c r="A3149" s="8">
        <v>44534</v>
      </c>
      <c r="B3149">
        <v>239316.1</v>
      </c>
      <c r="C3149" t="s">
        <v>169</v>
      </c>
      <c r="D3149">
        <v>1170859</v>
      </c>
    </row>
    <row r="3150" spans="1:4" hidden="1">
      <c r="A3150" s="8">
        <v>44534</v>
      </c>
      <c r="B3150">
        <v>239316.1</v>
      </c>
      <c r="C3150" t="s">
        <v>170</v>
      </c>
      <c r="D3150">
        <v>0</v>
      </c>
    </row>
    <row r="3151" spans="1:4" hidden="1">
      <c r="A3151" s="8">
        <v>44534</v>
      </c>
      <c r="B3151">
        <v>239316.1</v>
      </c>
      <c r="C3151" t="s">
        <v>171</v>
      </c>
      <c r="D3151">
        <v>177781</v>
      </c>
    </row>
    <row r="3152" spans="1:4" hidden="1">
      <c r="A3152" s="8">
        <v>44535</v>
      </c>
      <c r="B3152">
        <v>254525.95</v>
      </c>
      <c r="C3152" t="s">
        <v>147</v>
      </c>
      <c r="D3152">
        <v>1668</v>
      </c>
    </row>
    <row r="3153" spans="1:4" hidden="1">
      <c r="A3153" s="8">
        <v>44535</v>
      </c>
      <c r="B3153">
        <v>254525.95</v>
      </c>
      <c r="C3153" t="s">
        <v>148</v>
      </c>
      <c r="D3153">
        <v>8092.91</v>
      </c>
    </row>
    <row r="3154" spans="1:4">
      <c r="A3154" s="8">
        <v>44535</v>
      </c>
      <c r="B3154">
        <v>254525.95</v>
      </c>
      <c r="C3154" t="s">
        <v>149</v>
      </c>
      <c r="D3154">
        <v>111392</v>
      </c>
    </row>
    <row r="3155" spans="1:4" hidden="1">
      <c r="A3155" s="8">
        <v>44535</v>
      </c>
      <c r="B3155">
        <v>254525.95</v>
      </c>
      <c r="C3155" t="s">
        <v>150</v>
      </c>
      <c r="D3155">
        <v>69898</v>
      </c>
    </row>
    <row r="3156" spans="1:4" hidden="1">
      <c r="A3156" s="8">
        <v>44535</v>
      </c>
      <c r="B3156">
        <v>254525.95</v>
      </c>
      <c r="C3156" t="s">
        <v>151</v>
      </c>
      <c r="D3156">
        <v>3767</v>
      </c>
    </row>
    <row r="3157" spans="1:4" hidden="1">
      <c r="A3157" s="8">
        <v>44535</v>
      </c>
      <c r="B3157">
        <v>254525.95</v>
      </c>
      <c r="C3157" t="s">
        <v>152</v>
      </c>
      <c r="D3157">
        <v>1987</v>
      </c>
    </row>
    <row r="3158" spans="1:4" hidden="1">
      <c r="A3158" s="8">
        <v>44535</v>
      </c>
      <c r="B3158">
        <v>254525.95</v>
      </c>
      <c r="C3158" t="s">
        <v>153</v>
      </c>
      <c r="D3158">
        <v>5049</v>
      </c>
    </row>
    <row r="3159" spans="1:4" hidden="1">
      <c r="A3159" s="8">
        <v>44535</v>
      </c>
      <c r="B3159">
        <v>254525.95</v>
      </c>
      <c r="C3159" t="s">
        <v>154</v>
      </c>
      <c r="D3159">
        <v>44944</v>
      </c>
    </row>
    <row r="3160" spans="1:4" hidden="1">
      <c r="A3160" s="8">
        <v>44535</v>
      </c>
      <c r="B3160">
        <v>254525.95</v>
      </c>
      <c r="C3160" t="s">
        <v>155</v>
      </c>
      <c r="D3160">
        <v>13016726</v>
      </c>
    </row>
    <row r="3161" spans="1:4" hidden="1">
      <c r="A3161" s="8">
        <v>44535</v>
      </c>
      <c r="B3161">
        <v>254525.95</v>
      </c>
      <c r="C3161" t="s">
        <v>156</v>
      </c>
      <c r="D3161">
        <v>68244</v>
      </c>
    </row>
    <row r="3162" spans="1:4" hidden="1">
      <c r="A3162" s="8">
        <v>44535</v>
      </c>
      <c r="B3162">
        <v>254525.95</v>
      </c>
      <c r="C3162" t="s">
        <v>157</v>
      </c>
      <c r="D3162">
        <v>44684</v>
      </c>
    </row>
    <row r="3163" spans="1:4" hidden="1">
      <c r="A3163" s="8">
        <v>44535</v>
      </c>
      <c r="B3163">
        <v>254525.95</v>
      </c>
      <c r="C3163" t="s">
        <v>158</v>
      </c>
      <c r="D3163">
        <v>1999053</v>
      </c>
    </row>
    <row r="3164" spans="1:4" hidden="1">
      <c r="A3164" s="8">
        <v>44535</v>
      </c>
      <c r="B3164">
        <v>254525.95</v>
      </c>
      <c r="C3164" t="s">
        <v>159</v>
      </c>
      <c r="D3164">
        <v>0</v>
      </c>
    </row>
    <row r="3165" spans="1:4" hidden="1">
      <c r="A3165" s="8">
        <v>44535</v>
      </c>
      <c r="B3165">
        <v>254525.95</v>
      </c>
      <c r="C3165" t="s">
        <v>160</v>
      </c>
      <c r="D3165">
        <v>303</v>
      </c>
    </row>
    <row r="3166" spans="1:4" hidden="1">
      <c r="A3166" s="8">
        <v>44535</v>
      </c>
      <c r="B3166">
        <v>254525.95</v>
      </c>
      <c r="C3166" t="s">
        <v>161</v>
      </c>
      <c r="D3166">
        <v>0</v>
      </c>
    </row>
    <row r="3167" spans="1:4" hidden="1">
      <c r="A3167" s="8">
        <v>44535</v>
      </c>
      <c r="B3167">
        <v>254525.95</v>
      </c>
      <c r="C3167" t="s">
        <v>162</v>
      </c>
      <c r="D3167">
        <v>0</v>
      </c>
    </row>
    <row r="3168" spans="1:4" hidden="1">
      <c r="A3168" s="8">
        <v>44535</v>
      </c>
      <c r="B3168">
        <v>254525.95</v>
      </c>
      <c r="C3168" t="s">
        <v>163</v>
      </c>
      <c r="D3168">
        <v>421</v>
      </c>
    </row>
    <row r="3169" spans="1:4" hidden="1">
      <c r="A3169" s="8">
        <v>44535</v>
      </c>
      <c r="B3169">
        <v>254525.95</v>
      </c>
      <c r="C3169" t="s">
        <v>164</v>
      </c>
      <c r="D3169">
        <v>0</v>
      </c>
    </row>
    <row r="3170" spans="1:4" hidden="1">
      <c r="A3170" s="8">
        <v>44535</v>
      </c>
      <c r="B3170">
        <v>254525.95</v>
      </c>
      <c r="C3170" t="s">
        <v>165</v>
      </c>
      <c r="D3170">
        <v>6851462</v>
      </c>
    </row>
    <row r="3171" spans="1:4" hidden="1">
      <c r="A3171" s="8">
        <v>44535</v>
      </c>
      <c r="B3171">
        <v>254525.95</v>
      </c>
      <c r="C3171" t="s">
        <v>166</v>
      </c>
      <c r="D3171">
        <v>81274</v>
      </c>
    </row>
    <row r="3172" spans="1:4" hidden="1">
      <c r="A3172" s="8">
        <v>44535</v>
      </c>
      <c r="B3172">
        <v>254525.95</v>
      </c>
      <c r="C3172" t="s">
        <v>167</v>
      </c>
      <c r="D3172">
        <v>0</v>
      </c>
    </row>
    <row r="3173" spans="1:4" hidden="1">
      <c r="A3173" s="8">
        <v>44535</v>
      </c>
      <c r="B3173">
        <v>254525.95</v>
      </c>
      <c r="C3173" t="s">
        <v>168</v>
      </c>
      <c r="D3173">
        <v>0</v>
      </c>
    </row>
    <row r="3174" spans="1:4" hidden="1">
      <c r="A3174" s="8">
        <v>44535</v>
      </c>
      <c r="B3174">
        <v>254525.95</v>
      </c>
      <c r="C3174" t="s">
        <v>169</v>
      </c>
      <c r="D3174">
        <v>1381569</v>
      </c>
    </row>
    <row r="3175" spans="1:4" hidden="1">
      <c r="A3175" s="8">
        <v>44535</v>
      </c>
      <c r="B3175">
        <v>254525.95</v>
      </c>
      <c r="C3175" t="s">
        <v>170</v>
      </c>
      <c r="D3175">
        <v>0</v>
      </c>
    </row>
    <row r="3176" spans="1:4" hidden="1">
      <c r="A3176" s="8">
        <v>44535</v>
      </c>
      <c r="B3176">
        <v>254525.95</v>
      </c>
      <c r="C3176" t="s">
        <v>171</v>
      </c>
      <c r="D3176">
        <v>277334</v>
      </c>
    </row>
    <row r="3177" spans="1:4" hidden="1">
      <c r="A3177" s="8">
        <v>44536</v>
      </c>
      <c r="B3177">
        <v>354490.16</v>
      </c>
      <c r="C3177" t="s">
        <v>147</v>
      </c>
      <c r="D3177">
        <v>2286</v>
      </c>
    </row>
    <row r="3178" spans="1:4" hidden="1">
      <c r="A3178" s="8">
        <v>44536</v>
      </c>
      <c r="B3178">
        <v>354490.16</v>
      </c>
      <c r="C3178" t="s">
        <v>148</v>
      </c>
      <c r="D3178">
        <v>12599.03</v>
      </c>
    </row>
    <row r="3179" spans="1:4">
      <c r="A3179" s="8">
        <v>44536</v>
      </c>
      <c r="B3179">
        <v>354490.16</v>
      </c>
      <c r="C3179" t="s">
        <v>149</v>
      </c>
      <c r="D3179">
        <v>110404</v>
      </c>
    </row>
    <row r="3180" spans="1:4" hidden="1">
      <c r="A3180" s="8">
        <v>44536</v>
      </c>
      <c r="B3180">
        <v>354490.16</v>
      </c>
      <c r="C3180" t="s">
        <v>150</v>
      </c>
      <c r="D3180">
        <v>109558</v>
      </c>
    </row>
    <row r="3181" spans="1:4" hidden="1">
      <c r="A3181" s="8">
        <v>44536</v>
      </c>
      <c r="B3181">
        <v>354490.16</v>
      </c>
      <c r="C3181" t="s">
        <v>151</v>
      </c>
      <c r="D3181">
        <v>4473</v>
      </c>
    </row>
    <row r="3182" spans="1:4" hidden="1">
      <c r="A3182" s="8">
        <v>44536</v>
      </c>
      <c r="B3182">
        <v>354490.16</v>
      </c>
      <c r="C3182" t="s">
        <v>152</v>
      </c>
      <c r="D3182">
        <v>2252</v>
      </c>
    </row>
    <row r="3183" spans="1:4" hidden="1">
      <c r="A3183" s="8">
        <v>44536</v>
      </c>
      <c r="B3183">
        <v>354490.16</v>
      </c>
      <c r="C3183" t="s">
        <v>153</v>
      </c>
      <c r="D3183">
        <v>7186</v>
      </c>
    </row>
    <row r="3184" spans="1:4" hidden="1">
      <c r="A3184" s="8">
        <v>44536</v>
      </c>
      <c r="B3184">
        <v>354490.16</v>
      </c>
      <c r="C3184" t="s">
        <v>154</v>
      </c>
      <c r="D3184">
        <v>48101</v>
      </c>
    </row>
    <row r="3185" spans="1:4" hidden="1">
      <c r="A3185" s="8">
        <v>44536</v>
      </c>
      <c r="B3185">
        <v>354490.16</v>
      </c>
      <c r="C3185" t="s">
        <v>155</v>
      </c>
      <c r="D3185">
        <v>17322967</v>
      </c>
    </row>
    <row r="3186" spans="1:4" hidden="1">
      <c r="A3186" s="8">
        <v>44536</v>
      </c>
      <c r="B3186">
        <v>354490.16</v>
      </c>
      <c r="C3186" t="s">
        <v>156</v>
      </c>
      <c r="D3186">
        <v>126641</v>
      </c>
    </row>
    <row r="3187" spans="1:4" hidden="1">
      <c r="A3187" s="8">
        <v>44536</v>
      </c>
      <c r="B3187">
        <v>354490.16</v>
      </c>
      <c r="C3187" t="s">
        <v>157</v>
      </c>
      <c r="D3187">
        <v>62855</v>
      </c>
    </row>
    <row r="3188" spans="1:4" hidden="1">
      <c r="A3188" s="8">
        <v>44536</v>
      </c>
      <c r="B3188">
        <v>354490.16</v>
      </c>
      <c r="C3188" t="s">
        <v>158</v>
      </c>
      <c r="D3188">
        <v>2763230</v>
      </c>
    </row>
    <row r="3189" spans="1:4" hidden="1">
      <c r="A3189" s="8">
        <v>44536</v>
      </c>
      <c r="B3189">
        <v>354490.16</v>
      </c>
      <c r="C3189" t="s">
        <v>159</v>
      </c>
      <c r="D3189">
        <v>0</v>
      </c>
    </row>
    <row r="3190" spans="1:4" hidden="1">
      <c r="A3190" s="8">
        <v>44536</v>
      </c>
      <c r="B3190">
        <v>354490.16</v>
      </c>
      <c r="C3190" t="s">
        <v>160</v>
      </c>
      <c r="D3190">
        <v>407</v>
      </c>
    </row>
    <row r="3191" spans="1:4" hidden="1">
      <c r="A3191" s="8">
        <v>44536</v>
      </c>
      <c r="B3191">
        <v>354490.16</v>
      </c>
      <c r="C3191" t="s">
        <v>161</v>
      </c>
      <c r="D3191">
        <v>0</v>
      </c>
    </row>
    <row r="3192" spans="1:4" hidden="1">
      <c r="A3192" s="8">
        <v>44536</v>
      </c>
      <c r="B3192">
        <v>354490.16</v>
      </c>
      <c r="C3192" t="s">
        <v>162</v>
      </c>
      <c r="D3192">
        <v>0</v>
      </c>
    </row>
    <row r="3193" spans="1:4" hidden="1">
      <c r="A3193" s="8">
        <v>44536</v>
      </c>
      <c r="B3193">
        <v>354490.16</v>
      </c>
      <c r="C3193" t="s">
        <v>163</v>
      </c>
      <c r="D3193">
        <v>648</v>
      </c>
    </row>
    <row r="3194" spans="1:4" hidden="1">
      <c r="A3194" s="8">
        <v>44536</v>
      </c>
      <c r="B3194">
        <v>354490.16</v>
      </c>
      <c r="C3194" t="s">
        <v>164</v>
      </c>
      <c r="D3194">
        <v>0</v>
      </c>
    </row>
    <row r="3195" spans="1:4" hidden="1">
      <c r="A3195" s="8">
        <v>44536</v>
      </c>
      <c r="B3195">
        <v>354490.16</v>
      </c>
      <c r="C3195" t="s">
        <v>165</v>
      </c>
      <c r="D3195">
        <v>10036695</v>
      </c>
    </row>
    <row r="3196" spans="1:4" hidden="1">
      <c r="A3196" s="8">
        <v>44536</v>
      </c>
      <c r="B3196">
        <v>354490.16</v>
      </c>
      <c r="C3196" t="s">
        <v>166</v>
      </c>
      <c r="D3196">
        <v>365596</v>
      </c>
    </row>
    <row r="3197" spans="1:4" hidden="1">
      <c r="A3197" s="8">
        <v>44536</v>
      </c>
      <c r="B3197">
        <v>354490.16</v>
      </c>
      <c r="C3197" t="s">
        <v>167</v>
      </c>
      <c r="D3197">
        <v>0</v>
      </c>
    </row>
    <row r="3198" spans="1:4" hidden="1">
      <c r="A3198" s="8">
        <v>44536</v>
      </c>
      <c r="B3198">
        <v>354490.16</v>
      </c>
      <c r="C3198" t="s">
        <v>168</v>
      </c>
      <c r="D3198">
        <v>0</v>
      </c>
    </row>
    <row r="3199" spans="1:4" hidden="1">
      <c r="A3199" s="8">
        <v>44536</v>
      </c>
      <c r="B3199">
        <v>354490.16</v>
      </c>
      <c r="C3199" t="s">
        <v>169</v>
      </c>
      <c r="D3199">
        <v>1442855</v>
      </c>
    </row>
    <row r="3200" spans="1:4" hidden="1">
      <c r="A3200" s="8">
        <v>44536</v>
      </c>
      <c r="B3200">
        <v>354490.16</v>
      </c>
      <c r="C3200" t="s">
        <v>170</v>
      </c>
      <c r="D3200">
        <v>0</v>
      </c>
    </row>
    <row r="3201" spans="1:4" hidden="1">
      <c r="A3201" s="8">
        <v>44536</v>
      </c>
      <c r="B3201">
        <v>354490.16</v>
      </c>
      <c r="C3201" t="s">
        <v>171</v>
      </c>
      <c r="D3201">
        <v>590090</v>
      </c>
    </row>
    <row r="3202" spans="1:4" hidden="1">
      <c r="A3202" s="8">
        <v>44537</v>
      </c>
      <c r="B3202">
        <v>416382.3</v>
      </c>
      <c r="C3202" t="s">
        <v>147</v>
      </c>
      <c r="D3202">
        <v>2649</v>
      </c>
    </row>
    <row r="3203" spans="1:4" hidden="1">
      <c r="A3203" s="8">
        <v>44537</v>
      </c>
      <c r="B3203">
        <v>416382.3</v>
      </c>
      <c r="C3203" t="s">
        <v>148</v>
      </c>
      <c r="D3203">
        <v>17578.2</v>
      </c>
    </row>
    <row r="3204" spans="1:4">
      <c r="A3204" s="8">
        <v>44537</v>
      </c>
      <c r="B3204">
        <v>416382.3</v>
      </c>
      <c r="C3204" t="s">
        <v>149</v>
      </c>
      <c r="D3204">
        <v>127747</v>
      </c>
    </row>
    <row r="3205" spans="1:4" hidden="1">
      <c r="A3205" s="8">
        <v>44537</v>
      </c>
      <c r="B3205">
        <v>416382.3</v>
      </c>
      <c r="C3205" t="s">
        <v>150</v>
      </c>
      <c r="D3205">
        <v>138583</v>
      </c>
    </row>
    <row r="3206" spans="1:4" hidden="1">
      <c r="A3206" s="8">
        <v>44537</v>
      </c>
      <c r="B3206">
        <v>416382.3</v>
      </c>
      <c r="C3206" t="s">
        <v>151</v>
      </c>
      <c r="D3206">
        <v>4758</v>
      </c>
    </row>
    <row r="3207" spans="1:4" hidden="1">
      <c r="A3207" s="8">
        <v>44537</v>
      </c>
      <c r="B3207">
        <v>416382.3</v>
      </c>
      <c r="C3207" t="s">
        <v>152</v>
      </c>
      <c r="D3207">
        <v>2381</v>
      </c>
    </row>
    <row r="3208" spans="1:4" hidden="1">
      <c r="A3208" s="8">
        <v>44537</v>
      </c>
      <c r="B3208">
        <v>416382.3</v>
      </c>
      <c r="C3208" t="s">
        <v>153</v>
      </c>
      <c r="D3208">
        <v>7973</v>
      </c>
    </row>
    <row r="3209" spans="1:4" hidden="1">
      <c r="A3209" s="8">
        <v>44537</v>
      </c>
      <c r="B3209">
        <v>416382.3</v>
      </c>
      <c r="C3209" t="s">
        <v>154</v>
      </c>
      <c r="D3209">
        <v>53243</v>
      </c>
    </row>
    <row r="3210" spans="1:4" hidden="1">
      <c r="A3210" s="8">
        <v>44537</v>
      </c>
      <c r="B3210">
        <v>416382.3</v>
      </c>
      <c r="C3210" t="s">
        <v>155</v>
      </c>
      <c r="D3210">
        <v>24715716</v>
      </c>
    </row>
    <row r="3211" spans="1:4" hidden="1">
      <c r="A3211" s="8">
        <v>44537</v>
      </c>
      <c r="B3211">
        <v>416382.3</v>
      </c>
      <c r="C3211" t="s">
        <v>156</v>
      </c>
      <c r="D3211">
        <v>139831</v>
      </c>
    </row>
    <row r="3212" spans="1:4" hidden="1">
      <c r="A3212" s="8">
        <v>44537</v>
      </c>
      <c r="B3212">
        <v>416382.3</v>
      </c>
      <c r="C3212" t="s">
        <v>157</v>
      </c>
      <c r="D3212">
        <v>67674</v>
      </c>
    </row>
    <row r="3213" spans="1:4" hidden="1">
      <c r="A3213" s="8">
        <v>44537</v>
      </c>
      <c r="B3213">
        <v>416382.3</v>
      </c>
      <c r="C3213" t="s">
        <v>158</v>
      </c>
      <c r="D3213">
        <v>3300930</v>
      </c>
    </row>
    <row r="3214" spans="1:4" hidden="1">
      <c r="A3214" s="8">
        <v>44537</v>
      </c>
      <c r="B3214">
        <v>416382.3</v>
      </c>
      <c r="C3214" t="s">
        <v>159</v>
      </c>
      <c r="D3214">
        <v>0</v>
      </c>
    </row>
    <row r="3215" spans="1:4" hidden="1">
      <c r="A3215" s="8">
        <v>44537</v>
      </c>
      <c r="B3215">
        <v>416382.3</v>
      </c>
      <c r="C3215" t="s">
        <v>160</v>
      </c>
      <c r="D3215">
        <v>550</v>
      </c>
    </row>
    <row r="3216" spans="1:4" hidden="1">
      <c r="A3216" s="8">
        <v>44537</v>
      </c>
      <c r="B3216">
        <v>416382.3</v>
      </c>
      <c r="C3216" t="s">
        <v>161</v>
      </c>
      <c r="D3216">
        <v>0</v>
      </c>
    </row>
    <row r="3217" spans="1:4" hidden="1">
      <c r="A3217" s="8">
        <v>44537</v>
      </c>
      <c r="B3217">
        <v>416382.3</v>
      </c>
      <c r="C3217" t="s">
        <v>162</v>
      </c>
      <c r="D3217">
        <v>0</v>
      </c>
    </row>
    <row r="3218" spans="1:4" hidden="1">
      <c r="A3218" s="8">
        <v>44537</v>
      </c>
      <c r="B3218">
        <v>416382.3</v>
      </c>
      <c r="C3218" t="s">
        <v>163</v>
      </c>
      <c r="D3218">
        <v>1418</v>
      </c>
    </row>
    <row r="3219" spans="1:4" hidden="1">
      <c r="A3219" s="8">
        <v>44537</v>
      </c>
      <c r="B3219">
        <v>416382.3</v>
      </c>
      <c r="C3219" t="s">
        <v>164</v>
      </c>
      <c r="D3219">
        <v>0</v>
      </c>
    </row>
    <row r="3220" spans="1:4" hidden="1">
      <c r="A3220" s="8">
        <v>44537</v>
      </c>
      <c r="B3220">
        <v>416382.3</v>
      </c>
      <c r="C3220" t="s">
        <v>165</v>
      </c>
      <c r="D3220">
        <v>7747445</v>
      </c>
    </row>
    <row r="3221" spans="1:4" hidden="1">
      <c r="A3221" s="8">
        <v>44537</v>
      </c>
      <c r="B3221">
        <v>416382.3</v>
      </c>
      <c r="C3221" t="s">
        <v>166</v>
      </c>
      <c r="D3221">
        <v>301352</v>
      </c>
    </row>
    <row r="3222" spans="1:4" hidden="1">
      <c r="A3222" s="8">
        <v>44537</v>
      </c>
      <c r="B3222">
        <v>416382.3</v>
      </c>
      <c r="C3222" t="s">
        <v>167</v>
      </c>
      <c r="D3222">
        <v>0</v>
      </c>
    </row>
    <row r="3223" spans="1:4" hidden="1">
      <c r="A3223" s="8">
        <v>44537</v>
      </c>
      <c r="B3223">
        <v>416382.3</v>
      </c>
      <c r="C3223" t="s">
        <v>168</v>
      </c>
      <c r="D3223">
        <v>0</v>
      </c>
    </row>
    <row r="3224" spans="1:4" hidden="1">
      <c r="A3224" s="8">
        <v>44537</v>
      </c>
      <c r="B3224">
        <v>416382.3</v>
      </c>
      <c r="C3224" t="s">
        <v>169</v>
      </c>
      <c r="D3224">
        <v>1461573</v>
      </c>
    </row>
    <row r="3225" spans="1:4" hidden="1">
      <c r="A3225" s="8">
        <v>44537</v>
      </c>
      <c r="B3225">
        <v>416382.3</v>
      </c>
      <c r="C3225" t="s">
        <v>170</v>
      </c>
      <c r="D3225">
        <v>0</v>
      </c>
    </row>
    <row r="3226" spans="1:4" hidden="1">
      <c r="A3226" s="8">
        <v>44537</v>
      </c>
      <c r="B3226">
        <v>416382.3</v>
      </c>
      <c r="C3226" t="s">
        <v>171</v>
      </c>
      <c r="D3226">
        <v>824512</v>
      </c>
    </row>
    <row r="3227" spans="1:4" hidden="1">
      <c r="A3227" s="8">
        <v>44538</v>
      </c>
      <c r="B3227">
        <v>428385.62</v>
      </c>
      <c r="C3227" t="s">
        <v>147</v>
      </c>
      <c r="D3227">
        <v>2798</v>
      </c>
    </row>
    <row r="3228" spans="1:4" hidden="1">
      <c r="A3228" s="8">
        <v>44538</v>
      </c>
      <c r="B3228">
        <v>428385.62</v>
      </c>
      <c r="C3228" t="s">
        <v>148</v>
      </c>
      <c r="D3228">
        <v>13829.57</v>
      </c>
    </row>
    <row r="3229" spans="1:4">
      <c r="A3229" s="8">
        <v>44538</v>
      </c>
      <c r="B3229">
        <v>428385.62</v>
      </c>
      <c r="C3229" t="s">
        <v>149</v>
      </c>
      <c r="D3229">
        <v>109205</v>
      </c>
    </row>
    <row r="3230" spans="1:4" hidden="1">
      <c r="A3230" s="8">
        <v>44538</v>
      </c>
      <c r="B3230">
        <v>428385.62</v>
      </c>
      <c r="C3230" t="s">
        <v>150</v>
      </c>
      <c r="D3230">
        <v>145523</v>
      </c>
    </row>
    <row r="3231" spans="1:4" hidden="1">
      <c r="A3231" s="8">
        <v>44538</v>
      </c>
      <c r="B3231">
        <v>428385.62</v>
      </c>
      <c r="C3231" t="s">
        <v>151</v>
      </c>
      <c r="D3231">
        <v>4893</v>
      </c>
    </row>
    <row r="3232" spans="1:4" hidden="1">
      <c r="A3232" s="8">
        <v>44538</v>
      </c>
      <c r="B3232">
        <v>428385.62</v>
      </c>
      <c r="C3232" t="s">
        <v>152</v>
      </c>
      <c r="D3232">
        <v>2393</v>
      </c>
    </row>
    <row r="3233" spans="1:4" hidden="1">
      <c r="A3233" s="8">
        <v>44538</v>
      </c>
      <c r="B3233">
        <v>428385.62</v>
      </c>
      <c r="C3233" t="s">
        <v>153</v>
      </c>
      <c r="D3233">
        <v>9163</v>
      </c>
    </row>
    <row r="3234" spans="1:4" hidden="1">
      <c r="A3234" s="8">
        <v>44538</v>
      </c>
      <c r="B3234">
        <v>428385.62</v>
      </c>
      <c r="C3234" t="s">
        <v>154</v>
      </c>
      <c r="D3234">
        <v>64583</v>
      </c>
    </row>
    <row r="3235" spans="1:4" hidden="1">
      <c r="A3235" s="8">
        <v>44538</v>
      </c>
      <c r="B3235">
        <v>428385.62</v>
      </c>
      <c r="C3235" t="s">
        <v>155</v>
      </c>
      <c r="D3235">
        <v>31641299</v>
      </c>
    </row>
    <row r="3236" spans="1:4" hidden="1">
      <c r="A3236" s="8">
        <v>44538</v>
      </c>
      <c r="B3236">
        <v>428385.62</v>
      </c>
      <c r="C3236" t="s">
        <v>156</v>
      </c>
      <c r="D3236">
        <v>136323</v>
      </c>
    </row>
    <row r="3237" spans="1:4" hidden="1">
      <c r="A3237" s="8">
        <v>44538</v>
      </c>
      <c r="B3237">
        <v>428385.62</v>
      </c>
      <c r="C3237" t="s">
        <v>157</v>
      </c>
      <c r="D3237">
        <v>69758</v>
      </c>
    </row>
    <row r="3238" spans="1:4" hidden="1">
      <c r="A3238" s="8">
        <v>44538</v>
      </c>
      <c r="B3238">
        <v>428385.62</v>
      </c>
      <c r="C3238" t="s">
        <v>158</v>
      </c>
      <c r="D3238">
        <v>3067999</v>
      </c>
    </row>
    <row r="3239" spans="1:4" hidden="1">
      <c r="A3239" s="8">
        <v>44538</v>
      </c>
      <c r="B3239">
        <v>428385.62</v>
      </c>
      <c r="C3239" t="s">
        <v>159</v>
      </c>
      <c r="D3239">
        <v>0</v>
      </c>
    </row>
    <row r="3240" spans="1:4" hidden="1">
      <c r="A3240" s="8">
        <v>44538</v>
      </c>
      <c r="B3240">
        <v>428385.62</v>
      </c>
      <c r="C3240" t="s">
        <v>160</v>
      </c>
      <c r="D3240">
        <v>565</v>
      </c>
    </row>
    <row r="3241" spans="1:4" hidden="1">
      <c r="A3241" s="8">
        <v>44538</v>
      </c>
      <c r="B3241">
        <v>428385.62</v>
      </c>
      <c r="C3241" t="s">
        <v>161</v>
      </c>
      <c r="D3241">
        <v>0</v>
      </c>
    </row>
    <row r="3242" spans="1:4" hidden="1">
      <c r="A3242" s="8">
        <v>44538</v>
      </c>
      <c r="B3242">
        <v>428385.62</v>
      </c>
      <c r="C3242" t="s">
        <v>162</v>
      </c>
      <c r="D3242">
        <v>0</v>
      </c>
    </row>
    <row r="3243" spans="1:4" hidden="1">
      <c r="A3243" s="8">
        <v>44538</v>
      </c>
      <c r="B3243">
        <v>428385.62</v>
      </c>
      <c r="C3243" t="s">
        <v>163</v>
      </c>
      <c r="D3243">
        <v>686</v>
      </c>
    </row>
    <row r="3244" spans="1:4" hidden="1">
      <c r="A3244" s="8">
        <v>44538</v>
      </c>
      <c r="B3244">
        <v>428385.62</v>
      </c>
      <c r="C3244" t="s">
        <v>164</v>
      </c>
      <c r="D3244">
        <v>0</v>
      </c>
    </row>
    <row r="3245" spans="1:4" hidden="1">
      <c r="A3245" s="8">
        <v>44538</v>
      </c>
      <c r="B3245">
        <v>428385.62</v>
      </c>
      <c r="C3245" t="s">
        <v>165</v>
      </c>
      <c r="D3245">
        <v>5258915</v>
      </c>
    </row>
    <row r="3246" spans="1:4" hidden="1">
      <c r="A3246" s="8">
        <v>44538</v>
      </c>
      <c r="B3246">
        <v>428385.62</v>
      </c>
      <c r="C3246" t="s">
        <v>166</v>
      </c>
      <c r="D3246">
        <v>375257</v>
      </c>
    </row>
    <row r="3247" spans="1:4" hidden="1">
      <c r="A3247" s="8">
        <v>44538</v>
      </c>
      <c r="B3247">
        <v>428385.62</v>
      </c>
      <c r="C3247" t="s">
        <v>167</v>
      </c>
      <c r="D3247">
        <v>0</v>
      </c>
    </row>
    <row r="3248" spans="1:4" hidden="1">
      <c r="A3248" s="8">
        <v>44538</v>
      </c>
      <c r="B3248">
        <v>428385.62</v>
      </c>
      <c r="C3248" t="s">
        <v>168</v>
      </c>
      <c r="D3248">
        <v>0</v>
      </c>
    </row>
    <row r="3249" spans="1:4" hidden="1">
      <c r="A3249" s="8">
        <v>44538</v>
      </c>
      <c r="B3249">
        <v>428385.62</v>
      </c>
      <c r="C3249" t="s">
        <v>169</v>
      </c>
      <c r="D3249">
        <v>1350209</v>
      </c>
    </row>
    <row r="3250" spans="1:4" hidden="1">
      <c r="A3250" s="8">
        <v>44538</v>
      </c>
      <c r="B3250">
        <v>428385.62</v>
      </c>
      <c r="C3250" t="s">
        <v>170</v>
      </c>
      <c r="D3250">
        <v>0</v>
      </c>
    </row>
    <row r="3251" spans="1:4" hidden="1">
      <c r="A3251" s="8">
        <v>44538</v>
      </c>
      <c r="B3251">
        <v>428385.62</v>
      </c>
      <c r="C3251" t="s">
        <v>171</v>
      </c>
      <c r="D3251">
        <v>1279878</v>
      </c>
    </row>
    <row r="3252" spans="1:4" hidden="1">
      <c r="A3252" s="8">
        <v>44539</v>
      </c>
      <c r="B3252">
        <v>448920.78</v>
      </c>
      <c r="C3252" t="s">
        <v>147</v>
      </c>
      <c r="D3252">
        <v>2832</v>
      </c>
    </row>
    <row r="3253" spans="1:4" hidden="1">
      <c r="A3253" s="8">
        <v>44539</v>
      </c>
      <c r="B3253">
        <v>448920.78</v>
      </c>
      <c r="C3253" t="s">
        <v>148</v>
      </c>
      <c r="D3253">
        <v>13917.51</v>
      </c>
    </row>
    <row r="3254" spans="1:4">
      <c r="A3254" s="8">
        <v>44539</v>
      </c>
      <c r="B3254">
        <v>448920.78</v>
      </c>
      <c r="C3254" t="s">
        <v>149</v>
      </c>
      <c r="D3254">
        <v>85594</v>
      </c>
    </row>
    <row r="3255" spans="1:4" hidden="1">
      <c r="A3255" s="8">
        <v>44539</v>
      </c>
      <c r="B3255">
        <v>448920.78</v>
      </c>
      <c r="C3255" t="s">
        <v>150</v>
      </c>
      <c r="D3255">
        <v>159473</v>
      </c>
    </row>
    <row r="3256" spans="1:4" hidden="1">
      <c r="A3256" s="8">
        <v>44539</v>
      </c>
      <c r="B3256">
        <v>448920.78</v>
      </c>
      <c r="C3256" t="s">
        <v>151</v>
      </c>
      <c r="D3256">
        <v>5427</v>
      </c>
    </row>
    <row r="3257" spans="1:4" hidden="1">
      <c r="A3257" s="8">
        <v>44539</v>
      </c>
      <c r="B3257">
        <v>448920.78</v>
      </c>
      <c r="C3257" t="s">
        <v>152</v>
      </c>
      <c r="D3257">
        <v>2195</v>
      </c>
    </row>
    <row r="3258" spans="1:4" hidden="1">
      <c r="A3258" s="8">
        <v>44539</v>
      </c>
      <c r="B3258">
        <v>448920.78</v>
      </c>
      <c r="C3258" t="s">
        <v>153</v>
      </c>
      <c r="D3258">
        <v>9391</v>
      </c>
    </row>
    <row r="3259" spans="1:4" hidden="1">
      <c r="A3259" s="8">
        <v>44539</v>
      </c>
      <c r="B3259">
        <v>448920.78</v>
      </c>
      <c r="C3259" t="s">
        <v>154</v>
      </c>
      <c r="D3259">
        <v>57394</v>
      </c>
    </row>
    <row r="3260" spans="1:4" hidden="1">
      <c r="A3260" s="8">
        <v>44539</v>
      </c>
      <c r="B3260">
        <v>448920.78</v>
      </c>
      <c r="C3260" t="s">
        <v>155</v>
      </c>
      <c r="D3260">
        <v>35093555</v>
      </c>
    </row>
    <row r="3261" spans="1:4" hidden="1">
      <c r="A3261" s="8">
        <v>44539</v>
      </c>
      <c r="B3261">
        <v>448920.78</v>
      </c>
      <c r="C3261" t="s">
        <v>156</v>
      </c>
      <c r="D3261">
        <v>167115</v>
      </c>
    </row>
    <row r="3262" spans="1:4" hidden="1">
      <c r="A3262" s="8">
        <v>44539</v>
      </c>
      <c r="B3262">
        <v>448920.78</v>
      </c>
      <c r="C3262" t="s">
        <v>157</v>
      </c>
      <c r="D3262">
        <v>56963</v>
      </c>
    </row>
    <row r="3263" spans="1:4" hidden="1">
      <c r="A3263" s="8">
        <v>44539</v>
      </c>
      <c r="B3263">
        <v>448920.78</v>
      </c>
      <c r="C3263" t="s">
        <v>158</v>
      </c>
      <c r="D3263">
        <v>3087557</v>
      </c>
    </row>
    <row r="3264" spans="1:4" hidden="1">
      <c r="A3264" s="8">
        <v>44539</v>
      </c>
      <c r="B3264">
        <v>448920.78</v>
      </c>
      <c r="C3264" t="s">
        <v>159</v>
      </c>
      <c r="D3264">
        <v>0</v>
      </c>
    </row>
    <row r="3265" spans="1:4" hidden="1">
      <c r="A3265" s="8">
        <v>44539</v>
      </c>
      <c r="B3265">
        <v>448920.78</v>
      </c>
      <c r="C3265" t="s">
        <v>160</v>
      </c>
      <c r="D3265">
        <v>552</v>
      </c>
    </row>
    <row r="3266" spans="1:4" hidden="1">
      <c r="A3266" s="8">
        <v>44539</v>
      </c>
      <c r="B3266">
        <v>448920.78</v>
      </c>
      <c r="C3266" t="s">
        <v>161</v>
      </c>
      <c r="D3266">
        <v>0</v>
      </c>
    </row>
    <row r="3267" spans="1:4" hidden="1">
      <c r="A3267" s="8">
        <v>44539</v>
      </c>
      <c r="B3267">
        <v>448920.78</v>
      </c>
      <c r="C3267" t="s">
        <v>162</v>
      </c>
      <c r="D3267">
        <v>0</v>
      </c>
    </row>
    <row r="3268" spans="1:4" hidden="1">
      <c r="A3268" s="8">
        <v>44539</v>
      </c>
      <c r="B3268">
        <v>448920.78</v>
      </c>
      <c r="C3268" t="s">
        <v>163</v>
      </c>
      <c r="D3268">
        <v>487</v>
      </c>
    </row>
    <row r="3269" spans="1:4" hidden="1">
      <c r="A3269" s="8">
        <v>44539</v>
      </c>
      <c r="B3269">
        <v>448920.78</v>
      </c>
      <c r="C3269" t="s">
        <v>164</v>
      </c>
      <c r="D3269">
        <v>0</v>
      </c>
    </row>
    <row r="3270" spans="1:4" hidden="1">
      <c r="A3270" s="8">
        <v>44539</v>
      </c>
      <c r="B3270">
        <v>448920.78</v>
      </c>
      <c r="C3270" t="s">
        <v>165</v>
      </c>
      <c r="D3270">
        <v>6317990</v>
      </c>
    </row>
    <row r="3271" spans="1:4" hidden="1">
      <c r="A3271" s="8">
        <v>44539</v>
      </c>
      <c r="B3271">
        <v>448920.78</v>
      </c>
      <c r="C3271" t="s">
        <v>166</v>
      </c>
      <c r="D3271">
        <v>469535</v>
      </c>
    </row>
    <row r="3272" spans="1:4" hidden="1">
      <c r="A3272" s="8">
        <v>44539</v>
      </c>
      <c r="B3272">
        <v>448920.78</v>
      </c>
      <c r="C3272" t="s">
        <v>167</v>
      </c>
      <c r="D3272">
        <v>0</v>
      </c>
    </row>
    <row r="3273" spans="1:4" hidden="1">
      <c r="A3273" s="8">
        <v>44539</v>
      </c>
      <c r="B3273">
        <v>448920.78</v>
      </c>
      <c r="C3273" t="s">
        <v>168</v>
      </c>
      <c r="D3273">
        <v>0</v>
      </c>
    </row>
    <row r="3274" spans="1:4" hidden="1">
      <c r="A3274" s="8">
        <v>44539</v>
      </c>
      <c r="B3274">
        <v>448920.78</v>
      </c>
      <c r="C3274" t="s">
        <v>169</v>
      </c>
      <c r="D3274">
        <v>1334793</v>
      </c>
    </row>
    <row r="3275" spans="1:4" hidden="1">
      <c r="A3275" s="8">
        <v>44539</v>
      </c>
      <c r="B3275">
        <v>448920.78</v>
      </c>
      <c r="C3275" t="s">
        <v>170</v>
      </c>
      <c r="D3275">
        <v>0</v>
      </c>
    </row>
    <row r="3276" spans="1:4" hidden="1">
      <c r="A3276" s="8">
        <v>44539</v>
      </c>
      <c r="B3276">
        <v>448920.78</v>
      </c>
      <c r="C3276" t="s">
        <v>171</v>
      </c>
      <c r="D3276">
        <v>1515044</v>
      </c>
    </row>
    <row r="3277" spans="1:4" hidden="1">
      <c r="A3277" s="8">
        <v>44540</v>
      </c>
      <c r="B3277">
        <v>431088.3</v>
      </c>
      <c r="C3277" t="s">
        <v>147</v>
      </c>
      <c r="D3277">
        <v>2783</v>
      </c>
    </row>
    <row r="3278" spans="1:4" hidden="1">
      <c r="A3278" s="8">
        <v>44540</v>
      </c>
      <c r="B3278">
        <v>431088.3</v>
      </c>
      <c r="C3278" t="s">
        <v>148</v>
      </c>
      <c r="D3278">
        <v>14182.46</v>
      </c>
    </row>
    <row r="3279" spans="1:4">
      <c r="A3279" s="8">
        <v>44540</v>
      </c>
      <c r="B3279">
        <v>431088.3</v>
      </c>
      <c r="C3279" t="s">
        <v>149</v>
      </c>
      <c r="D3279">
        <v>98150</v>
      </c>
    </row>
    <row r="3280" spans="1:4" hidden="1">
      <c r="A3280" s="8">
        <v>44540</v>
      </c>
      <c r="B3280">
        <v>431088.3</v>
      </c>
      <c r="C3280" t="s">
        <v>150</v>
      </c>
      <c r="D3280">
        <v>147013</v>
      </c>
    </row>
    <row r="3281" spans="1:4" hidden="1">
      <c r="A3281" s="8">
        <v>44540</v>
      </c>
      <c r="B3281">
        <v>431088.3</v>
      </c>
      <c r="C3281" t="s">
        <v>151</v>
      </c>
      <c r="D3281">
        <v>4766</v>
      </c>
    </row>
    <row r="3282" spans="1:4" hidden="1">
      <c r="A3282" s="8">
        <v>44540</v>
      </c>
      <c r="B3282">
        <v>431088.3</v>
      </c>
      <c r="C3282" t="s">
        <v>152</v>
      </c>
      <c r="D3282">
        <v>2224</v>
      </c>
    </row>
    <row r="3283" spans="1:4" hidden="1">
      <c r="A3283" s="8">
        <v>44540</v>
      </c>
      <c r="B3283">
        <v>431088.3</v>
      </c>
      <c r="C3283" t="s">
        <v>153</v>
      </c>
      <c r="D3283">
        <v>8161</v>
      </c>
    </row>
    <row r="3284" spans="1:4" hidden="1">
      <c r="A3284" s="8">
        <v>44540</v>
      </c>
      <c r="B3284">
        <v>431088.3</v>
      </c>
      <c r="C3284" t="s">
        <v>154</v>
      </c>
      <c r="D3284">
        <v>52738</v>
      </c>
    </row>
    <row r="3285" spans="1:4" hidden="1">
      <c r="A3285" s="8">
        <v>44540</v>
      </c>
      <c r="B3285">
        <v>431088.3</v>
      </c>
      <c r="C3285" t="s">
        <v>155</v>
      </c>
      <c r="D3285">
        <v>19198244</v>
      </c>
    </row>
    <row r="3286" spans="1:4" hidden="1">
      <c r="A3286" s="8">
        <v>44540</v>
      </c>
      <c r="B3286">
        <v>431088.3</v>
      </c>
      <c r="C3286" t="s">
        <v>156</v>
      </c>
      <c r="D3286">
        <v>148970</v>
      </c>
    </row>
    <row r="3287" spans="1:4" hidden="1">
      <c r="A3287" s="8">
        <v>44540</v>
      </c>
      <c r="B3287">
        <v>431088.3</v>
      </c>
      <c r="C3287" t="s">
        <v>157</v>
      </c>
      <c r="D3287">
        <v>63458</v>
      </c>
    </row>
    <row r="3288" spans="1:4" hidden="1">
      <c r="A3288" s="8">
        <v>44540</v>
      </c>
      <c r="B3288">
        <v>431088.3</v>
      </c>
      <c r="C3288" t="s">
        <v>158</v>
      </c>
      <c r="D3288">
        <v>2810121</v>
      </c>
    </row>
    <row r="3289" spans="1:4" hidden="1">
      <c r="A3289" s="8">
        <v>44540</v>
      </c>
      <c r="B3289">
        <v>431088.3</v>
      </c>
      <c r="C3289" t="s">
        <v>159</v>
      </c>
      <c r="D3289">
        <v>0</v>
      </c>
    </row>
    <row r="3290" spans="1:4" hidden="1">
      <c r="A3290" s="8">
        <v>44540</v>
      </c>
      <c r="B3290">
        <v>431088.3</v>
      </c>
      <c r="C3290" t="s">
        <v>160</v>
      </c>
      <c r="D3290">
        <v>482</v>
      </c>
    </row>
    <row r="3291" spans="1:4" hidden="1">
      <c r="A3291" s="8">
        <v>44540</v>
      </c>
      <c r="B3291">
        <v>431088.3</v>
      </c>
      <c r="C3291" t="s">
        <v>161</v>
      </c>
      <c r="D3291">
        <v>0</v>
      </c>
    </row>
    <row r="3292" spans="1:4" hidden="1">
      <c r="A3292" s="8">
        <v>44540</v>
      </c>
      <c r="B3292">
        <v>431088.3</v>
      </c>
      <c r="C3292" t="s">
        <v>162</v>
      </c>
      <c r="D3292">
        <v>0</v>
      </c>
    </row>
    <row r="3293" spans="1:4" hidden="1">
      <c r="A3293" s="8">
        <v>44540</v>
      </c>
      <c r="B3293">
        <v>431088.3</v>
      </c>
      <c r="C3293" t="s">
        <v>163</v>
      </c>
      <c r="D3293">
        <v>395</v>
      </c>
    </row>
    <row r="3294" spans="1:4" hidden="1">
      <c r="A3294" s="8">
        <v>44540</v>
      </c>
      <c r="B3294">
        <v>431088.3</v>
      </c>
      <c r="C3294" t="s">
        <v>164</v>
      </c>
      <c r="D3294">
        <v>0</v>
      </c>
    </row>
    <row r="3295" spans="1:4" hidden="1">
      <c r="A3295" s="8">
        <v>44540</v>
      </c>
      <c r="B3295">
        <v>431088.3</v>
      </c>
      <c r="C3295" t="s">
        <v>165</v>
      </c>
      <c r="D3295">
        <v>4844483</v>
      </c>
    </row>
    <row r="3296" spans="1:4" hidden="1">
      <c r="A3296" s="8">
        <v>44540</v>
      </c>
      <c r="B3296">
        <v>431088.3</v>
      </c>
      <c r="C3296" t="s">
        <v>166</v>
      </c>
      <c r="D3296">
        <v>602071</v>
      </c>
    </row>
    <row r="3297" spans="1:4" hidden="1">
      <c r="A3297" s="8">
        <v>44540</v>
      </c>
      <c r="B3297">
        <v>431088.3</v>
      </c>
      <c r="C3297" t="s">
        <v>167</v>
      </c>
      <c r="D3297">
        <v>0</v>
      </c>
    </row>
    <row r="3298" spans="1:4" hidden="1">
      <c r="A3298" s="8">
        <v>44540</v>
      </c>
      <c r="B3298">
        <v>431088.3</v>
      </c>
      <c r="C3298" t="s">
        <v>168</v>
      </c>
      <c r="D3298">
        <v>0</v>
      </c>
    </row>
    <row r="3299" spans="1:4" hidden="1">
      <c r="A3299" s="8">
        <v>44540</v>
      </c>
      <c r="B3299">
        <v>431088.3</v>
      </c>
      <c r="C3299" t="s">
        <v>169</v>
      </c>
      <c r="D3299">
        <v>1465512</v>
      </c>
    </row>
    <row r="3300" spans="1:4" hidden="1">
      <c r="A3300" s="8">
        <v>44540</v>
      </c>
      <c r="B3300">
        <v>431088.3</v>
      </c>
      <c r="C3300" t="s">
        <v>170</v>
      </c>
      <c r="D3300">
        <v>0</v>
      </c>
    </row>
    <row r="3301" spans="1:4" hidden="1">
      <c r="A3301" s="8">
        <v>44540</v>
      </c>
      <c r="B3301">
        <v>431088.3</v>
      </c>
      <c r="C3301" t="s">
        <v>171</v>
      </c>
      <c r="D3301">
        <v>1733847</v>
      </c>
    </row>
    <row r="3302" spans="1:4" hidden="1">
      <c r="A3302" s="8">
        <v>44541</v>
      </c>
      <c r="B3302">
        <v>427493.9</v>
      </c>
      <c r="C3302" t="s">
        <v>147</v>
      </c>
      <c r="D3302">
        <v>2688</v>
      </c>
    </row>
    <row r="3303" spans="1:4" hidden="1">
      <c r="A3303" s="8">
        <v>44541</v>
      </c>
      <c r="B3303">
        <v>427493.9</v>
      </c>
      <c r="C3303" t="s">
        <v>148</v>
      </c>
      <c r="D3303">
        <v>13453.28</v>
      </c>
    </row>
    <row r="3304" spans="1:4">
      <c r="A3304" s="8">
        <v>44541</v>
      </c>
      <c r="B3304">
        <v>427493.9</v>
      </c>
      <c r="C3304" t="s">
        <v>149</v>
      </c>
      <c r="D3304">
        <v>72821</v>
      </c>
    </row>
    <row r="3305" spans="1:4" hidden="1">
      <c r="A3305" s="8">
        <v>44541</v>
      </c>
      <c r="B3305">
        <v>427493.9</v>
      </c>
      <c r="C3305" t="s">
        <v>150</v>
      </c>
      <c r="D3305">
        <v>121113</v>
      </c>
    </row>
    <row r="3306" spans="1:4" hidden="1">
      <c r="A3306" s="8">
        <v>44541</v>
      </c>
      <c r="B3306">
        <v>427493.9</v>
      </c>
      <c r="C3306" t="s">
        <v>151</v>
      </c>
      <c r="D3306">
        <v>4612</v>
      </c>
    </row>
    <row r="3307" spans="1:4" hidden="1">
      <c r="A3307" s="8">
        <v>44541</v>
      </c>
      <c r="B3307">
        <v>427493.9</v>
      </c>
      <c r="C3307" t="s">
        <v>152</v>
      </c>
      <c r="D3307">
        <v>1976</v>
      </c>
    </row>
    <row r="3308" spans="1:4" hidden="1">
      <c r="A3308" s="8">
        <v>44541</v>
      </c>
      <c r="B3308">
        <v>427493.9</v>
      </c>
      <c r="C3308" t="s">
        <v>153</v>
      </c>
      <c r="D3308">
        <v>7616</v>
      </c>
    </row>
    <row r="3309" spans="1:4" hidden="1">
      <c r="A3309" s="8">
        <v>44541</v>
      </c>
      <c r="B3309">
        <v>427493.9</v>
      </c>
      <c r="C3309" t="s">
        <v>154</v>
      </c>
      <c r="D3309">
        <v>58472</v>
      </c>
    </row>
    <row r="3310" spans="1:4" hidden="1">
      <c r="A3310" s="8">
        <v>44541</v>
      </c>
      <c r="B3310">
        <v>427493.9</v>
      </c>
      <c r="C3310" t="s">
        <v>155</v>
      </c>
      <c r="D3310">
        <v>33567971</v>
      </c>
    </row>
    <row r="3311" spans="1:4" hidden="1">
      <c r="A3311" s="8">
        <v>44541</v>
      </c>
      <c r="B3311">
        <v>427493.9</v>
      </c>
      <c r="C3311" t="s">
        <v>156</v>
      </c>
      <c r="D3311">
        <v>129091</v>
      </c>
    </row>
    <row r="3312" spans="1:4" hidden="1">
      <c r="A3312" s="8">
        <v>44541</v>
      </c>
      <c r="B3312">
        <v>427493.9</v>
      </c>
      <c r="C3312" t="s">
        <v>157</v>
      </c>
      <c r="D3312">
        <v>51603</v>
      </c>
    </row>
    <row r="3313" spans="1:4" hidden="1">
      <c r="A3313" s="8">
        <v>44541</v>
      </c>
      <c r="B3313">
        <v>427493.9</v>
      </c>
      <c r="C3313" t="s">
        <v>158</v>
      </c>
      <c r="D3313">
        <v>2912907</v>
      </c>
    </row>
    <row r="3314" spans="1:4" hidden="1">
      <c r="A3314" s="8">
        <v>44541</v>
      </c>
      <c r="B3314">
        <v>427493.9</v>
      </c>
      <c r="C3314" t="s">
        <v>159</v>
      </c>
      <c r="D3314">
        <v>0</v>
      </c>
    </row>
    <row r="3315" spans="1:4" hidden="1">
      <c r="A3315" s="8">
        <v>44541</v>
      </c>
      <c r="B3315">
        <v>427493.9</v>
      </c>
      <c r="C3315" t="s">
        <v>160</v>
      </c>
      <c r="D3315">
        <v>501</v>
      </c>
    </row>
    <row r="3316" spans="1:4" hidden="1">
      <c r="A3316" s="8">
        <v>44541</v>
      </c>
      <c r="B3316">
        <v>427493.9</v>
      </c>
      <c r="C3316" t="s">
        <v>161</v>
      </c>
      <c r="D3316">
        <v>0</v>
      </c>
    </row>
    <row r="3317" spans="1:4" hidden="1">
      <c r="A3317" s="8">
        <v>44541</v>
      </c>
      <c r="B3317">
        <v>427493.9</v>
      </c>
      <c r="C3317" t="s">
        <v>162</v>
      </c>
      <c r="D3317">
        <v>0</v>
      </c>
    </row>
    <row r="3318" spans="1:4" hidden="1">
      <c r="A3318" s="8">
        <v>44541</v>
      </c>
      <c r="B3318">
        <v>427493.9</v>
      </c>
      <c r="C3318" t="s">
        <v>163</v>
      </c>
      <c r="D3318">
        <v>373</v>
      </c>
    </row>
    <row r="3319" spans="1:4" hidden="1">
      <c r="A3319" s="8">
        <v>44541</v>
      </c>
      <c r="B3319">
        <v>427493.9</v>
      </c>
      <c r="C3319" t="s">
        <v>164</v>
      </c>
      <c r="D3319">
        <v>0</v>
      </c>
    </row>
    <row r="3320" spans="1:4" hidden="1">
      <c r="A3320" s="8">
        <v>44541</v>
      </c>
      <c r="B3320">
        <v>427493.9</v>
      </c>
      <c r="C3320" t="s">
        <v>165</v>
      </c>
      <c r="D3320">
        <v>2690858</v>
      </c>
    </row>
    <row r="3321" spans="1:4" hidden="1">
      <c r="A3321" s="8">
        <v>44541</v>
      </c>
      <c r="B3321">
        <v>427493.9</v>
      </c>
      <c r="C3321" t="s">
        <v>166</v>
      </c>
      <c r="D3321">
        <v>844401</v>
      </c>
    </row>
    <row r="3322" spans="1:4" hidden="1">
      <c r="A3322" s="8">
        <v>44541</v>
      </c>
      <c r="B3322">
        <v>427493.9</v>
      </c>
      <c r="C3322" t="s">
        <v>167</v>
      </c>
      <c r="D3322">
        <v>0</v>
      </c>
    </row>
    <row r="3323" spans="1:4" hidden="1">
      <c r="A3323" s="8">
        <v>44541</v>
      </c>
      <c r="B3323">
        <v>427493.9</v>
      </c>
      <c r="C3323" t="s">
        <v>168</v>
      </c>
      <c r="D3323">
        <v>0</v>
      </c>
    </row>
    <row r="3324" spans="1:4" hidden="1">
      <c r="A3324" s="8">
        <v>44541</v>
      </c>
      <c r="B3324">
        <v>427493.9</v>
      </c>
      <c r="C3324" t="s">
        <v>169</v>
      </c>
      <c r="D3324">
        <v>1313896</v>
      </c>
    </row>
    <row r="3325" spans="1:4" hidden="1">
      <c r="A3325" s="8">
        <v>44541</v>
      </c>
      <c r="B3325">
        <v>427493.9</v>
      </c>
      <c r="C3325" t="s">
        <v>170</v>
      </c>
      <c r="D3325">
        <v>0</v>
      </c>
    </row>
    <row r="3326" spans="1:4" hidden="1">
      <c r="A3326" s="8">
        <v>44541</v>
      </c>
      <c r="B3326">
        <v>427493.9</v>
      </c>
      <c r="C3326" t="s">
        <v>171</v>
      </c>
      <c r="D3326">
        <v>1557359</v>
      </c>
    </row>
    <row r="3327" spans="1:4" hidden="1">
      <c r="A3327" s="8">
        <v>44542</v>
      </c>
      <c r="B3327">
        <v>402236.8</v>
      </c>
      <c r="C3327" t="s">
        <v>147</v>
      </c>
      <c r="D3327">
        <v>2538</v>
      </c>
    </row>
    <row r="3328" spans="1:4" hidden="1">
      <c r="A3328" s="8">
        <v>44542</v>
      </c>
      <c r="B3328">
        <v>402236.8</v>
      </c>
      <c r="C3328" t="s">
        <v>148</v>
      </c>
      <c r="D3328">
        <v>12131.1</v>
      </c>
    </row>
    <row r="3329" spans="1:4">
      <c r="A3329" s="8">
        <v>44542</v>
      </c>
      <c r="B3329">
        <v>402236.8</v>
      </c>
      <c r="C3329" t="s">
        <v>149</v>
      </c>
      <c r="D3329">
        <v>79069</v>
      </c>
    </row>
    <row r="3330" spans="1:4" hidden="1">
      <c r="A3330" s="8">
        <v>44542</v>
      </c>
      <c r="B3330">
        <v>402236.8</v>
      </c>
      <c r="C3330" t="s">
        <v>150</v>
      </c>
      <c r="D3330">
        <v>133780</v>
      </c>
    </row>
    <row r="3331" spans="1:4" hidden="1">
      <c r="A3331" s="8">
        <v>44542</v>
      </c>
      <c r="B3331">
        <v>402236.8</v>
      </c>
      <c r="C3331" t="s">
        <v>151</v>
      </c>
      <c r="D3331">
        <v>4815</v>
      </c>
    </row>
    <row r="3332" spans="1:4" hidden="1">
      <c r="A3332" s="8">
        <v>44542</v>
      </c>
      <c r="B3332">
        <v>402236.8</v>
      </c>
      <c r="C3332" t="s">
        <v>152</v>
      </c>
      <c r="D3332">
        <v>2022</v>
      </c>
    </row>
    <row r="3333" spans="1:4" hidden="1">
      <c r="A3333" s="8">
        <v>44542</v>
      </c>
      <c r="B3333">
        <v>402236.8</v>
      </c>
      <c r="C3333" t="s">
        <v>153</v>
      </c>
      <c r="D3333">
        <v>7346</v>
      </c>
    </row>
    <row r="3334" spans="1:4" hidden="1">
      <c r="A3334" s="8">
        <v>44542</v>
      </c>
      <c r="B3334">
        <v>402236.8</v>
      </c>
      <c r="C3334" t="s">
        <v>154</v>
      </c>
      <c r="D3334">
        <v>59138</v>
      </c>
    </row>
    <row r="3335" spans="1:4" hidden="1">
      <c r="A3335" s="8">
        <v>44542</v>
      </c>
      <c r="B3335">
        <v>402236.8</v>
      </c>
      <c r="C3335" t="s">
        <v>155</v>
      </c>
      <c r="D3335">
        <v>37763604</v>
      </c>
    </row>
    <row r="3336" spans="1:4" hidden="1">
      <c r="A3336" s="8">
        <v>44542</v>
      </c>
      <c r="B3336">
        <v>402236.8</v>
      </c>
      <c r="C3336" t="s">
        <v>156</v>
      </c>
      <c r="D3336">
        <v>151917</v>
      </c>
    </row>
    <row r="3337" spans="1:4" hidden="1">
      <c r="A3337" s="8">
        <v>44542</v>
      </c>
      <c r="B3337">
        <v>402236.8</v>
      </c>
      <c r="C3337" t="s">
        <v>157</v>
      </c>
      <c r="D3337">
        <v>51813</v>
      </c>
    </row>
    <row r="3338" spans="1:4" hidden="1">
      <c r="A3338" s="8">
        <v>44542</v>
      </c>
      <c r="B3338">
        <v>402236.8</v>
      </c>
      <c r="C3338" t="s">
        <v>158</v>
      </c>
      <c r="D3338">
        <v>2483623</v>
      </c>
    </row>
    <row r="3339" spans="1:4" hidden="1">
      <c r="A3339" s="8">
        <v>44542</v>
      </c>
      <c r="B3339">
        <v>402236.8</v>
      </c>
      <c r="C3339" t="s">
        <v>159</v>
      </c>
      <c r="D3339">
        <v>0</v>
      </c>
    </row>
    <row r="3340" spans="1:4" hidden="1">
      <c r="A3340" s="8">
        <v>44542</v>
      </c>
      <c r="B3340">
        <v>402236.8</v>
      </c>
      <c r="C3340" t="s">
        <v>160</v>
      </c>
      <c r="D3340">
        <v>449</v>
      </c>
    </row>
    <row r="3341" spans="1:4" hidden="1">
      <c r="A3341" s="8">
        <v>44542</v>
      </c>
      <c r="B3341">
        <v>402236.8</v>
      </c>
      <c r="C3341" t="s">
        <v>161</v>
      </c>
      <c r="D3341">
        <v>0</v>
      </c>
    </row>
    <row r="3342" spans="1:4" hidden="1">
      <c r="A3342" s="8">
        <v>44542</v>
      </c>
      <c r="B3342">
        <v>402236.8</v>
      </c>
      <c r="C3342" t="s">
        <v>162</v>
      </c>
      <c r="D3342">
        <v>0</v>
      </c>
    </row>
    <row r="3343" spans="1:4" hidden="1">
      <c r="A3343" s="8">
        <v>44542</v>
      </c>
      <c r="B3343">
        <v>402236.8</v>
      </c>
      <c r="C3343" t="s">
        <v>163</v>
      </c>
      <c r="D3343">
        <v>316</v>
      </c>
    </row>
    <row r="3344" spans="1:4" hidden="1">
      <c r="A3344" s="8">
        <v>44542</v>
      </c>
      <c r="B3344">
        <v>402236.8</v>
      </c>
      <c r="C3344" t="s">
        <v>164</v>
      </c>
      <c r="D3344">
        <v>0</v>
      </c>
    </row>
    <row r="3345" spans="1:4" hidden="1">
      <c r="A3345" s="8">
        <v>44542</v>
      </c>
      <c r="B3345">
        <v>402236.8</v>
      </c>
      <c r="C3345" t="s">
        <v>165</v>
      </c>
      <c r="D3345">
        <v>3488526</v>
      </c>
    </row>
    <row r="3346" spans="1:4" hidden="1">
      <c r="A3346" s="8">
        <v>44542</v>
      </c>
      <c r="B3346">
        <v>402236.8</v>
      </c>
      <c r="C3346" t="s">
        <v>166</v>
      </c>
      <c r="D3346">
        <v>489135</v>
      </c>
    </row>
    <row r="3347" spans="1:4" hidden="1">
      <c r="A3347" s="8">
        <v>44542</v>
      </c>
      <c r="B3347">
        <v>402236.8</v>
      </c>
      <c r="C3347" t="s">
        <v>167</v>
      </c>
      <c r="D3347">
        <v>0</v>
      </c>
    </row>
    <row r="3348" spans="1:4" hidden="1">
      <c r="A3348" s="8">
        <v>44542</v>
      </c>
      <c r="B3348">
        <v>402236.8</v>
      </c>
      <c r="C3348" t="s">
        <v>168</v>
      </c>
      <c r="D3348">
        <v>0</v>
      </c>
    </row>
    <row r="3349" spans="1:4" hidden="1">
      <c r="A3349" s="8">
        <v>44542</v>
      </c>
      <c r="B3349">
        <v>402236.8</v>
      </c>
      <c r="C3349" t="s">
        <v>169</v>
      </c>
      <c r="D3349">
        <v>1549407</v>
      </c>
    </row>
    <row r="3350" spans="1:4" hidden="1">
      <c r="A3350" s="8">
        <v>44542</v>
      </c>
      <c r="B3350">
        <v>402236.8</v>
      </c>
      <c r="C3350" t="s">
        <v>170</v>
      </c>
      <c r="D3350">
        <v>0</v>
      </c>
    </row>
    <row r="3351" spans="1:4" hidden="1">
      <c r="A3351" s="8">
        <v>44542</v>
      </c>
      <c r="B3351">
        <v>402236.8</v>
      </c>
      <c r="C3351" t="s">
        <v>171</v>
      </c>
      <c r="D3351">
        <v>1768449</v>
      </c>
    </row>
    <row r="3352" spans="1:4" hidden="1">
      <c r="A3352" s="8">
        <v>44543</v>
      </c>
      <c r="B3352">
        <v>430513.28</v>
      </c>
      <c r="C3352" t="s">
        <v>147</v>
      </c>
      <c r="D3352">
        <v>2715</v>
      </c>
    </row>
    <row r="3353" spans="1:4" hidden="1">
      <c r="A3353" s="8">
        <v>44543</v>
      </c>
      <c r="B3353">
        <v>430513.28</v>
      </c>
      <c r="C3353" t="s">
        <v>148</v>
      </c>
      <c r="D3353">
        <v>21858.71</v>
      </c>
    </row>
    <row r="3354" spans="1:4">
      <c r="A3354" s="8">
        <v>44543</v>
      </c>
      <c r="B3354">
        <v>430513.28</v>
      </c>
      <c r="C3354" t="s">
        <v>149</v>
      </c>
      <c r="D3354">
        <v>80415</v>
      </c>
    </row>
    <row r="3355" spans="1:4" hidden="1">
      <c r="A3355" s="8">
        <v>44543</v>
      </c>
      <c r="B3355">
        <v>430513.28</v>
      </c>
      <c r="C3355" t="s">
        <v>150</v>
      </c>
      <c r="D3355">
        <v>186301</v>
      </c>
    </row>
    <row r="3356" spans="1:4" hidden="1">
      <c r="A3356" s="8">
        <v>44543</v>
      </c>
      <c r="B3356">
        <v>430513.28</v>
      </c>
      <c r="C3356" t="s">
        <v>151</v>
      </c>
      <c r="D3356">
        <v>5191</v>
      </c>
    </row>
    <row r="3357" spans="1:4" hidden="1">
      <c r="A3357" s="8">
        <v>44543</v>
      </c>
      <c r="B3357">
        <v>430513.28</v>
      </c>
      <c r="C3357" t="s">
        <v>152</v>
      </c>
      <c r="D3357">
        <v>2365</v>
      </c>
    </row>
    <row r="3358" spans="1:4" hidden="1">
      <c r="A3358" s="8">
        <v>44543</v>
      </c>
      <c r="B3358">
        <v>430513.28</v>
      </c>
      <c r="C3358" t="s">
        <v>153</v>
      </c>
      <c r="D3358">
        <v>10384</v>
      </c>
    </row>
    <row r="3359" spans="1:4" hidden="1">
      <c r="A3359" s="8">
        <v>44543</v>
      </c>
      <c r="B3359">
        <v>430513.28</v>
      </c>
      <c r="C3359" t="s">
        <v>154</v>
      </c>
      <c r="D3359">
        <v>59150</v>
      </c>
    </row>
    <row r="3360" spans="1:4" hidden="1">
      <c r="A3360" s="8">
        <v>44543</v>
      </c>
      <c r="B3360">
        <v>430513.28</v>
      </c>
      <c r="C3360" t="s">
        <v>155</v>
      </c>
      <c r="D3360">
        <v>36064586</v>
      </c>
    </row>
    <row r="3361" spans="1:4" hidden="1">
      <c r="A3361" s="8">
        <v>44543</v>
      </c>
      <c r="B3361">
        <v>430513.28</v>
      </c>
      <c r="C3361" t="s">
        <v>156</v>
      </c>
      <c r="D3361">
        <v>164910</v>
      </c>
    </row>
    <row r="3362" spans="1:4" hidden="1">
      <c r="A3362" s="8">
        <v>44543</v>
      </c>
      <c r="B3362">
        <v>430513.28</v>
      </c>
      <c r="C3362" t="s">
        <v>157</v>
      </c>
      <c r="D3362">
        <v>35846</v>
      </c>
    </row>
    <row r="3363" spans="1:4" hidden="1">
      <c r="A3363" s="8">
        <v>44543</v>
      </c>
      <c r="B3363">
        <v>430513.28</v>
      </c>
      <c r="C3363" t="s">
        <v>158</v>
      </c>
      <c r="D3363">
        <v>2620605</v>
      </c>
    </row>
    <row r="3364" spans="1:4" hidden="1">
      <c r="A3364" s="8">
        <v>44543</v>
      </c>
      <c r="B3364">
        <v>430513.28</v>
      </c>
      <c r="C3364" t="s">
        <v>159</v>
      </c>
      <c r="D3364">
        <v>0</v>
      </c>
    </row>
    <row r="3365" spans="1:4" hidden="1">
      <c r="A3365" s="8">
        <v>44543</v>
      </c>
      <c r="B3365">
        <v>430513.28</v>
      </c>
      <c r="C3365" t="s">
        <v>160</v>
      </c>
      <c r="D3365">
        <v>500</v>
      </c>
    </row>
    <row r="3366" spans="1:4" hidden="1">
      <c r="A3366" s="8">
        <v>44543</v>
      </c>
      <c r="B3366">
        <v>430513.28</v>
      </c>
      <c r="C3366" t="s">
        <v>161</v>
      </c>
      <c r="D3366">
        <v>0</v>
      </c>
    </row>
    <row r="3367" spans="1:4" hidden="1">
      <c r="A3367" s="8">
        <v>44543</v>
      </c>
      <c r="B3367">
        <v>430513.28</v>
      </c>
      <c r="C3367" t="s">
        <v>162</v>
      </c>
      <c r="D3367">
        <v>0</v>
      </c>
    </row>
    <row r="3368" spans="1:4" hidden="1">
      <c r="A3368" s="8">
        <v>44543</v>
      </c>
      <c r="B3368">
        <v>430513.28</v>
      </c>
      <c r="C3368" t="s">
        <v>163</v>
      </c>
      <c r="D3368">
        <v>568</v>
      </c>
    </row>
    <row r="3369" spans="1:4" hidden="1">
      <c r="A3369" s="8">
        <v>44543</v>
      </c>
      <c r="B3369">
        <v>430513.28</v>
      </c>
      <c r="C3369" t="s">
        <v>164</v>
      </c>
      <c r="D3369">
        <v>0</v>
      </c>
    </row>
    <row r="3370" spans="1:4" hidden="1">
      <c r="A3370" s="8">
        <v>44543</v>
      </c>
      <c r="B3370">
        <v>430513.28</v>
      </c>
      <c r="C3370" t="s">
        <v>165</v>
      </c>
      <c r="D3370">
        <v>7321829</v>
      </c>
    </row>
    <row r="3371" spans="1:4" hidden="1">
      <c r="A3371" s="8">
        <v>44543</v>
      </c>
      <c r="B3371">
        <v>430513.28</v>
      </c>
      <c r="C3371" t="s">
        <v>166</v>
      </c>
      <c r="D3371">
        <v>537695</v>
      </c>
    </row>
    <row r="3372" spans="1:4" hidden="1">
      <c r="A3372" s="8">
        <v>44543</v>
      </c>
      <c r="B3372">
        <v>430513.28</v>
      </c>
      <c r="C3372" t="s">
        <v>167</v>
      </c>
      <c r="D3372">
        <v>0</v>
      </c>
    </row>
    <row r="3373" spans="1:4" hidden="1">
      <c r="A3373" s="8">
        <v>44543</v>
      </c>
      <c r="B3373">
        <v>430513.28</v>
      </c>
      <c r="C3373" t="s">
        <v>168</v>
      </c>
      <c r="D3373">
        <v>0</v>
      </c>
    </row>
    <row r="3374" spans="1:4" hidden="1">
      <c r="A3374" s="8">
        <v>44543</v>
      </c>
      <c r="B3374">
        <v>430513.28</v>
      </c>
      <c r="C3374" t="s">
        <v>169</v>
      </c>
      <c r="D3374">
        <v>1443133</v>
      </c>
    </row>
    <row r="3375" spans="1:4" hidden="1">
      <c r="A3375" s="8">
        <v>44543</v>
      </c>
      <c r="B3375">
        <v>430513.28</v>
      </c>
      <c r="C3375" t="s">
        <v>170</v>
      </c>
      <c r="D3375">
        <v>0</v>
      </c>
    </row>
    <row r="3376" spans="1:4" hidden="1">
      <c r="A3376" s="8">
        <v>44543</v>
      </c>
      <c r="B3376">
        <v>430513.28</v>
      </c>
      <c r="C3376" t="s">
        <v>171</v>
      </c>
      <c r="D3376">
        <v>1854848</v>
      </c>
    </row>
    <row r="3377" spans="1:4" hidden="1">
      <c r="A3377" s="8">
        <v>44544</v>
      </c>
      <c r="B3377">
        <v>458379.75</v>
      </c>
      <c r="C3377" t="s">
        <v>147</v>
      </c>
      <c r="D3377">
        <v>2936</v>
      </c>
    </row>
    <row r="3378" spans="1:4" hidden="1">
      <c r="A3378" s="8">
        <v>44544</v>
      </c>
      <c r="B3378">
        <v>458379.75</v>
      </c>
      <c r="C3378" t="s">
        <v>148</v>
      </c>
      <c r="D3378">
        <v>24496.52</v>
      </c>
    </row>
    <row r="3379" spans="1:4">
      <c r="A3379" s="8">
        <v>44544</v>
      </c>
      <c r="B3379">
        <v>458379.75</v>
      </c>
      <c r="C3379" t="s">
        <v>149</v>
      </c>
      <c r="D3379">
        <v>88915</v>
      </c>
    </row>
    <row r="3380" spans="1:4" hidden="1">
      <c r="A3380" s="8">
        <v>44544</v>
      </c>
      <c r="B3380">
        <v>458379.75</v>
      </c>
      <c r="C3380" t="s">
        <v>150</v>
      </c>
      <c r="D3380">
        <v>224330</v>
      </c>
    </row>
    <row r="3381" spans="1:4" hidden="1">
      <c r="A3381" s="8">
        <v>44544</v>
      </c>
      <c r="B3381">
        <v>458379.75</v>
      </c>
      <c r="C3381" t="s">
        <v>151</v>
      </c>
      <c r="D3381">
        <v>5092</v>
      </c>
    </row>
    <row r="3382" spans="1:4" hidden="1">
      <c r="A3382" s="8">
        <v>44544</v>
      </c>
      <c r="B3382">
        <v>458379.75</v>
      </c>
      <c r="C3382" t="s">
        <v>152</v>
      </c>
      <c r="D3382">
        <v>2270</v>
      </c>
    </row>
    <row r="3383" spans="1:4" hidden="1">
      <c r="A3383" s="8">
        <v>44544</v>
      </c>
      <c r="B3383">
        <v>458379.75</v>
      </c>
      <c r="C3383" t="s">
        <v>153</v>
      </c>
      <c r="D3383">
        <v>11500</v>
      </c>
    </row>
    <row r="3384" spans="1:4" hidden="1">
      <c r="A3384" s="8">
        <v>44544</v>
      </c>
      <c r="B3384">
        <v>458379.75</v>
      </c>
      <c r="C3384" t="s">
        <v>154</v>
      </c>
      <c r="D3384">
        <v>60421</v>
      </c>
    </row>
    <row r="3385" spans="1:4" hidden="1">
      <c r="A3385" s="8">
        <v>44544</v>
      </c>
      <c r="B3385">
        <v>458379.75</v>
      </c>
      <c r="C3385" t="s">
        <v>155</v>
      </c>
      <c r="D3385">
        <v>37400692</v>
      </c>
    </row>
    <row r="3386" spans="1:4" hidden="1">
      <c r="A3386" s="8">
        <v>44544</v>
      </c>
      <c r="B3386">
        <v>458379.75</v>
      </c>
      <c r="C3386" t="s">
        <v>156</v>
      </c>
      <c r="D3386">
        <v>136233</v>
      </c>
    </row>
    <row r="3387" spans="1:4" hidden="1">
      <c r="A3387" s="8">
        <v>44544</v>
      </c>
      <c r="B3387">
        <v>458379.75</v>
      </c>
      <c r="C3387" t="s">
        <v>157</v>
      </c>
      <c r="D3387">
        <v>46639</v>
      </c>
    </row>
    <row r="3388" spans="1:4" hidden="1">
      <c r="A3388" s="8">
        <v>44544</v>
      </c>
      <c r="B3388">
        <v>458379.75</v>
      </c>
      <c r="C3388" t="s">
        <v>158</v>
      </c>
      <c r="D3388">
        <v>2512895</v>
      </c>
    </row>
    <row r="3389" spans="1:4" hidden="1">
      <c r="A3389" s="8">
        <v>44544</v>
      </c>
      <c r="B3389">
        <v>458379.75</v>
      </c>
      <c r="C3389" t="s">
        <v>159</v>
      </c>
      <c r="D3389">
        <v>0</v>
      </c>
    </row>
    <row r="3390" spans="1:4" hidden="1">
      <c r="A3390" s="8">
        <v>44544</v>
      </c>
      <c r="B3390">
        <v>458379.75</v>
      </c>
      <c r="C3390" t="s">
        <v>160</v>
      </c>
      <c r="D3390">
        <v>594</v>
      </c>
    </row>
    <row r="3391" spans="1:4" hidden="1">
      <c r="A3391" s="8">
        <v>44544</v>
      </c>
      <c r="B3391">
        <v>458379.75</v>
      </c>
      <c r="C3391" t="s">
        <v>161</v>
      </c>
      <c r="D3391">
        <v>0</v>
      </c>
    </row>
    <row r="3392" spans="1:4" hidden="1">
      <c r="A3392" s="8">
        <v>44544</v>
      </c>
      <c r="B3392">
        <v>458379.75</v>
      </c>
      <c r="C3392" t="s">
        <v>162</v>
      </c>
      <c r="D3392">
        <v>0</v>
      </c>
    </row>
    <row r="3393" spans="1:4" hidden="1">
      <c r="A3393" s="8">
        <v>44544</v>
      </c>
      <c r="B3393">
        <v>458379.75</v>
      </c>
      <c r="C3393" t="s">
        <v>163</v>
      </c>
      <c r="D3393">
        <v>408</v>
      </c>
    </row>
    <row r="3394" spans="1:4" hidden="1">
      <c r="A3394" s="8">
        <v>44544</v>
      </c>
      <c r="B3394">
        <v>458379.75</v>
      </c>
      <c r="C3394" t="s">
        <v>164</v>
      </c>
      <c r="D3394">
        <v>0</v>
      </c>
    </row>
    <row r="3395" spans="1:4" hidden="1">
      <c r="A3395" s="8">
        <v>44544</v>
      </c>
      <c r="B3395">
        <v>458379.75</v>
      </c>
      <c r="C3395" t="s">
        <v>165</v>
      </c>
      <c r="D3395">
        <v>7819077</v>
      </c>
    </row>
    <row r="3396" spans="1:4" hidden="1">
      <c r="A3396" s="8">
        <v>44544</v>
      </c>
      <c r="B3396">
        <v>458379.75</v>
      </c>
      <c r="C3396" t="s">
        <v>166</v>
      </c>
      <c r="D3396">
        <v>394258</v>
      </c>
    </row>
    <row r="3397" spans="1:4" hidden="1">
      <c r="A3397" s="8">
        <v>44544</v>
      </c>
      <c r="B3397">
        <v>458379.75</v>
      </c>
      <c r="C3397" t="s">
        <v>167</v>
      </c>
      <c r="D3397">
        <v>0</v>
      </c>
    </row>
    <row r="3398" spans="1:4" hidden="1">
      <c r="A3398" s="8">
        <v>44544</v>
      </c>
      <c r="B3398">
        <v>458379.75</v>
      </c>
      <c r="C3398" t="s">
        <v>168</v>
      </c>
      <c r="D3398">
        <v>0</v>
      </c>
    </row>
    <row r="3399" spans="1:4" hidden="1">
      <c r="A3399" s="8">
        <v>44544</v>
      </c>
      <c r="B3399">
        <v>458379.75</v>
      </c>
      <c r="C3399" t="s">
        <v>169</v>
      </c>
      <c r="D3399">
        <v>1085075</v>
      </c>
    </row>
    <row r="3400" spans="1:4" hidden="1">
      <c r="A3400" s="8">
        <v>44544</v>
      </c>
      <c r="B3400">
        <v>458379.75</v>
      </c>
      <c r="C3400" t="s">
        <v>170</v>
      </c>
      <c r="D3400">
        <v>0</v>
      </c>
    </row>
    <row r="3401" spans="1:4" hidden="1">
      <c r="A3401" s="8">
        <v>44544</v>
      </c>
      <c r="B3401">
        <v>458379.75</v>
      </c>
      <c r="C3401" t="s">
        <v>171</v>
      </c>
      <c r="D3401">
        <v>1570342</v>
      </c>
    </row>
    <row r="3402" spans="1:4" hidden="1">
      <c r="A3402" s="8">
        <v>44545</v>
      </c>
      <c r="B3402">
        <v>407120.53</v>
      </c>
      <c r="C3402" t="s">
        <v>147</v>
      </c>
      <c r="D3402">
        <v>2680</v>
      </c>
    </row>
    <row r="3403" spans="1:4" hidden="1">
      <c r="A3403" s="8">
        <v>44545</v>
      </c>
      <c r="B3403">
        <v>407120.53</v>
      </c>
      <c r="C3403" t="s">
        <v>148</v>
      </c>
      <c r="D3403">
        <v>15764.54</v>
      </c>
    </row>
    <row r="3404" spans="1:4">
      <c r="A3404" s="8">
        <v>44545</v>
      </c>
      <c r="B3404">
        <v>407120.53</v>
      </c>
      <c r="C3404" t="s">
        <v>149</v>
      </c>
      <c r="D3404">
        <v>97397</v>
      </c>
    </row>
    <row r="3405" spans="1:4" hidden="1">
      <c r="A3405" s="8">
        <v>44545</v>
      </c>
      <c r="B3405">
        <v>407120.53</v>
      </c>
      <c r="C3405" t="s">
        <v>150</v>
      </c>
      <c r="D3405">
        <v>224805</v>
      </c>
    </row>
    <row r="3406" spans="1:4" hidden="1">
      <c r="A3406" s="8">
        <v>44545</v>
      </c>
      <c r="B3406">
        <v>407120.53</v>
      </c>
      <c r="C3406" t="s">
        <v>151</v>
      </c>
      <c r="D3406">
        <v>4560</v>
      </c>
    </row>
    <row r="3407" spans="1:4" hidden="1">
      <c r="A3407" s="8">
        <v>44545</v>
      </c>
      <c r="B3407">
        <v>407120.53</v>
      </c>
      <c r="C3407" t="s">
        <v>152</v>
      </c>
      <c r="D3407">
        <v>2085</v>
      </c>
    </row>
    <row r="3408" spans="1:4" hidden="1">
      <c r="A3408" s="8">
        <v>44545</v>
      </c>
      <c r="B3408">
        <v>407120.53</v>
      </c>
      <c r="C3408" t="s">
        <v>153</v>
      </c>
      <c r="D3408">
        <v>10787</v>
      </c>
    </row>
    <row r="3409" spans="1:4" hidden="1">
      <c r="A3409" s="8">
        <v>44545</v>
      </c>
      <c r="B3409">
        <v>407120.53</v>
      </c>
      <c r="C3409" t="s">
        <v>154</v>
      </c>
      <c r="D3409">
        <v>51092</v>
      </c>
    </row>
    <row r="3410" spans="1:4" hidden="1">
      <c r="A3410" s="8">
        <v>44545</v>
      </c>
      <c r="B3410">
        <v>407120.53</v>
      </c>
      <c r="C3410" t="s">
        <v>155</v>
      </c>
      <c r="D3410">
        <v>22871176</v>
      </c>
    </row>
    <row r="3411" spans="1:4" hidden="1">
      <c r="A3411" s="8">
        <v>44545</v>
      </c>
      <c r="B3411">
        <v>407120.53</v>
      </c>
      <c r="C3411" t="s">
        <v>156</v>
      </c>
      <c r="D3411">
        <v>177580</v>
      </c>
    </row>
    <row r="3412" spans="1:4" hidden="1">
      <c r="A3412" s="8">
        <v>44545</v>
      </c>
      <c r="B3412">
        <v>407120.53</v>
      </c>
      <c r="C3412" t="s">
        <v>157</v>
      </c>
      <c r="D3412">
        <v>50980</v>
      </c>
    </row>
    <row r="3413" spans="1:4" hidden="1">
      <c r="A3413" s="8">
        <v>44545</v>
      </c>
      <c r="B3413">
        <v>407120.53</v>
      </c>
      <c r="C3413" t="s">
        <v>158</v>
      </c>
      <c r="D3413">
        <v>2729901</v>
      </c>
    </row>
    <row r="3414" spans="1:4" hidden="1">
      <c r="A3414" s="8">
        <v>44545</v>
      </c>
      <c r="B3414">
        <v>407120.53</v>
      </c>
      <c r="C3414" t="s">
        <v>159</v>
      </c>
      <c r="D3414">
        <v>0</v>
      </c>
    </row>
    <row r="3415" spans="1:4" hidden="1">
      <c r="A3415" s="8">
        <v>44545</v>
      </c>
      <c r="B3415">
        <v>407120.53</v>
      </c>
      <c r="C3415" t="s">
        <v>160</v>
      </c>
      <c r="D3415">
        <v>486</v>
      </c>
    </row>
    <row r="3416" spans="1:4" hidden="1">
      <c r="A3416" s="8">
        <v>44545</v>
      </c>
      <c r="B3416">
        <v>407120.53</v>
      </c>
      <c r="C3416" t="s">
        <v>161</v>
      </c>
      <c r="D3416">
        <v>0</v>
      </c>
    </row>
    <row r="3417" spans="1:4" hidden="1">
      <c r="A3417" s="8">
        <v>44545</v>
      </c>
      <c r="B3417">
        <v>407120.53</v>
      </c>
      <c r="C3417" t="s">
        <v>162</v>
      </c>
      <c r="D3417">
        <v>0</v>
      </c>
    </row>
    <row r="3418" spans="1:4" hidden="1">
      <c r="A3418" s="8">
        <v>44545</v>
      </c>
      <c r="B3418">
        <v>407120.53</v>
      </c>
      <c r="C3418" t="s">
        <v>163</v>
      </c>
      <c r="D3418">
        <v>924</v>
      </c>
    </row>
    <row r="3419" spans="1:4" hidden="1">
      <c r="A3419" s="8">
        <v>44545</v>
      </c>
      <c r="B3419">
        <v>407120.53</v>
      </c>
      <c r="C3419" t="s">
        <v>164</v>
      </c>
      <c r="D3419">
        <v>0</v>
      </c>
    </row>
    <row r="3420" spans="1:4" hidden="1">
      <c r="A3420" s="8">
        <v>44545</v>
      </c>
      <c r="B3420">
        <v>407120.53</v>
      </c>
      <c r="C3420" t="s">
        <v>165</v>
      </c>
      <c r="D3420">
        <v>7071950</v>
      </c>
    </row>
    <row r="3421" spans="1:4" hidden="1">
      <c r="A3421" s="8">
        <v>44545</v>
      </c>
      <c r="B3421">
        <v>407120.53</v>
      </c>
      <c r="C3421" t="s">
        <v>166</v>
      </c>
      <c r="D3421">
        <v>569216</v>
      </c>
    </row>
    <row r="3422" spans="1:4" hidden="1">
      <c r="A3422" s="8">
        <v>44545</v>
      </c>
      <c r="B3422">
        <v>407120.53</v>
      </c>
      <c r="C3422" t="s">
        <v>167</v>
      </c>
      <c r="D3422">
        <v>0</v>
      </c>
    </row>
    <row r="3423" spans="1:4" hidden="1">
      <c r="A3423" s="8">
        <v>44545</v>
      </c>
      <c r="B3423">
        <v>407120.53</v>
      </c>
      <c r="C3423" t="s">
        <v>168</v>
      </c>
      <c r="D3423">
        <v>0</v>
      </c>
    </row>
    <row r="3424" spans="1:4" hidden="1">
      <c r="A3424" s="8">
        <v>44545</v>
      </c>
      <c r="B3424">
        <v>407120.53</v>
      </c>
      <c r="C3424" t="s">
        <v>169</v>
      </c>
      <c r="D3424">
        <v>965481</v>
      </c>
    </row>
    <row r="3425" spans="1:4" hidden="1">
      <c r="A3425" s="8">
        <v>44545</v>
      </c>
      <c r="B3425">
        <v>407120.53</v>
      </c>
      <c r="C3425" t="s">
        <v>170</v>
      </c>
      <c r="D3425">
        <v>0</v>
      </c>
    </row>
    <row r="3426" spans="1:4" hidden="1">
      <c r="A3426" s="8">
        <v>44545</v>
      </c>
      <c r="B3426">
        <v>407120.53</v>
      </c>
      <c r="C3426" t="s">
        <v>171</v>
      </c>
      <c r="D3426">
        <v>1553059</v>
      </c>
    </row>
    <row r="3427" spans="1:4" hidden="1">
      <c r="A3427" s="8">
        <v>44546</v>
      </c>
      <c r="B3427">
        <v>368550.6</v>
      </c>
      <c r="C3427" t="s">
        <v>147</v>
      </c>
      <c r="D3427">
        <v>2384</v>
      </c>
    </row>
    <row r="3428" spans="1:4" hidden="1">
      <c r="A3428" s="8">
        <v>44546</v>
      </c>
      <c r="B3428">
        <v>368550.6</v>
      </c>
      <c r="C3428" t="s">
        <v>148</v>
      </c>
      <c r="D3428">
        <v>11924.3</v>
      </c>
    </row>
    <row r="3429" spans="1:4">
      <c r="A3429" s="8">
        <v>44546</v>
      </c>
      <c r="B3429">
        <v>368550.6</v>
      </c>
      <c r="C3429" t="s">
        <v>149</v>
      </c>
      <c r="D3429">
        <v>97381</v>
      </c>
    </row>
    <row r="3430" spans="1:4" hidden="1">
      <c r="A3430" s="8">
        <v>44546</v>
      </c>
      <c r="B3430">
        <v>368550.6</v>
      </c>
      <c r="C3430" t="s">
        <v>150</v>
      </c>
      <c r="D3430">
        <v>214496</v>
      </c>
    </row>
    <row r="3431" spans="1:4" hidden="1">
      <c r="A3431" s="8">
        <v>44546</v>
      </c>
      <c r="B3431">
        <v>368550.6</v>
      </c>
      <c r="C3431" t="s">
        <v>151</v>
      </c>
      <c r="D3431">
        <v>4547</v>
      </c>
    </row>
    <row r="3432" spans="1:4" hidden="1">
      <c r="A3432" s="8">
        <v>44546</v>
      </c>
      <c r="B3432">
        <v>368550.6</v>
      </c>
      <c r="C3432" t="s">
        <v>152</v>
      </c>
      <c r="D3432">
        <v>1979</v>
      </c>
    </row>
    <row r="3433" spans="1:4" hidden="1">
      <c r="A3433" s="8">
        <v>44546</v>
      </c>
      <c r="B3433">
        <v>368550.6</v>
      </c>
      <c r="C3433" t="s">
        <v>153</v>
      </c>
      <c r="D3433">
        <v>12257</v>
      </c>
    </row>
    <row r="3434" spans="1:4" hidden="1">
      <c r="A3434" s="8">
        <v>44546</v>
      </c>
      <c r="B3434">
        <v>368550.6</v>
      </c>
      <c r="C3434" t="s">
        <v>154</v>
      </c>
      <c r="D3434">
        <v>50535</v>
      </c>
    </row>
    <row r="3435" spans="1:4" hidden="1">
      <c r="A3435" s="8">
        <v>44546</v>
      </c>
      <c r="B3435">
        <v>368550.6</v>
      </c>
      <c r="C3435" t="s">
        <v>155</v>
      </c>
      <c r="D3435">
        <v>38705712</v>
      </c>
    </row>
    <row r="3436" spans="1:4" hidden="1">
      <c r="A3436" s="8">
        <v>44546</v>
      </c>
      <c r="B3436">
        <v>368550.6</v>
      </c>
      <c r="C3436" t="s">
        <v>156</v>
      </c>
      <c r="D3436">
        <v>163043</v>
      </c>
    </row>
    <row r="3437" spans="1:4" hidden="1">
      <c r="A3437" s="8">
        <v>44546</v>
      </c>
      <c r="B3437">
        <v>368550.6</v>
      </c>
      <c r="C3437" t="s">
        <v>157</v>
      </c>
      <c r="D3437">
        <v>41205</v>
      </c>
    </row>
    <row r="3438" spans="1:4" hidden="1">
      <c r="A3438" s="8">
        <v>44546</v>
      </c>
      <c r="B3438">
        <v>368550.6</v>
      </c>
      <c r="C3438" t="s">
        <v>158</v>
      </c>
      <c r="D3438">
        <v>2142379</v>
      </c>
    </row>
    <row r="3439" spans="1:4" hidden="1">
      <c r="A3439" s="8">
        <v>44546</v>
      </c>
      <c r="B3439">
        <v>368550.6</v>
      </c>
      <c r="C3439" t="s">
        <v>159</v>
      </c>
      <c r="D3439">
        <v>0</v>
      </c>
    </row>
    <row r="3440" spans="1:4" hidden="1">
      <c r="A3440" s="8">
        <v>44546</v>
      </c>
      <c r="B3440">
        <v>368550.6</v>
      </c>
      <c r="C3440" t="s">
        <v>160</v>
      </c>
      <c r="D3440">
        <v>533</v>
      </c>
    </row>
    <row r="3441" spans="1:4" hidden="1">
      <c r="A3441" s="8">
        <v>44546</v>
      </c>
      <c r="B3441">
        <v>368550.6</v>
      </c>
      <c r="C3441" t="s">
        <v>161</v>
      </c>
      <c r="D3441">
        <v>0</v>
      </c>
    </row>
    <row r="3442" spans="1:4" hidden="1">
      <c r="A3442" s="8">
        <v>44546</v>
      </c>
      <c r="B3442">
        <v>368550.6</v>
      </c>
      <c r="C3442" t="s">
        <v>162</v>
      </c>
      <c r="D3442">
        <v>0</v>
      </c>
    </row>
    <row r="3443" spans="1:4" hidden="1">
      <c r="A3443" s="8">
        <v>44546</v>
      </c>
      <c r="B3443">
        <v>368550.6</v>
      </c>
      <c r="C3443" t="s">
        <v>163</v>
      </c>
      <c r="D3443">
        <v>1101</v>
      </c>
    </row>
    <row r="3444" spans="1:4" hidden="1">
      <c r="A3444" s="8">
        <v>44546</v>
      </c>
      <c r="B3444">
        <v>368550.6</v>
      </c>
      <c r="C3444" t="s">
        <v>164</v>
      </c>
      <c r="D3444">
        <v>0</v>
      </c>
    </row>
    <row r="3445" spans="1:4" hidden="1">
      <c r="A3445" s="8">
        <v>44546</v>
      </c>
      <c r="B3445">
        <v>368550.6</v>
      </c>
      <c r="C3445" t="s">
        <v>165</v>
      </c>
      <c r="D3445">
        <v>6007319</v>
      </c>
    </row>
    <row r="3446" spans="1:4" hidden="1">
      <c r="A3446" s="8">
        <v>44546</v>
      </c>
      <c r="B3446">
        <v>368550.6</v>
      </c>
      <c r="C3446" t="s">
        <v>166</v>
      </c>
      <c r="D3446">
        <v>240116</v>
      </c>
    </row>
    <row r="3447" spans="1:4" hidden="1">
      <c r="A3447" s="8">
        <v>44546</v>
      </c>
      <c r="B3447">
        <v>368550.6</v>
      </c>
      <c r="C3447" t="s">
        <v>167</v>
      </c>
      <c r="D3447">
        <v>0</v>
      </c>
    </row>
    <row r="3448" spans="1:4" hidden="1">
      <c r="A3448" s="8">
        <v>44546</v>
      </c>
      <c r="B3448">
        <v>368550.6</v>
      </c>
      <c r="C3448" t="s">
        <v>168</v>
      </c>
      <c r="D3448">
        <v>0</v>
      </c>
    </row>
    <row r="3449" spans="1:4" hidden="1">
      <c r="A3449" s="8">
        <v>44546</v>
      </c>
      <c r="B3449">
        <v>368550.6</v>
      </c>
      <c r="C3449" t="s">
        <v>169</v>
      </c>
      <c r="D3449">
        <v>1120289</v>
      </c>
    </row>
    <row r="3450" spans="1:4" hidden="1">
      <c r="A3450" s="8">
        <v>44546</v>
      </c>
      <c r="B3450">
        <v>368550.6</v>
      </c>
      <c r="C3450" t="s">
        <v>170</v>
      </c>
      <c r="D3450">
        <v>0</v>
      </c>
    </row>
    <row r="3451" spans="1:4" hidden="1">
      <c r="A3451" s="8">
        <v>44546</v>
      </c>
      <c r="B3451">
        <v>368550.6</v>
      </c>
      <c r="C3451" t="s">
        <v>171</v>
      </c>
      <c r="D3451">
        <v>1609367</v>
      </c>
    </row>
    <row r="3452" spans="1:4" hidden="1">
      <c r="A3452" s="8">
        <v>44547</v>
      </c>
      <c r="B3452">
        <v>322346.46999999997</v>
      </c>
      <c r="C3452" t="s">
        <v>147</v>
      </c>
      <c r="D3452">
        <v>2118</v>
      </c>
    </row>
    <row r="3453" spans="1:4" hidden="1">
      <c r="A3453" s="8">
        <v>44547</v>
      </c>
      <c r="B3453">
        <v>322346.46999999997</v>
      </c>
      <c r="C3453" t="s">
        <v>148</v>
      </c>
      <c r="D3453">
        <v>9574.91</v>
      </c>
    </row>
    <row r="3454" spans="1:4">
      <c r="A3454" s="8">
        <v>44547</v>
      </c>
      <c r="B3454">
        <v>322346.46999999997</v>
      </c>
      <c r="C3454" t="s">
        <v>149</v>
      </c>
      <c r="D3454">
        <v>86868</v>
      </c>
    </row>
    <row r="3455" spans="1:4" hidden="1">
      <c r="A3455" s="8">
        <v>44547</v>
      </c>
      <c r="B3455">
        <v>322346.46999999997</v>
      </c>
      <c r="C3455" t="s">
        <v>150</v>
      </c>
      <c r="D3455">
        <v>191443</v>
      </c>
    </row>
    <row r="3456" spans="1:4" hidden="1">
      <c r="A3456" s="8">
        <v>44547</v>
      </c>
      <c r="B3456">
        <v>322346.46999999997</v>
      </c>
      <c r="C3456" t="s">
        <v>151</v>
      </c>
      <c r="D3456">
        <v>4115</v>
      </c>
    </row>
    <row r="3457" spans="1:4" hidden="1">
      <c r="A3457" s="8">
        <v>44547</v>
      </c>
      <c r="B3457">
        <v>322346.46999999997</v>
      </c>
      <c r="C3457" t="s">
        <v>152</v>
      </c>
      <c r="D3457">
        <v>1805</v>
      </c>
    </row>
    <row r="3458" spans="1:4" hidden="1">
      <c r="A3458" s="8">
        <v>44547</v>
      </c>
      <c r="B3458">
        <v>322346.46999999997</v>
      </c>
      <c r="C3458" t="s">
        <v>153</v>
      </c>
      <c r="D3458">
        <v>12688</v>
      </c>
    </row>
    <row r="3459" spans="1:4" hidden="1">
      <c r="A3459" s="8">
        <v>44547</v>
      </c>
      <c r="B3459">
        <v>322346.46999999997</v>
      </c>
      <c r="C3459" t="s">
        <v>154</v>
      </c>
      <c r="D3459">
        <v>38888</v>
      </c>
    </row>
    <row r="3460" spans="1:4" hidden="1">
      <c r="A3460" s="8">
        <v>44547</v>
      </c>
      <c r="B3460">
        <v>322346.46999999997</v>
      </c>
      <c r="C3460" t="s">
        <v>155</v>
      </c>
      <c r="D3460">
        <v>36184332</v>
      </c>
    </row>
    <row r="3461" spans="1:4" hidden="1">
      <c r="A3461" s="8">
        <v>44547</v>
      </c>
      <c r="B3461">
        <v>322346.46999999997</v>
      </c>
      <c r="C3461" t="s">
        <v>156</v>
      </c>
      <c r="D3461">
        <v>217430</v>
      </c>
    </row>
    <row r="3462" spans="1:4" hidden="1">
      <c r="A3462" s="8">
        <v>44547</v>
      </c>
      <c r="B3462">
        <v>322346.46999999997</v>
      </c>
      <c r="C3462" t="s">
        <v>157</v>
      </c>
      <c r="D3462">
        <v>36680</v>
      </c>
    </row>
    <row r="3463" spans="1:4" hidden="1">
      <c r="A3463" s="8">
        <v>44547</v>
      </c>
      <c r="B3463">
        <v>322346.46999999997</v>
      </c>
      <c r="C3463" t="s">
        <v>158</v>
      </c>
      <c r="D3463">
        <v>1748387</v>
      </c>
    </row>
    <row r="3464" spans="1:4" hidden="1">
      <c r="A3464" s="8">
        <v>44547</v>
      </c>
      <c r="B3464">
        <v>322346.46999999997</v>
      </c>
      <c r="C3464" t="s">
        <v>159</v>
      </c>
      <c r="D3464">
        <v>0</v>
      </c>
    </row>
    <row r="3465" spans="1:4" hidden="1">
      <c r="A3465" s="8">
        <v>44547</v>
      </c>
      <c r="B3465">
        <v>322346.46999999997</v>
      </c>
      <c r="C3465" t="s">
        <v>160</v>
      </c>
      <c r="D3465">
        <v>443</v>
      </c>
    </row>
    <row r="3466" spans="1:4" hidden="1">
      <c r="A3466" s="8">
        <v>44547</v>
      </c>
      <c r="B3466">
        <v>322346.46999999997</v>
      </c>
      <c r="C3466" t="s">
        <v>161</v>
      </c>
      <c r="D3466">
        <v>0</v>
      </c>
    </row>
    <row r="3467" spans="1:4" hidden="1">
      <c r="A3467" s="8">
        <v>44547</v>
      </c>
      <c r="B3467">
        <v>322346.46999999997</v>
      </c>
      <c r="C3467" t="s">
        <v>162</v>
      </c>
      <c r="D3467">
        <v>0</v>
      </c>
    </row>
    <row r="3468" spans="1:4" hidden="1">
      <c r="A3468" s="8">
        <v>44547</v>
      </c>
      <c r="B3468">
        <v>322346.46999999997</v>
      </c>
      <c r="C3468" t="s">
        <v>163</v>
      </c>
      <c r="D3468">
        <v>1510</v>
      </c>
    </row>
    <row r="3469" spans="1:4" hidden="1">
      <c r="A3469" s="8">
        <v>44547</v>
      </c>
      <c r="B3469">
        <v>322346.46999999997</v>
      </c>
      <c r="C3469" t="s">
        <v>164</v>
      </c>
      <c r="D3469">
        <v>0</v>
      </c>
    </row>
    <row r="3470" spans="1:4" hidden="1">
      <c r="A3470" s="8">
        <v>44547</v>
      </c>
      <c r="B3470">
        <v>322346.46999999997</v>
      </c>
      <c r="C3470" t="s">
        <v>165</v>
      </c>
      <c r="D3470">
        <v>5624666</v>
      </c>
    </row>
    <row r="3471" spans="1:4" hidden="1">
      <c r="A3471" s="8">
        <v>44547</v>
      </c>
      <c r="B3471">
        <v>322346.46999999997</v>
      </c>
      <c r="C3471" t="s">
        <v>166</v>
      </c>
      <c r="D3471">
        <v>88407</v>
      </c>
    </row>
    <row r="3472" spans="1:4" hidden="1">
      <c r="A3472" s="8">
        <v>44547</v>
      </c>
      <c r="B3472">
        <v>322346.46999999997</v>
      </c>
      <c r="C3472" t="s">
        <v>167</v>
      </c>
      <c r="D3472">
        <v>0</v>
      </c>
    </row>
    <row r="3473" spans="1:4" hidden="1">
      <c r="A3473" s="8">
        <v>44547</v>
      </c>
      <c r="B3473">
        <v>322346.46999999997</v>
      </c>
      <c r="C3473" t="s">
        <v>168</v>
      </c>
      <c r="D3473">
        <v>0</v>
      </c>
    </row>
    <row r="3474" spans="1:4" hidden="1">
      <c r="A3474" s="8">
        <v>44547</v>
      </c>
      <c r="B3474">
        <v>322346.46999999997</v>
      </c>
      <c r="C3474" t="s">
        <v>169</v>
      </c>
      <c r="D3474">
        <v>806833</v>
      </c>
    </row>
    <row r="3475" spans="1:4" hidden="1">
      <c r="A3475" s="8">
        <v>44547</v>
      </c>
      <c r="B3475">
        <v>322346.46999999997</v>
      </c>
      <c r="C3475" t="s">
        <v>170</v>
      </c>
      <c r="D3475">
        <v>0</v>
      </c>
    </row>
    <row r="3476" spans="1:4" hidden="1">
      <c r="A3476" s="8">
        <v>44547</v>
      </c>
      <c r="B3476">
        <v>322346.46999999997</v>
      </c>
      <c r="C3476" t="s">
        <v>171</v>
      </c>
      <c r="D3476">
        <v>1518574</v>
      </c>
    </row>
    <row r="3477" spans="1:4" hidden="1">
      <c r="A3477" s="8">
        <v>44548</v>
      </c>
      <c r="B3477">
        <v>224061.38</v>
      </c>
      <c r="C3477" t="s">
        <v>147</v>
      </c>
      <c r="D3477">
        <v>1503</v>
      </c>
    </row>
    <row r="3478" spans="1:4" hidden="1">
      <c r="A3478" s="8">
        <v>44548</v>
      </c>
      <c r="B3478">
        <v>224061.38</v>
      </c>
      <c r="C3478" t="s">
        <v>148</v>
      </c>
      <c r="D3478">
        <v>5720.81</v>
      </c>
    </row>
    <row r="3479" spans="1:4">
      <c r="A3479" s="8">
        <v>44548</v>
      </c>
      <c r="B3479">
        <v>224061.38</v>
      </c>
      <c r="C3479" t="s">
        <v>149</v>
      </c>
      <c r="D3479">
        <v>61267</v>
      </c>
    </row>
    <row r="3480" spans="1:4" hidden="1">
      <c r="A3480" s="8">
        <v>44548</v>
      </c>
      <c r="B3480">
        <v>224061.38</v>
      </c>
      <c r="C3480" t="s">
        <v>150</v>
      </c>
      <c r="D3480">
        <v>99168</v>
      </c>
    </row>
    <row r="3481" spans="1:4" hidden="1">
      <c r="A3481" s="8">
        <v>44548</v>
      </c>
      <c r="B3481">
        <v>224061.38</v>
      </c>
      <c r="C3481" t="s">
        <v>151</v>
      </c>
      <c r="D3481">
        <v>3557</v>
      </c>
    </row>
    <row r="3482" spans="1:4" hidden="1">
      <c r="A3482" s="8">
        <v>44548</v>
      </c>
      <c r="B3482">
        <v>224061.38</v>
      </c>
      <c r="C3482" t="s">
        <v>152</v>
      </c>
      <c r="D3482">
        <v>1554</v>
      </c>
    </row>
    <row r="3483" spans="1:4" hidden="1">
      <c r="A3483" s="8">
        <v>44548</v>
      </c>
      <c r="B3483">
        <v>224061.38</v>
      </c>
      <c r="C3483" t="s">
        <v>153</v>
      </c>
      <c r="D3483">
        <v>9313</v>
      </c>
    </row>
    <row r="3484" spans="1:4" hidden="1">
      <c r="A3484" s="8">
        <v>44548</v>
      </c>
      <c r="B3484">
        <v>224061.38</v>
      </c>
      <c r="C3484" t="s">
        <v>154</v>
      </c>
      <c r="D3484">
        <v>28595</v>
      </c>
    </row>
    <row r="3485" spans="1:4" hidden="1">
      <c r="A3485" s="8">
        <v>44548</v>
      </c>
      <c r="B3485">
        <v>224061.38</v>
      </c>
      <c r="C3485" t="s">
        <v>155</v>
      </c>
      <c r="D3485">
        <v>22510054</v>
      </c>
    </row>
    <row r="3486" spans="1:4" hidden="1">
      <c r="A3486" s="8">
        <v>44548</v>
      </c>
      <c r="B3486">
        <v>224061.38</v>
      </c>
      <c r="C3486" t="s">
        <v>156</v>
      </c>
      <c r="D3486">
        <v>76736</v>
      </c>
    </row>
    <row r="3487" spans="1:4" hidden="1">
      <c r="A3487" s="8">
        <v>44548</v>
      </c>
      <c r="B3487">
        <v>224061.38</v>
      </c>
      <c r="C3487" t="s">
        <v>157</v>
      </c>
      <c r="D3487">
        <v>29677</v>
      </c>
    </row>
    <row r="3488" spans="1:4" hidden="1">
      <c r="A3488" s="8">
        <v>44548</v>
      </c>
      <c r="B3488">
        <v>224061.38</v>
      </c>
      <c r="C3488" t="s">
        <v>158</v>
      </c>
      <c r="D3488">
        <v>1480509</v>
      </c>
    </row>
    <row r="3489" spans="1:4" hidden="1">
      <c r="A3489" s="8">
        <v>44548</v>
      </c>
      <c r="B3489">
        <v>224061.38</v>
      </c>
      <c r="C3489" t="s">
        <v>159</v>
      </c>
      <c r="D3489">
        <v>0</v>
      </c>
    </row>
    <row r="3490" spans="1:4" hidden="1">
      <c r="A3490" s="8">
        <v>44548</v>
      </c>
      <c r="B3490">
        <v>224061.38</v>
      </c>
      <c r="C3490" t="s">
        <v>160</v>
      </c>
      <c r="D3490">
        <v>349</v>
      </c>
    </row>
    <row r="3491" spans="1:4" hidden="1">
      <c r="A3491" s="8">
        <v>44548</v>
      </c>
      <c r="B3491">
        <v>224061.38</v>
      </c>
      <c r="C3491" t="s">
        <v>161</v>
      </c>
      <c r="D3491">
        <v>0</v>
      </c>
    </row>
    <row r="3492" spans="1:4" hidden="1">
      <c r="A3492" s="8">
        <v>44548</v>
      </c>
      <c r="B3492">
        <v>224061.38</v>
      </c>
      <c r="C3492" t="s">
        <v>162</v>
      </c>
      <c r="D3492">
        <v>0</v>
      </c>
    </row>
    <row r="3493" spans="1:4" hidden="1">
      <c r="A3493" s="8">
        <v>44548</v>
      </c>
      <c r="B3493">
        <v>224061.38</v>
      </c>
      <c r="C3493" t="s">
        <v>163</v>
      </c>
      <c r="D3493">
        <v>1341</v>
      </c>
    </row>
    <row r="3494" spans="1:4" hidden="1">
      <c r="A3494" s="8">
        <v>44548</v>
      </c>
      <c r="B3494">
        <v>224061.38</v>
      </c>
      <c r="C3494" t="s">
        <v>164</v>
      </c>
      <c r="D3494">
        <v>0</v>
      </c>
    </row>
    <row r="3495" spans="1:4" hidden="1">
      <c r="A3495" s="8">
        <v>44548</v>
      </c>
      <c r="B3495">
        <v>224061.38</v>
      </c>
      <c r="C3495" t="s">
        <v>165</v>
      </c>
      <c r="D3495">
        <v>5123112</v>
      </c>
    </row>
    <row r="3496" spans="1:4" hidden="1">
      <c r="A3496" s="8">
        <v>44548</v>
      </c>
      <c r="B3496">
        <v>224061.38</v>
      </c>
      <c r="C3496" t="s">
        <v>166</v>
      </c>
      <c r="D3496">
        <v>42869</v>
      </c>
    </row>
    <row r="3497" spans="1:4" hidden="1">
      <c r="A3497" s="8">
        <v>44548</v>
      </c>
      <c r="B3497">
        <v>224061.38</v>
      </c>
      <c r="C3497" t="s">
        <v>167</v>
      </c>
      <c r="D3497">
        <v>0</v>
      </c>
    </row>
    <row r="3498" spans="1:4" hidden="1">
      <c r="A3498" s="8">
        <v>44548</v>
      </c>
      <c r="B3498">
        <v>224061.38</v>
      </c>
      <c r="C3498" t="s">
        <v>168</v>
      </c>
      <c r="D3498">
        <v>0</v>
      </c>
    </row>
    <row r="3499" spans="1:4" hidden="1">
      <c r="A3499" s="8">
        <v>44548</v>
      </c>
      <c r="B3499">
        <v>224061.38</v>
      </c>
      <c r="C3499" t="s">
        <v>169</v>
      </c>
      <c r="D3499">
        <v>556261</v>
      </c>
    </row>
    <row r="3500" spans="1:4" hidden="1">
      <c r="A3500" s="8">
        <v>44548</v>
      </c>
      <c r="B3500">
        <v>224061.38</v>
      </c>
      <c r="C3500" t="s">
        <v>170</v>
      </c>
      <c r="D3500">
        <v>0</v>
      </c>
    </row>
    <row r="3501" spans="1:4" hidden="1">
      <c r="A3501" s="8">
        <v>44548</v>
      </c>
      <c r="B3501">
        <v>224061.38</v>
      </c>
      <c r="C3501" t="s">
        <v>171</v>
      </c>
      <c r="D3501">
        <v>1204464</v>
      </c>
    </row>
    <row r="3502" spans="1:4" hidden="1">
      <c r="A3502" s="8">
        <v>44549</v>
      </c>
      <c r="B3502">
        <v>186776.4</v>
      </c>
      <c r="C3502" t="s">
        <v>147</v>
      </c>
      <c r="D3502">
        <v>1229</v>
      </c>
    </row>
    <row r="3503" spans="1:4" hidden="1">
      <c r="A3503" s="8">
        <v>44549</v>
      </c>
      <c r="B3503">
        <v>186776.4</v>
      </c>
      <c r="C3503" t="s">
        <v>148</v>
      </c>
      <c r="D3503">
        <v>4606.82</v>
      </c>
    </row>
    <row r="3504" spans="1:4">
      <c r="A3504" s="8">
        <v>44549</v>
      </c>
      <c r="B3504">
        <v>186776.4</v>
      </c>
      <c r="C3504" t="s">
        <v>149</v>
      </c>
      <c r="D3504">
        <v>36824</v>
      </c>
    </row>
    <row r="3505" spans="1:4" hidden="1">
      <c r="A3505" s="8">
        <v>44549</v>
      </c>
      <c r="B3505">
        <v>186776.4</v>
      </c>
      <c r="C3505" t="s">
        <v>150</v>
      </c>
      <c r="D3505">
        <v>66191</v>
      </c>
    </row>
    <row r="3506" spans="1:4" hidden="1">
      <c r="A3506" s="8">
        <v>44549</v>
      </c>
      <c r="B3506">
        <v>186776.4</v>
      </c>
      <c r="C3506" t="s">
        <v>151</v>
      </c>
      <c r="D3506">
        <v>3353</v>
      </c>
    </row>
    <row r="3507" spans="1:4" hidden="1">
      <c r="A3507" s="8">
        <v>44549</v>
      </c>
      <c r="B3507">
        <v>186776.4</v>
      </c>
      <c r="C3507" t="s">
        <v>152</v>
      </c>
      <c r="D3507">
        <v>1564</v>
      </c>
    </row>
    <row r="3508" spans="1:4" hidden="1">
      <c r="A3508" s="8">
        <v>44549</v>
      </c>
      <c r="B3508">
        <v>186776.4</v>
      </c>
      <c r="C3508" t="s">
        <v>153</v>
      </c>
      <c r="D3508">
        <v>10786</v>
      </c>
    </row>
    <row r="3509" spans="1:4" hidden="1">
      <c r="A3509" s="8">
        <v>44549</v>
      </c>
      <c r="B3509">
        <v>186776.4</v>
      </c>
      <c r="C3509" t="s">
        <v>154</v>
      </c>
      <c r="D3509">
        <v>28190</v>
      </c>
    </row>
    <row r="3510" spans="1:4" hidden="1">
      <c r="A3510" s="8">
        <v>44549</v>
      </c>
      <c r="B3510">
        <v>186776.4</v>
      </c>
      <c r="C3510" t="s">
        <v>155</v>
      </c>
      <c r="D3510">
        <v>13712122</v>
      </c>
    </row>
    <row r="3511" spans="1:4" hidden="1">
      <c r="A3511" s="8">
        <v>44549</v>
      </c>
      <c r="B3511">
        <v>186776.4</v>
      </c>
      <c r="C3511" t="s">
        <v>156</v>
      </c>
      <c r="D3511">
        <v>99311</v>
      </c>
    </row>
    <row r="3512" spans="1:4" hidden="1">
      <c r="A3512" s="8">
        <v>44549</v>
      </c>
      <c r="B3512">
        <v>186776.4</v>
      </c>
      <c r="C3512" t="s">
        <v>157</v>
      </c>
      <c r="D3512">
        <v>21603</v>
      </c>
    </row>
    <row r="3513" spans="1:4" hidden="1">
      <c r="A3513" s="8">
        <v>44549</v>
      </c>
      <c r="B3513">
        <v>186776.4</v>
      </c>
      <c r="C3513" t="s">
        <v>158</v>
      </c>
      <c r="D3513">
        <v>1214522</v>
      </c>
    </row>
    <row r="3514" spans="1:4" hidden="1">
      <c r="A3514" s="8">
        <v>44549</v>
      </c>
      <c r="B3514">
        <v>186776.4</v>
      </c>
      <c r="C3514" t="s">
        <v>159</v>
      </c>
      <c r="D3514">
        <v>0</v>
      </c>
    </row>
    <row r="3515" spans="1:4" hidden="1">
      <c r="A3515" s="8">
        <v>44549</v>
      </c>
      <c r="B3515">
        <v>186776.4</v>
      </c>
      <c r="C3515" t="s">
        <v>160</v>
      </c>
      <c r="D3515">
        <v>408</v>
      </c>
    </row>
    <row r="3516" spans="1:4" hidden="1">
      <c r="A3516" s="8">
        <v>44549</v>
      </c>
      <c r="B3516">
        <v>186776.4</v>
      </c>
      <c r="C3516" t="s">
        <v>161</v>
      </c>
      <c r="D3516">
        <v>0</v>
      </c>
    </row>
    <row r="3517" spans="1:4" hidden="1">
      <c r="A3517" s="8">
        <v>44549</v>
      </c>
      <c r="B3517">
        <v>186776.4</v>
      </c>
      <c r="C3517" t="s">
        <v>162</v>
      </c>
      <c r="D3517">
        <v>0</v>
      </c>
    </row>
    <row r="3518" spans="1:4" hidden="1">
      <c r="A3518" s="8">
        <v>44549</v>
      </c>
      <c r="B3518">
        <v>186776.4</v>
      </c>
      <c r="C3518" t="s">
        <v>163</v>
      </c>
      <c r="D3518">
        <v>1604</v>
      </c>
    </row>
    <row r="3519" spans="1:4" hidden="1">
      <c r="A3519" s="8">
        <v>44549</v>
      </c>
      <c r="B3519">
        <v>186776.4</v>
      </c>
      <c r="C3519" t="s">
        <v>164</v>
      </c>
      <c r="D3519">
        <v>0</v>
      </c>
    </row>
    <row r="3520" spans="1:4" hidden="1">
      <c r="A3520" s="8">
        <v>44549</v>
      </c>
      <c r="B3520">
        <v>186776.4</v>
      </c>
      <c r="C3520" t="s">
        <v>165</v>
      </c>
      <c r="D3520">
        <v>2960998</v>
      </c>
    </row>
    <row r="3521" spans="1:4" hidden="1">
      <c r="A3521" s="8">
        <v>44549</v>
      </c>
      <c r="B3521">
        <v>186776.4</v>
      </c>
      <c r="C3521" t="s">
        <v>166</v>
      </c>
      <c r="D3521">
        <v>0</v>
      </c>
    </row>
    <row r="3522" spans="1:4" hidden="1">
      <c r="A3522" s="8">
        <v>44549</v>
      </c>
      <c r="B3522">
        <v>186776.4</v>
      </c>
      <c r="C3522" t="s">
        <v>167</v>
      </c>
      <c r="D3522">
        <v>0</v>
      </c>
    </row>
    <row r="3523" spans="1:4" hidden="1">
      <c r="A3523" s="8">
        <v>44549</v>
      </c>
      <c r="B3523">
        <v>186776.4</v>
      </c>
      <c r="C3523" t="s">
        <v>168</v>
      </c>
      <c r="D3523">
        <v>0</v>
      </c>
    </row>
    <row r="3524" spans="1:4" hidden="1">
      <c r="A3524" s="8">
        <v>44549</v>
      </c>
      <c r="B3524">
        <v>186776.4</v>
      </c>
      <c r="C3524" t="s">
        <v>169</v>
      </c>
      <c r="D3524">
        <v>617550</v>
      </c>
    </row>
    <row r="3525" spans="1:4" hidden="1">
      <c r="A3525" s="8">
        <v>44549</v>
      </c>
      <c r="B3525">
        <v>186776.4</v>
      </c>
      <c r="C3525" t="s">
        <v>170</v>
      </c>
      <c r="D3525">
        <v>0</v>
      </c>
    </row>
    <row r="3526" spans="1:4" hidden="1">
      <c r="A3526" s="8">
        <v>44549</v>
      </c>
      <c r="B3526">
        <v>186776.4</v>
      </c>
      <c r="C3526" t="s">
        <v>171</v>
      </c>
      <c r="D3526">
        <v>1147463</v>
      </c>
    </row>
    <row r="3527" spans="1:4" hidden="1">
      <c r="A3527" s="8">
        <v>44550</v>
      </c>
      <c r="B3527">
        <v>134755.64000000001</v>
      </c>
      <c r="C3527" t="s">
        <v>147</v>
      </c>
      <c r="D3527">
        <v>887</v>
      </c>
    </row>
    <row r="3528" spans="1:4" hidden="1">
      <c r="A3528" s="8">
        <v>44550</v>
      </c>
      <c r="B3528">
        <v>134755.64000000001</v>
      </c>
      <c r="C3528" t="s">
        <v>148</v>
      </c>
      <c r="D3528">
        <v>4070.75</v>
      </c>
    </row>
    <row r="3529" spans="1:4">
      <c r="A3529" s="8">
        <v>44550</v>
      </c>
      <c r="B3529">
        <v>134755.64000000001</v>
      </c>
      <c r="C3529" t="s">
        <v>149</v>
      </c>
      <c r="D3529">
        <v>51734</v>
      </c>
    </row>
    <row r="3530" spans="1:4" hidden="1">
      <c r="A3530" s="8">
        <v>44550</v>
      </c>
      <c r="B3530">
        <v>134755.64000000001</v>
      </c>
      <c r="C3530" t="s">
        <v>150</v>
      </c>
      <c r="D3530">
        <v>70208</v>
      </c>
    </row>
    <row r="3531" spans="1:4" hidden="1">
      <c r="A3531" s="8">
        <v>44550</v>
      </c>
      <c r="B3531">
        <v>134755.64000000001</v>
      </c>
      <c r="C3531" t="s">
        <v>151</v>
      </c>
      <c r="D3531">
        <v>3223</v>
      </c>
    </row>
    <row r="3532" spans="1:4" hidden="1">
      <c r="A3532" s="8">
        <v>44550</v>
      </c>
      <c r="B3532">
        <v>134755.64000000001</v>
      </c>
      <c r="C3532" t="s">
        <v>152</v>
      </c>
      <c r="D3532">
        <v>1577</v>
      </c>
    </row>
    <row r="3533" spans="1:4" hidden="1">
      <c r="A3533" s="8">
        <v>44550</v>
      </c>
      <c r="B3533">
        <v>134755.64000000001</v>
      </c>
      <c r="C3533" t="s">
        <v>153</v>
      </c>
      <c r="D3533">
        <v>12267</v>
      </c>
    </row>
    <row r="3534" spans="1:4" hidden="1">
      <c r="A3534" s="8">
        <v>44550</v>
      </c>
      <c r="B3534">
        <v>134755.64000000001</v>
      </c>
      <c r="C3534" t="s">
        <v>154</v>
      </c>
      <c r="D3534">
        <v>26156</v>
      </c>
    </row>
    <row r="3535" spans="1:4" hidden="1">
      <c r="A3535" s="8">
        <v>44550</v>
      </c>
      <c r="B3535">
        <v>134755.64000000001</v>
      </c>
      <c r="C3535" t="s">
        <v>155</v>
      </c>
      <c r="D3535">
        <v>23999836</v>
      </c>
    </row>
    <row r="3536" spans="1:4" hidden="1">
      <c r="A3536" s="8">
        <v>44550</v>
      </c>
      <c r="B3536">
        <v>134755.64000000001</v>
      </c>
      <c r="C3536" t="s">
        <v>156</v>
      </c>
      <c r="D3536">
        <v>102112</v>
      </c>
    </row>
    <row r="3537" spans="1:4" hidden="1">
      <c r="A3537" s="8">
        <v>44550</v>
      </c>
      <c r="B3537">
        <v>134755.64000000001</v>
      </c>
      <c r="C3537" t="s">
        <v>157</v>
      </c>
      <c r="D3537">
        <v>21893</v>
      </c>
    </row>
    <row r="3538" spans="1:4" hidden="1">
      <c r="A3538" s="8">
        <v>44550</v>
      </c>
      <c r="B3538">
        <v>134755.64000000001</v>
      </c>
      <c r="C3538" t="s">
        <v>158</v>
      </c>
      <c r="D3538">
        <v>935120</v>
      </c>
    </row>
    <row r="3539" spans="1:4" hidden="1">
      <c r="A3539" s="8">
        <v>44550</v>
      </c>
      <c r="B3539">
        <v>134755.64000000001</v>
      </c>
      <c r="C3539" t="s">
        <v>159</v>
      </c>
      <c r="D3539">
        <v>0</v>
      </c>
    </row>
    <row r="3540" spans="1:4" hidden="1">
      <c r="A3540" s="8">
        <v>44550</v>
      </c>
      <c r="B3540">
        <v>134755.64000000001</v>
      </c>
      <c r="C3540" t="s">
        <v>160</v>
      </c>
      <c r="D3540">
        <v>405</v>
      </c>
    </row>
    <row r="3541" spans="1:4" hidden="1">
      <c r="A3541" s="8">
        <v>44550</v>
      </c>
      <c r="B3541">
        <v>134755.64000000001</v>
      </c>
      <c r="C3541" t="s">
        <v>161</v>
      </c>
      <c r="D3541">
        <v>0</v>
      </c>
    </row>
    <row r="3542" spans="1:4" hidden="1">
      <c r="A3542" s="8">
        <v>44550</v>
      </c>
      <c r="B3542">
        <v>134755.64000000001</v>
      </c>
      <c r="C3542" t="s">
        <v>162</v>
      </c>
      <c r="D3542">
        <v>0</v>
      </c>
    </row>
    <row r="3543" spans="1:4" hidden="1">
      <c r="A3543" s="8">
        <v>44550</v>
      </c>
      <c r="B3543">
        <v>134755.64000000001</v>
      </c>
      <c r="C3543" t="s">
        <v>163</v>
      </c>
      <c r="D3543">
        <v>836</v>
      </c>
    </row>
    <row r="3544" spans="1:4" hidden="1">
      <c r="A3544" s="8">
        <v>44550</v>
      </c>
      <c r="B3544">
        <v>134755.64000000001</v>
      </c>
      <c r="C3544" t="s">
        <v>164</v>
      </c>
      <c r="D3544">
        <v>0</v>
      </c>
    </row>
    <row r="3545" spans="1:4" hidden="1">
      <c r="A3545" s="8">
        <v>44550</v>
      </c>
      <c r="B3545">
        <v>134755.64000000001</v>
      </c>
      <c r="C3545" t="s">
        <v>165</v>
      </c>
      <c r="D3545">
        <v>3972756</v>
      </c>
    </row>
    <row r="3546" spans="1:4" hidden="1">
      <c r="A3546" s="8">
        <v>44550</v>
      </c>
      <c r="B3546">
        <v>134755.64000000001</v>
      </c>
      <c r="C3546" t="s">
        <v>166</v>
      </c>
      <c r="D3546">
        <v>95309</v>
      </c>
    </row>
    <row r="3547" spans="1:4" hidden="1">
      <c r="A3547" s="8">
        <v>44550</v>
      </c>
      <c r="B3547">
        <v>134755.64000000001</v>
      </c>
      <c r="C3547" t="s">
        <v>167</v>
      </c>
      <c r="D3547">
        <v>0</v>
      </c>
    </row>
    <row r="3548" spans="1:4" hidden="1">
      <c r="A3548" s="8">
        <v>44550</v>
      </c>
      <c r="B3548">
        <v>134755.64000000001</v>
      </c>
      <c r="C3548" t="s">
        <v>168</v>
      </c>
      <c r="D3548">
        <v>0</v>
      </c>
    </row>
    <row r="3549" spans="1:4" hidden="1">
      <c r="A3549" s="8">
        <v>44550</v>
      </c>
      <c r="B3549">
        <v>134755.64000000001</v>
      </c>
      <c r="C3549" t="s">
        <v>169</v>
      </c>
      <c r="D3549">
        <v>658092</v>
      </c>
    </row>
    <row r="3550" spans="1:4" hidden="1">
      <c r="A3550" s="8">
        <v>44550</v>
      </c>
      <c r="B3550">
        <v>134755.64000000001</v>
      </c>
      <c r="C3550" t="s">
        <v>170</v>
      </c>
      <c r="D3550">
        <v>0</v>
      </c>
    </row>
    <row r="3551" spans="1:4" hidden="1">
      <c r="A3551" s="8">
        <v>44550</v>
      </c>
      <c r="B3551">
        <v>134755.64000000001</v>
      </c>
      <c r="C3551" t="s">
        <v>171</v>
      </c>
      <c r="D3551">
        <v>711858</v>
      </c>
    </row>
    <row r="3552" spans="1:4" hidden="1">
      <c r="A3552" s="8">
        <v>44551</v>
      </c>
      <c r="B3552">
        <v>79130.31</v>
      </c>
      <c r="C3552" t="s">
        <v>147</v>
      </c>
      <c r="D3552">
        <v>524</v>
      </c>
    </row>
    <row r="3553" spans="1:4" hidden="1">
      <c r="A3553" s="8">
        <v>44551</v>
      </c>
      <c r="B3553">
        <v>79130.31</v>
      </c>
      <c r="C3553" t="s">
        <v>148</v>
      </c>
      <c r="D3553">
        <v>2897.68</v>
      </c>
    </row>
    <row r="3554" spans="1:4">
      <c r="A3554" s="8">
        <v>44551</v>
      </c>
      <c r="B3554">
        <v>79130.31</v>
      </c>
      <c r="C3554" t="s">
        <v>149</v>
      </c>
      <c r="D3554">
        <v>58659</v>
      </c>
    </row>
    <row r="3555" spans="1:4" hidden="1">
      <c r="A3555" s="8">
        <v>44551</v>
      </c>
      <c r="B3555">
        <v>79130.31</v>
      </c>
      <c r="C3555" t="s">
        <v>150</v>
      </c>
      <c r="D3555">
        <v>58141</v>
      </c>
    </row>
    <row r="3556" spans="1:4" hidden="1">
      <c r="A3556" s="8">
        <v>44551</v>
      </c>
      <c r="B3556">
        <v>79130.31</v>
      </c>
      <c r="C3556" t="s">
        <v>151</v>
      </c>
      <c r="D3556">
        <v>2907</v>
      </c>
    </row>
    <row r="3557" spans="1:4" hidden="1">
      <c r="A3557" s="8">
        <v>44551</v>
      </c>
      <c r="B3557">
        <v>79130.31</v>
      </c>
      <c r="C3557" t="s">
        <v>152</v>
      </c>
      <c r="D3557">
        <v>1443</v>
      </c>
    </row>
    <row r="3558" spans="1:4" hidden="1">
      <c r="A3558" s="8">
        <v>44551</v>
      </c>
      <c r="B3558">
        <v>79130.31</v>
      </c>
      <c r="C3558" t="s">
        <v>153</v>
      </c>
      <c r="D3558">
        <v>14783</v>
      </c>
    </row>
    <row r="3559" spans="1:4" hidden="1">
      <c r="A3559" s="8">
        <v>44551</v>
      </c>
      <c r="B3559">
        <v>79130.31</v>
      </c>
      <c r="C3559" t="s">
        <v>154</v>
      </c>
      <c r="D3559">
        <v>31963</v>
      </c>
    </row>
    <row r="3560" spans="1:4" hidden="1">
      <c r="A3560" s="8">
        <v>44551</v>
      </c>
      <c r="B3560">
        <v>79130.31</v>
      </c>
      <c r="C3560" t="s">
        <v>155</v>
      </c>
      <c r="D3560">
        <v>12226383</v>
      </c>
    </row>
    <row r="3561" spans="1:4" hidden="1">
      <c r="A3561" s="8">
        <v>44551</v>
      </c>
      <c r="B3561">
        <v>79130.31</v>
      </c>
      <c r="C3561" t="s">
        <v>156</v>
      </c>
      <c r="D3561">
        <v>57834</v>
      </c>
    </row>
    <row r="3562" spans="1:4" hidden="1">
      <c r="A3562" s="8">
        <v>44551</v>
      </c>
      <c r="B3562">
        <v>79130.31</v>
      </c>
      <c r="C3562" t="s">
        <v>157</v>
      </c>
      <c r="D3562">
        <v>11824</v>
      </c>
    </row>
    <row r="3563" spans="1:4" hidden="1">
      <c r="A3563" s="8">
        <v>44551</v>
      </c>
      <c r="B3563">
        <v>79130.31</v>
      </c>
      <c r="C3563" t="s">
        <v>158</v>
      </c>
      <c r="D3563">
        <v>484754</v>
      </c>
    </row>
    <row r="3564" spans="1:4" hidden="1">
      <c r="A3564" s="8">
        <v>44551</v>
      </c>
      <c r="B3564">
        <v>79130.31</v>
      </c>
      <c r="C3564" t="s">
        <v>159</v>
      </c>
      <c r="D3564">
        <v>0</v>
      </c>
    </row>
    <row r="3565" spans="1:4" hidden="1">
      <c r="A3565" s="8">
        <v>44551</v>
      </c>
      <c r="B3565">
        <v>79130.31</v>
      </c>
      <c r="C3565" t="s">
        <v>160</v>
      </c>
      <c r="D3565">
        <v>385</v>
      </c>
    </row>
    <row r="3566" spans="1:4" hidden="1">
      <c r="A3566" s="8">
        <v>44551</v>
      </c>
      <c r="B3566">
        <v>79130.31</v>
      </c>
      <c r="C3566" t="s">
        <v>161</v>
      </c>
      <c r="D3566">
        <v>0</v>
      </c>
    </row>
    <row r="3567" spans="1:4" hidden="1">
      <c r="A3567" s="8">
        <v>44551</v>
      </c>
      <c r="B3567">
        <v>79130.31</v>
      </c>
      <c r="C3567" t="s">
        <v>162</v>
      </c>
      <c r="D3567">
        <v>0</v>
      </c>
    </row>
    <row r="3568" spans="1:4" hidden="1">
      <c r="A3568" s="8">
        <v>44551</v>
      </c>
      <c r="B3568">
        <v>79130.31</v>
      </c>
      <c r="C3568" t="s">
        <v>163</v>
      </c>
      <c r="D3568">
        <v>1491</v>
      </c>
    </row>
    <row r="3569" spans="1:4" hidden="1">
      <c r="A3569" s="8">
        <v>44551</v>
      </c>
      <c r="B3569">
        <v>79130.31</v>
      </c>
      <c r="C3569" t="s">
        <v>164</v>
      </c>
      <c r="D3569">
        <v>0</v>
      </c>
    </row>
    <row r="3570" spans="1:4" hidden="1">
      <c r="A3570" s="8">
        <v>44551</v>
      </c>
      <c r="B3570">
        <v>79130.31</v>
      </c>
      <c r="C3570" t="s">
        <v>165</v>
      </c>
      <c r="D3570">
        <v>3462783</v>
      </c>
    </row>
    <row r="3571" spans="1:4" hidden="1">
      <c r="A3571" s="8">
        <v>44551</v>
      </c>
      <c r="B3571">
        <v>79130.31</v>
      </c>
      <c r="C3571" t="s">
        <v>166</v>
      </c>
      <c r="D3571">
        <v>91402</v>
      </c>
    </row>
    <row r="3572" spans="1:4" hidden="1">
      <c r="A3572" s="8">
        <v>44551</v>
      </c>
      <c r="B3572">
        <v>79130.31</v>
      </c>
      <c r="C3572" t="s">
        <v>167</v>
      </c>
      <c r="D3572">
        <v>0</v>
      </c>
    </row>
    <row r="3573" spans="1:4" hidden="1">
      <c r="A3573" s="8">
        <v>44551</v>
      </c>
      <c r="B3573">
        <v>79130.31</v>
      </c>
      <c r="C3573" t="s">
        <v>168</v>
      </c>
      <c r="D3573">
        <v>0</v>
      </c>
    </row>
    <row r="3574" spans="1:4" hidden="1">
      <c r="A3574" s="8">
        <v>44551</v>
      </c>
      <c r="B3574">
        <v>79130.31</v>
      </c>
      <c r="C3574" t="s">
        <v>169</v>
      </c>
      <c r="D3574">
        <v>563201</v>
      </c>
    </row>
    <row r="3575" spans="1:4" hidden="1">
      <c r="A3575" s="8">
        <v>44551</v>
      </c>
      <c r="B3575">
        <v>79130.31</v>
      </c>
      <c r="C3575" t="s">
        <v>170</v>
      </c>
      <c r="D3575">
        <v>0</v>
      </c>
    </row>
    <row r="3576" spans="1:4" hidden="1">
      <c r="A3576" s="8">
        <v>44551</v>
      </c>
      <c r="B3576">
        <v>79130.31</v>
      </c>
      <c r="C3576" t="s">
        <v>171</v>
      </c>
      <c r="D3576">
        <v>172504</v>
      </c>
    </row>
    <row r="3577" spans="1:4" hidden="1">
      <c r="A3577" s="8">
        <v>44552</v>
      </c>
      <c r="B3577">
        <v>78044.12</v>
      </c>
      <c r="C3577" t="s">
        <v>147</v>
      </c>
      <c r="D3577">
        <v>512</v>
      </c>
    </row>
    <row r="3578" spans="1:4" hidden="1">
      <c r="A3578" s="8">
        <v>44552</v>
      </c>
      <c r="B3578">
        <v>78044.12</v>
      </c>
      <c r="C3578" t="s">
        <v>148</v>
      </c>
      <c r="D3578">
        <v>2624.17</v>
      </c>
    </row>
    <row r="3579" spans="1:4">
      <c r="A3579" s="8">
        <v>44552</v>
      </c>
      <c r="B3579">
        <v>78044.12</v>
      </c>
      <c r="C3579" t="s">
        <v>149</v>
      </c>
      <c r="D3579">
        <v>83780</v>
      </c>
    </row>
    <row r="3580" spans="1:4" hidden="1">
      <c r="A3580" s="8">
        <v>44552</v>
      </c>
      <c r="B3580">
        <v>78044.12</v>
      </c>
      <c r="C3580" t="s">
        <v>150</v>
      </c>
      <c r="D3580">
        <v>47325</v>
      </c>
    </row>
    <row r="3581" spans="1:4" hidden="1">
      <c r="A3581" s="8">
        <v>44552</v>
      </c>
      <c r="B3581">
        <v>78044.12</v>
      </c>
      <c r="C3581" t="s">
        <v>151</v>
      </c>
      <c r="D3581">
        <v>2957</v>
      </c>
    </row>
    <row r="3582" spans="1:4" hidden="1">
      <c r="A3582" s="8">
        <v>44552</v>
      </c>
      <c r="B3582">
        <v>78044.12</v>
      </c>
      <c r="C3582" t="s">
        <v>152</v>
      </c>
      <c r="D3582">
        <v>1312</v>
      </c>
    </row>
    <row r="3583" spans="1:4" hidden="1">
      <c r="A3583" s="8">
        <v>44552</v>
      </c>
      <c r="B3583">
        <v>78044.12</v>
      </c>
      <c r="C3583" t="s">
        <v>153</v>
      </c>
      <c r="D3583">
        <v>14227</v>
      </c>
    </row>
    <row r="3584" spans="1:4" hidden="1">
      <c r="A3584" s="8">
        <v>44552</v>
      </c>
      <c r="B3584">
        <v>78044.12</v>
      </c>
      <c r="C3584" t="s">
        <v>154</v>
      </c>
      <c r="D3584">
        <v>32295</v>
      </c>
    </row>
    <row r="3585" spans="1:4" hidden="1">
      <c r="A3585" s="8">
        <v>44552</v>
      </c>
      <c r="B3585">
        <v>78044.12</v>
      </c>
      <c r="C3585" t="s">
        <v>155</v>
      </c>
      <c r="D3585">
        <v>11922960</v>
      </c>
    </row>
    <row r="3586" spans="1:4" hidden="1">
      <c r="A3586" s="8">
        <v>44552</v>
      </c>
      <c r="B3586">
        <v>78044.12</v>
      </c>
      <c r="C3586" t="s">
        <v>156</v>
      </c>
      <c r="D3586">
        <v>35842</v>
      </c>
    </row>
    <row r="3587" spans="1:4" hidden="1">
      <c r="A3587" s="8">
        <v>44552</v>
      </c>
      <c r="B3587">
        <v>78044.12</v>
      </c>
      <c r="C3587" t="s">
        <v>157</v>
      </c>
      <c r="D3587">
        <v>5327</v>
      </c>
    </row>
    <row r="3588" spans="1:4" hidden="1">
      <c r="A3588" s="8">
        <v>44552</v>
      </c>
      <c r="B3588">
        <v>78044.12</v>
      </c>
      <c r="C3588" t="s">
        <v>158</v>
      </c>
      <c r="D3588">
        <v>492661</v>
      </c>
    </row>
    <row r="3589" spans="1:4" hidden="1">
      <c r="A3589" s="8">
        <v>44552</v>
      </c>
      <c r="B3589">
        <v>78044.12</v>
      </c>
      <c r="C3589" t="s">
        <v>159</v>
      </c>
      <c r="D3589">
        <v>0</v>
      </c>
    </row>
    <row r="3590" spans="1:4" hidden="1">
      <c r="A3590" s="8">
        <v>44552</v>
      </c>
      <c r="B3590">
        <v>78044.12</v>
      </c>
      <c r="C3590" t="s">
        <v>160</v>
      </c>
      <c r="D3590">
        <v>331</v>
      </c>
    </row>
    <row r="3591" spans="1:4" hidden="1">
      <c r="A3591" s="8">
        <v>44552</v>
      </c>
      <c r="B3591">
        <v>78044.12</v>
      </c>
      <c r="C3591" t="s">
        <v>161</v>
      </c>
      <c r="D3591">
        <v>0</v>
      </c>
    </row>
    <row r="3592" spans="1:4" hidden="1">
      <c r="A3592" s="8">
        <v>44552</v>
      </c>
      <c r="B3592">
        <v>78044.12</v>
      </c>
      <c r="C3592" t="s">
        <v>162</v>
      </c>
      <c r="D3592">
        <v>0</v>
      </c>
    </row>
    <row r="3593" spans="1:4" hidden="1">
      <c r="A3593" s="8">
        <v>44552</v>
      </c>
      <c r="B3593">
        <v>78044.12</v>
      </c>
      <c r="C3593" t="s">
        <v>163</v>
      </c>
      <c r="D3593">
        <v>952</v>
      </c>
    </row>
    <row r="3594" spans="1:4" hidden="1">
      <c r="A3594" s="8">
        <v>44552</v>
      </c>
      <c r="B3594">
        <v>78044.12</v>
      </c>
      <c r="C3594" t="s">
        <v>164</v>
      </c>
      <c r="D3594">
        <v>0</v>
      </c>
    </row>
    <row r="3595" spans="1:4" hidden="1">
      <c r="A3595" s="8">
        <v>44552</v>
      </c>
      <c r="B3595">
        <v>78044.12</v>
      </c>
      <c r="C3595" t="s">
        <v>165</v>
      </c>
      <c r="D3595">
        <v>2826897</v>
      </c>
    </row>
    <row r="3596" spans="1:4" hidden="1">
      <c r="A3596" s="8">
        <v>44552</v>
      </c>
      <c r="B3596">
        <v>78044.12</v>
      </c>
      <c r="C3596" t="s">
        <v>166</v>
      </c>
      <c r="D3596">
        <v>103811</v>
      </c>
    </row>
    <row r="3597" spans="1:4" hidden="1">
      <c r="A3597" s="8">
        <v>44552</v>
      </c>
      <c r="B3597">
        <v>78044.12</v>
      </c>
      <c r="C3597" t="s">
        <v>167</v>
      </c>
      <c r="D3597">
        <v>0</v>
      </c>
    </row>
    <row r="3598" spans="1:4" hidden="1">
      <c r="A3598" s="8">
        <v>44552</v>
      </c>
      <c r="B3598">
        <v>78044.12</v>
      </c>
      <c r="C3598" t="s">
        <v>168</v>
      </c>
      <c r="D3598">
        <v>0</v>
      </c>
    </row>
    <row r="3599" spans="1:4" hidden="1">
      <c r="A3599" s="8">
        <v>44552</v>
      </c>
      <c r="B3599">
        <v>78044.12</v>
      </c>
      <c r="C3599" t="s">
        <v>169</v>
      </c>
      <c r="D3599">
        <v>593844</v>
      </c>
    </row>
    <row r="3600" spans="1:4" hidden="1">
      <c r="A3600" s="8">
        <v>44552</v>
      </c>
      <c r="B3600">
        <v>78044.12</v>
      </c>
      <c r="C3600" t="s">
        <v>170</v>
      </c>
      <c r="D3600">
        <v>0</v>
      </c>
    </row>
    <row r="3601" spans="1:4" hidden="1">
      <c r="A3601" s="8">
        <v>44552</v>
      </c>
      <c r="B3601">
        <v>78044.12</v>
      </c>
      <c r="C3601" t="s">
        <v>171</v>
      </c>
      <c r="D3601">
        <v>153488</v>
      </c>
    </row>
    <row r="3602" spans="1:4" hidden="1">
      <c r="A3602" s="8">
        <v>44553</v>
      </c>
      <c r="B3602">
        <v>76340.34</v>
      </c>
      <c r="C3602" t="s">
        <v>147</v>
      </c>
      <c r="D3602">
        <v>508</v>
      </c>
    </row>
    <row r="3603" spans="1:4" hidden="1">
      <c r="A3603" s="8">
        <v>44553</v>
      </c>
      <c r="B3603">
        <v>76340.34</v>
      </c>
      <c r="C3603" t="s">
        <v>148</v>
      </c>
      <c r="D3603">
        <v>2304.1999999999998</v>
      </c>
    </row>
    <row r="3604" spans="1:4">
      <c r="A3604" s="8">
        <v>44553</v>
      </c>
      <c r="B3604">
        <v>76340.34</v>
      </c>
      <c r="C3604" t="s">
        <v>149</v>
      </c>
      <c r="D3604">
        <v>80557</v>
      </c>
    </row>
    <row r="3605" spans="1:4" hidden="1">
      <c r="A3605" s="8">
        <v>44553</v>
      </c>
      <c r="B3605">
        <v>76340.34</v>
      </c>
      <c r="C3605" t="s">
        <v>150</v>
      </c>
      <c r="D3605">
        <v>28406</v>
      </c>
    </row>
    <row r="3606" spans="1:4" hidden="1">
      <c r="A3606" s="8">
        <v>44553</v>
      </c>
      <c r="B3606">
        <v>76340.34</v>
      </c>
      <c r="C3606" t="s">
        <v>151</v>
      </c>
      <c r="D3606">
        <v>2577</v>
      </c>
    </row>
    <row r="3607" spans="1:4" hidden="1">
      <c r="A3607" s="8">
        <v>44553</v>
      </c>
      <c r="B3607">
        <v>76340.34</v>
      </c>
      <c r="C3607" t="s">
        <v>152</v>
      </c>
      <c r="D3607">
        <v>1200</v>
      </c>
    </row>
    <row r="3608" spans="1:4" hidden="1">
      <c r="A3608" s="8">
        <v>44553</v>
      </c>
      <c r="B3608">
        <v>76340.34</v>
      </c>
      <c r="C3608" t="s">
        <v>153</v>
      </c>
      <c r="D3608">
        <v>13740</v>
      </c>
    </row>
    <row r="3609" spans="1:4" hidden="1">
      <c r="A3609" s="8">
        <v>44553</v>
      </c>
      <c r="B3609">
        <v>76340.34</v>
      </c>
      <c r="C3609" t="s">
        <v>154</v>
      </c>
      <c r="D3609">
        <v>31950</v>
      </c>
    </row>
    <row r="3610" spans="1:4" hidden="1">
      <c r="A3610" s="8">
        <v>44553</v>
      </c>
      <c r="B3610">
        <v>76340.34</v>
      </c>
      <c r="C3610" t="s">
        <v>155</v>
      </c>
      <c r="D3610">
        <v>9276750</v>
      </c>
    </row>
    <row r="3611" spans="1:4" hidden="1">
      <c r="A3611" s="8">
        <v>44553</v>
      </c>
      <c r="B3611">
        <v>76340.34</v>
      </c>
      <c r="C3611" t="s">
        <v>156</v>
      </c>
      <c r="D3611">
        <v>32764</v>
      </c>
    </row>
    <row r="3612" spans="1:4" hidden="1">
      <c r="A3612" s="8">
        <v>44553</v>
      </c>
      <c r="B3612">
        <v>76340.34</v>
      </c>
      <c r="C3612" t="s">
        <v>157</v>
      </c>
      <c r="D3612">
        <v>6210</v>
      </c>
    </row>
    <row r="3613" spans="1:4" hidden="1">
      <c r="A3613" s="8">
        <v>44553</v>
      </c>
      <c r="B3613">
        <v>76340.34</v>
      </c>
      <c r="C3613" t="s">
        <v>158</v>
      </c>
      <c r="D3613">
        <v>843282</v>
      </c>
    </row>
    <row r="3614" spans="1:4" hidden="1">
      <c r="A3614" s="8">
        <v>44553</v>
      </c>
      <c r="B3614">
        <v>76340.34</v>
      </c>
      <c r="C3614" t="s">
        <v>159</v>
      </c>
      <c r="D3614">
        <v>0</v>
      </c>
    </row>
    <row r="3615" spans="1:4" hidden="1">
      <c r="A3615" s="8">
        <v>44553</v>
      </c>
      <c r="B3615">
        <v>76340.34</v>
      </c>
      <c r="C3615" t="s">
        <v>160</v>
      </c>
      <c r="D3615">
        <v>342</v>
      </c>
    </row>
    <row r="3616" spans="1:4" hidden="1">
      <c r="A3616" s="8">
        <v>44553</v>
      </c>
      <c r="B3616">
        <v>76340.34</v>
      </c>
      <c r="C3616" t="s">
        <v>161</v>
      </c>
      <c r="D3616">
        <v>0</v>
      </c>
    </row>
    <row r="3617" spans="1:4" hidden="1">
      <c r="A3617" s="8">
        <v>44553</v>
      </c>
      <c r="B3617">
        <v>76340.34</v>
      </c>
      <c r="C3617" t="s">
        <v>162</v>
      </c>
      <c r="D3617">
        <v>0</v>
      </c>
    </row>
    <row r="3618" spans="1:4" hidden="1">
      <c r="A3618" s="8">
        <v>44553</v>
      </c>
      <c r="B3618">
        <v>76340.34</v>
      </c>
      <c r="C3618" t="s">
        <v>163</v>
      </c>
      <c r="D3618">
        <v>566</v>
      </c>
    </row>
    <row r="3619" spans="1:4" hidden="1">
      <c r="A3619" s="8">
        <v>44553</v>
      </c>
      <c r="B3619">
        <v>76340.34</v>
      </c>
      <c r="C3619" t="s">
        <v>164</v>
      </c>
      <c r="D3619">
        <v>0</v>
      </c>
    </row>
    <row r="3620" spans="1:4" hidden="1">
      <c r="A3620" s="8">
        <v>44553</v>
      </c>
      <c r="B3620">
        <v>76340.34</v>
      </c>
      <c r="C3620" t="s">
        <v>165</v>
      </c>
      <c r="D3620">
        <v>2430819</v>
      </c>
    </row>
    <row r="3621" spans="1:4" hidden="1">
      <c r="A3621" s="8">
        <v>44553</v>
      </c>
      <c r="B3621">
        <v>76340.34</v>
      </c>
      <c r="C3621" t="s">
        <v>166</v>
      </c>
      <c r="D3621">
        <v>107127</v>
      </c>
    </row>
    <row r="3622" spans="1:4" hidden="1">
      <c r="A3622" s="8">
        <v>44553</v>
      </c>
      <c r="B3622">
        <v>76340.34</v>
      </c>
      <c r="C3622" t="s">
        <v>167</v>
      </c>
      <c r="D3622">
        <v>0</v>
      </c>
    </row>
    <row r="3623" spans="1:4" hidden="1">
      <c r="A3623" s="8">
        <v>44553</v>
      </c>
      <c r="B3623">
        <v>76340.34</v>
      </c>
      <c r="C3623" t="s">
        <v>168</v>
      </c>
      <c r="D3623">
        <v>0</v>
      </c>
    </row>
    <row r="3624" spans="1:4" hidden="1">
      <c r="A3624" s="8">
        <v>44553</v>
      </c>
      <c r="B3624">
        <v>76340.34</v>
      </c>
      <c r="C3624" t="s">
        <v>169</v>
      </c>
      <c r="D3624">
        <v>546768</v>
      </c>
    </row>
    <row r="3625" spans="1:4" hidden="1">
      <c r="A3625" s="8">
        <v>44553</v>
      </c>
      <c r="B3625">
        <v>76340.34</v>
      </c>
      <c r="C3625" t="s">
        <v>170</v>
      </c>
      <c r="D3625">
        <v>0</v>
      </c>
    </row>
    <row r="3626" spans="1:4" hidden="1">
      <c r="A3626" s="8">
        <v>44553</v>
      </c>
      <c r="B3626">
        <v>76340.34</v>
      </c>
      <c r="C3626" t="s">
        <v>171</v>
      </c>
      <c r="D3626">
        <v>104862</v>
      </c>
    </row>
    <row r="3627" spans="1:4" hidden="1">
      <c r="A3627" s="8">
        <v>44554</v>
      </c>
      <c r="B3627">
        <v>72938.89</v>
      </c>
      <c r="C3627" t="s">
        <v>147</v>
      </c>
      <c r="D3627">
        <v>519</v>
      </c>
    </row>
    <row r="3628" spans="1:4" hidden="1">
      <c r="A3628" s="8">
        <v>44554</v>
      </c>
      <c r="B3628">
        <v>72938.89</v>
      </c>
      <c r="C3628" t="s">
        <v>148</v>
      </c>
      <c r="D3628">
        <v>2392.7199999999998</v>
      </c>
    </row>
    <row r="3629" spans="1:4">
      <c r="A3629" s="8">
        <v>44554</v>
      </c>
      <c r="B3629">
        <v>72938.89</v>
      </c>
      <c r="C3629" t="s">
        <v>149</v>
      </c>
      <c r="D3629">
        <v>63751</v>
      </c>
    </row>
    <row r="3630" spans="1:4" hidden="1">
      <c r="A3630" s="8">
        <v>44554</v>
      </c>
      <c r="B3630">
        <v>72938.89</v>
      </c>
      <c r="C3630" t="s">
        <v>150</v>
      </c>
      <c r="D3630">
        <v>18474</v>
      </c>
    </row>
    <row r="3631" spans="1:4" hidden="1">
      <c r="A3631" s="8">
        <v>44554</v>
      </c>
      <c r="B3631">
        <v>72938.89</v>
      </c>
      <c r="C3631" t="s">
        <v>151</v>
      </c>
      <c r="D3631">
        <v>2587</v>
      </c>
    </row>
    <row r="3632" spans="1:4" hidden="1">
      <c r="A3632" s="8">
        <v>44554</v>
      </c>
      <c r="B3632">
        <v>72938.89</v>
      </c>
      <c r="C3632" t="s">
        <v>152</v>
      </c>
      <c r="D3632">
        <v>1129</v>
      </c>
    </row>
    <row r="3633" spans="1:4" hidden="1">
      <c r="A3633" s="8">
        <v>44554</v>
      </c>
      <c r="B3633">
        <v>72938.89</v>
      </c>
      <c r="C3633" t="s">
        <v>153</v>
      </c>
      <c r="D3633">
        <v>12554</v>
      </c>
    </row>
    <row r="3634" spans="1:4" hidden="1">
      <c r="A3634" s="8">
        <v>44554</v>
      </c>
      <c r="B3634">
        <v>72938.89</v>
      </c>
      <c r="C3634" t="s">
        <v>154</v>
      </c>
      <c r="D3634">
        <v>35777</v>
      </c>
    </row>
    <row r="3635" spans="1:4" hidden="1">
      <c r="A3635" s="8">
        <v>44554</v>
      </c>
      <c r="B3635">
        <v>72938.89</v>
      </c>
      <c r="C3635" t="s">
        <v>155</v>
      </c>
      <c r="D3635">
        <v>3778330</v>
      </c>
    </row>
    <row r="3636" spans="1:4" hidden="1">
      <c r="A3636" s="8">
        <v>44554</v>
      </c>
      <c r="B3636">
        <v>72938.89</v>
      </c>
      <c r="C3636" t="s">
        <v>156</v>
      </c>
      <c r="D3636">
        <v>14507</v>
      </c>
    </row>
    <row r="3637" spans="1:4" hidden="1">
      <c r="A3637" s="8">
        <v>44554</v>
      </c>
      <c r="B3637">
        <v>72938.89</v>
      </c>
      <c r="C3637" t="s">
        <v>157</v>
      </c>
      <c r="D3637">
        <v>4986</v>
      </c>
    </row>
    <row r="3638" spans="1:4" hidden="1">
      <c r="A3638" s="8">
        <v>44554</v>
      </c>
      <c r="B3638">
        <v>72938.89</v>
      </c>
      <c r="C3638" t="s">
        <v>158</v>
      </c>
      <c r="D3638">
        <v>1097339</v>
      </c>
    </row>
    <row r="3639" spans="1:4" hidden="1">
      <c r="A3639" s="8">
        <v>44554</v>
      </c>
      <c r="B3639">
        <v>72938.89</v>
      </c>
      <c r="C3639" t="s">
        <v>159</v>
      </c>
      <c r="D3639">
        <v>0</v>
      </c>
    </row>
    <row r="3640" spans="1:4" hidden="1">
      <c r="A3640" s="8">
        <v>44554</v>
      </c>
      <c r="B3640">
        <v>72938.89</v>
      </c>
      <c r="C3640" t="s">
        <v>160</v>
      </c>
      <c r="D3640">
        <v>315</v>
      </c>
    </row>
    <row r="3641" spans="1:4" hidden="1">
      <c r="A3641" s="8">
        <v>44554</v>
      </c>
      <c r="B3641">
        <v>72938.89</v>
      </c>
      <c r="C3641" t="s">
        <v>161</v>
      </c>
      <c r="D3641">
        <v>0</v>
      </c>
    </row>
    <row r="3642" spans="1:4" hidden="1">
      <c r="A3642" s="8">
        <v>44554</v>
      </c>
      <c r="B3642">
        <v>72938.89</v>
      </c>
      <c r="C3642" t="s">
        <v>162</v>
      </c>
      <c r="D3642">
        <v>0</v>
      </c>
    </row>
    <row r="3643" spans="1:4" hidden="1">
      <c r="A3643" s="8">
        <v>44554</v>
      </c>
      <c r="B3643">
        <v>72938.89</v>
      </c>
      <c r="C3643" t="s">
        <v>163</v>
      </c>
      <c r="D3643">
        <v>457</v>
      </c>
    </row>
    <row r="3644" spans="1:4" hidden="1">
      <c r="A3644" s="8">
        <v>44554</v>
      </c>
      <c r="B3644">
        <v>72938.89</v>
      </c>
      <c r="C3644" t="s">
        <v>164</v>
      </c>
      <c r="D3644">
        <v>0</v>
      </c>
    </row>
    <row r="3645" spans="1:4" hidden="1">
      <c r="A3645" s="8">
        <v>44554</v>
      </c>
      <c r="B3645">
        <v>72938.89</v>
      </c>
      <c r="C3645" t="s">
        <v>165</v>
      </c>
      <c r="D3645">
        <v>1790667</v>
      </c>
    </row>
    <row r="3646" spans="1:4" hidden="1">
      <c r="A3646" s="8">
        <v>44554</v>
      </c>
      <c r="B3646">
        <v>72938.89</v>
      </c>
      <c r="C3646" t="s">
        <v>166</v>
      </c>
      <c r="D3646">
        <v>83891</v>
      </c>
    </row>
    <row r="3647" spans="1:4" hidden="1">
      <c r="A3647" s="8">
        <v>44554</v>
      </c>
      <c r="B3647">
        <v>72938.89</v>
      </c>
      <c r="C3647" t="s">
        <v>167</v>
      </c>
      <c r="D3647">
        <v>0</v>
      </c>
    </row>
    <row r="3648" spans="1:4" hidden="1">
      <c r="A3648" s="8">
        <v>44554</v>
      </c>
      <c r="B3648">
        <v>72938.89</v>
      </c>
      <c r="C3648" t="s">
        <v>168</v>
      </c>
      <c r="D3648">
        <v>0</v>
      </c>
    </row>
    <row r="3649" spans="1:4" hidden="1">
      <c r="A3649" s="8">
        <v>44554</v>
      </c>
      <c r="B3649">
        <v>72938.89</v>
      </c>
      <c r="C3649" t="s">
        <v>169</v>
      </c>
      <c r="D3649">
        <v>563612</v>
      </c>
    </row>
    <row r="3650" spans="1:4" hidden="1">
      <c r="A3650" s="8">
        <v>44554</v>
      </c>
      <c r="B3650">
        <v>72938.89</v>
      </c>
      <c r="C3650" t="s">
        <v>170</v>
      </c>
      <c r="D3650">
        <v>0</v>
      </c>
    </row>
    <row r="3651" spans="1:4" hidden="1">
      <c r="A3651" s="8">
        <v>44554</v>
      </c>
      <c r="B3651">
        <v>72938.89</v>
      </c>
      <c r="C3651" t="s">
        <v>171</v>
      </c>
      <c r="D3651">
        <v>77241</v>
      </c>
    </row>
    <row r="3652" spans="1:4" hidden="1">
      <c r="A3652" s="8">
        <v>44555</v>
      </c>
      <c r="B3652">
        <v>79700.100000000006</v>
      </c>
      <c r="C3652" t="s">
        <v>147</v>
      </c>
      <c r="D3652">
        <v>542</v>
      </c>
    </row>
    <row r="3653" spans="1:4" hidden="1">
      <c r="A3653" s="8">
        <v>44555</v>
      </c>
      <c r="B3653">
        <v>79700.100000000006</v>
      </c>
      <c r="C3653" t="s">
        <v>148</v>
      </c>
      <c r="D3653">
        <v>2883.24</v>
      </c>
    </row>
    <row r="3654" spans="1:4">
      <c r="A3654" s="8">
        <v>44555</v>
      </c>
      <c r="B3654">
        <v>79700.100000000006</v>
      </c>
      <c r="C3654" t="s">
        <v>149</v>
      </c>
      <c r="D3654">
        <v>66851</v>
      </c>
    </row>
    <row r="3655" spans="1:4" hidden="1">
      <c r="A3655" s="8">
        <v>44555</v>
      </c>
      <c r="B3655">
        <v>79700.100000000006</v>
      </c>
      <c r="C3655" t="s">
        <v>150</v>
      </c>
      <c r="D3655">
        <v>11277</v>
      </c>
    </row>
    <row r="3656" spans="1:4" hidden="1">
      <c r="A3656" s="8">
        <v>44555</v>
      </c>
      <c r="B3656">
        <v>79700.100000000006</v>
      </c>
      <c r="C3656" t="s">
        <v>151</v>
      </c>
      <c r="D3656">
        <v>2690</v>
      </c>
    </row>
    <row r="3657" spans="1:4" hidden="1">
      <c r="A3657" s="8">
        <v>44555</v>
      </c>
      <c r="B3657">
        <v>79700.100000000006</v>
      </c>
      <c r="C3657" t="s">
        <v>152</v>
      </c>
      <c r="D3657">
        <v>1365</v>
      </c>
    </row>
    <row r="3658" spans="1:4" hidden="1">
      <c r="A3658" s="8">
        <v>44555</v>
      </c>
      <c r="B3658">
        <v>79700.100000000006</v>
      </c>
      <c r="C3658" t="s">
        <v>153</v>
      </c>
      <c r="D3658">
        <v>5165</v>
      </c>
    </row>
    <row r="3659" spans="1:4" hidden="1">
      <c r="A3659" s="8">
        <v>44555</v>
      </c>
      <c r="B3659">
        <v>79700.100000000006</v>
      </c>
      <c r="C3659" t="s">
        <v>154</v>
      </c>
      <c r="D3659">
        <v>71424</v>
      </c>
    </row>
    <row r="3660" spans="1:4" hidden="1">
      <c r="A3660" s="8">
        <v>44555</v>
      </c>
      <c r="B3660">
        <v>79700.100000000006</v>
      </c>
      <c r="C3660" t="s">
        <v>155</v>
      </c>
      <c r="D3660">
        <v>3998891</v>
      </c>
    </row>
    <row r="3661" spans="1:4" hidden="1">
      <c r="A3661" s="8">
        <v>44555</v>
      </c>
      <c r="B3661">
        <v>79700.100000000006</v>
      </c>
      <c r="C3661" t="s">
        <v>156</v>
      </c>
      <c r="D3661">
        <v>13808</v>
      </c>
    </row>
    <row r="3662" spans="1:4" hidden="1">
      <c r="A3662" s="8">
        <v>44555</v>
      </c>
      <c r="B3662">
        <v>79700.100000000006</v>
      </c>
      <c r="C3662" t="s">
        <v>157</v>
      </c>
      <c r="D3662">
        <v>16433</v>
      </c>
    </row>
    <row r="3663" spans="1:4" hidden="1">
      <c r="A3663" s="8">
        <v>44555</v>
      </c>
      <c r="B3663">
        <v>79700.100000000006</v>
      </c>
      <c r="C3663" t="s">
        <v>158</v>
      </c>
      <c r="D3663">
        <v>1225758</v>
      </c>
    </row>
    <row r="3664" spans="1:4" hidden="1">
      <c r="A3664" s="8">
        <v>44555</v>
      </c>
      <c r="B3664">
        <v>79700.100000000006</v>
      </c>
      <c r="C3664" t="s">
        <v>159</v>
      </c>
      <c r="D3664">
        <v>0</v>
      </c>
    </row>
    <row r="3665" spans="1:4" hidden="1">
      <c r="A3665" s="8">
        <v>44555</v>
      </c>
      <c r="B3665">
        <v>79700.100000000006</v>
      </c>
      <c r="C3665" t="s">
        <v>160</v>
      </c>
      <c r="D3665">
        <v>254</v>
      </c>
    </row>
    <row r="3666" spans="1:4" hidden="1">
      <c r="A3666" s="8">
        <v>44555</v>
      </c>
      <c r="B3666">
        <v>79700.100000000006</v>
      </c>
      <c r="C3666" t="s">
        <v>161</v>
      </c>
      <c r="D3666">
        <v>0</v>
      </c>
    </row>
    <row r="3667" spans="1:4" hidden="1">
      <c r="A3667" s="8">
        <v>44555</v>
      </c>
      <c r="B3667">
        <v>79700.100000000006</v>
      </c>
      <c r="C3667" t="s">
        <v>162</v>
      </c>
      <c r="D3667">
        <v>0</v>
      </c>
    </row>
    <row r="3668" spans="1:4" hidden="1">
      <c r="A3668" s="8">
        <v>44555</v>
      </c>
      <c r="B3668">
        <v>79700.100000000006</v>
      </c>
      <c r="C3668" t="s">
        <v>163</v>
      </c>
      <c r="D3668">
        <v>667</v>
      </c>
    </row>
    <row r="3669" spans="1:4" hidden="1">
      <c r="A3669" s="8">
        <v>44555</v>
      </c>
      <c r="B3669">
        <v>79700.100000000006</v>
      </c>
      <c r="C3669" t="s">
        <v>164</v>
      </c>
      <c r="D3669">
        <v>0</v>
      </c>
    </row>
    <row r="3670" spans="1:4" hidden="1">
      <c r="A3670" s="8">
        <v>44555</v>
      </c>
      <c r="B3670">
        <v>79700.100000000006</v>
      </c>
      <c r="C3670" t="s">
        <v>165</v>
      </c>
      <c r="D3670">
        <v>1739488</v>
      </c>
    </row>
    <row r="3671" spans="1:4" hidden="1">
      <c r="A3671" s="8">
        <v>44555</v>
      </c>
      <c r="B3671">
        <v>79700.100000000006</v>
      </c>
      <c r="C3671" t="s">
        <v>166</v>
      </c>
      <c r="D3671">
        <v>80326</v>
      </c>
    </row>
    <row r="3672" spans="1:4" hidden="1">
      <c r="A3672" s="8">
        <v>44555</v>
      </c>
      <c r="B3672">
        <v>79700.100000000006</v>
      </c>
      <c r="C3672" t="s">
        <v>167</v>
      </c>
      <c r="D3672">
        <v>0</v>
      </c>
    </row>
    <row r="3673" spans="1:4" hidden="1">
      <c r="A3673" s="8">
        <v>44555</v>
      </c>
      <c r="B3673">
        <v>79700.100000000006</v>
      </c>
      <c r="C3673" t="s">
        <v>168</v>
      </c>
      <c r="D3673">
        <v>0</v>
      </c>
    </row>
    <row r="3674" spans="1:4" hidden="1">
      <c r="A3674" s="8">
        <v>44555</v>
      </c>
      <c r="B3674">
        <v>79700.100000000006</v>
      </c>
      <c r="C3674" t="s">
        <v>169</v>
      </c>
      <c r="D3674">
        <v>639112</v>
      </c>
    </row>
    <row r="3675" spans="1:4" hidden="1">
      <c r="A3675" s="8">
        <v>44555</v>
      </c>
      <c r="B3675">
        <v>79700.100000000006</v>
      </c>
      <c r="C3675" t="s">
        <v>170</v>
      </c>
      <c r="D3675">
        <v>0</v>
      </c>
    </row>
    <row r="3676" spans="1:4" hidden="1">
      <c r="A3676" s="8">
        <v>44555</v>
      </c>
      <c r="B3676">
        <v>79700.100000000006</v>
      </c>
      <c r="C3676" t="s">
        <v>171</v>
      </c>
      <c r="D3676">
        <v>85560</v>
      </c>
    </row>
    <row r="3677" spans="1:4" hidden="1">
      <c r="A3677" s="8">
        <v>44556</v>
      </c>
      <c r="B3677">
        <v>85303.94</v>
      </c>
      <c r="C3677" t="s">
        <v>147</v>
      </c>
      <c r="D3677">
        <v>610</v>
      </c>
    </row>
    <row r="3678" spans="1:4" hidden="1">
      <c r="A3678" s="8">
        <v>44556</v>
      </c>
      <c r="B3678">
        <v>85303.94</v>
      </c>
      <c r="C3678" t="s">
        <v>148</v>
      </c>
      <c r="D3678">
        <v>3189.5</v>
      </c>
    </row>
    <row r="3679" spans="1:4">
      <c r="A3679" s="8">
        <v>44556</v>
      </c>
      <c r="B3679">
        <v>85303.94</v>
      </c>
      <c r="C3679" t="s">
        <v>149</v>
      </c>
      <c r="D3679">
        <v>67101</v>
      </c>
    </row>
    <row r="3680" spans="1:4" hidden="1">
      <c r="A3680" s="8">
        <v>44556</v>
      </c>
      <c r="B3680">
        <v>85303.94</v>
      </c>
      <c r="C3680" t="s">
        <v>150</v>
      </c>
      <c r="D3680">
        <v>8753</v>
      </c>
    </row>
    <row r="3681" spans="1:4" hidden="1">
      <c r="A3681" s="8">
        <v>44556</v>
      </c>
      <c r="B3681">
        <v>85303.94</v>
      </c>
      <c r="C3681" t="s">
        <v>151</v>
      </c>
      <c r="D3681">
        <v>3147</v>
      </c>
    </row>
    <row r="3682" spans="1:4" hidden="1">
      <c r="A3682" s="8">
        <v>44556</v>
      </c>
      <c r="B3682">
        <v>85303.94</v>
      </c>
      <c r="C3682" t="s">
        <v>152</v>
      </c>
      <c r="D3682">
        <v>1709</v>
      </c>
    </row>
    <row r="3683" spans="1:4" hidden="1">
      <c r="A3683" s="8">
        <v>44556</v>
      </c>
      <c r="B3683">
        <v>85303.94</v>
      </c>
      <c r="C3683" t="s">
        <v>153</v>
      </c>
      <c r="D3683">
        <v>5135</v>
      </c>
    </row>
    <row r="3684" spans="1:4" hidden="1">
      <c r="A3684" s="8">
        <v>44556</v>
      </c>
      <c r="B3684">
        <v>85303.94</v>
      </c>
      <c r="C3684" t="s">
        <v>154</v>
      </c>
      <c r="D3684">
        <v>69541</v>
      </c>
    </row>
    <row r="3685" spans="1:4" hidden="1">
      <c r="A3685" s="8">
        <v>44556</v>
      </c>
      <c r="B3685">
        <v>85303.94</v>
      </c>
      <c r="C3685" t="s">
        <v>155</v>
      </c>
      <c r="D3685">
        <v>4299533</v>
      </c>
    </row>
    <row r="3686" spans="1:4" hidden="1">
      <c r="A3686" s="8">
        <v>44556</v>
      </c>
      <c r="B3686">
        <v>85303.94</v>
      </c>
      <c r="C3686" t="s">
        <v>156</v>
      </c>
      <c r="D3686">
        <v>24144</v>
      </c>
    </row>
    <row r="3687" spans="1:4" hidden="1">
      <c r="A3687" s="8">
        <v>44556</v>
      </c>
      <c r="B3687">
        <v>85303.94</v>
      </c>
      <c r="C3687" t="s">
        <v>157</v>
      </c>
      <c r="D3687">
        <v>27912</v>
      </c>
    </row>
    <row r="3688" spans="1:4" hidden="1">
      <c r="A3688" s="8">
        <v>44556</v>
      </c>
      <c r="B3688">
        <v>85303.94</v>
      </c>
      <c r="C3688" t="s">
        <v>158</v>
      </c>
      <c r="D3688">
        <v>1527026</v>
      </c>
    </row>
    <row r="3689" spans="1:4" hidden="1">
      <c r="A3689" s="8">
        <v>44556</v>
      </c>
      <c r="B3689">
        <v>85303.94</v>
      </c>
      <c r="C3689" t="s">
        <v>159</v>
      </c>
      <c r="D3689">
        <v>0</v>
      </c>
    </row>
    <row r="3690" spans="1:4" hidden="1">
      <c r="A3690" s="8">
        <v>44556</v>
      </c>
      <c r="B3690">
        <v>85303.94</v>
      </c>
      <c r="C3690" t="s">
        <v>160</v>
      </c>
      <c r="D3690">
        <v>234</v>
      </c>
    </row>
    <row r="3691" spans="1:4" hidden="1">
      <c r="A3691" s="8">
        <v>44556</v>
      </c>
      <c r="B3691">
        <v>85303.94</v>
      </c>
      <c r="C3691" t="s">
        <v>161</v>
      </c>
      <c r="D3691">
        <v>0</v>
      </c>
    </row>
    <row r="3692" spans="1:4" hidden="1">
      <c r="A3692" s="8">
        <v>44556</v>
      </c>
      <c r="B3692">
        <v>85303.94</v>
      </c>
      <c r="C3692" t="s">
        <v>162</v>
      </c>
      <c r="D3692">
        <v>0</v>
      </c>
    </row>
    <row r="3693" spans="1:4" hidden="1">
      <c r="A3693" s="8">
        <v>44556</v>
      </c>
      <c r="B3693">
        <v>85303.94</v>
      </c>
      <c r="C3693" t="s">
        <v>163</v>
      </c>
      <c r="D3693">
        <v>291</v>
      </c>
    </row>
    <row r="3694" spans="1:4" hidden="1">
      <c r="A3694" s="8">
        <v>44556</v>
      </c>
      <c r="B3694">
        <v>85303.94</v>
      </c>
      <c r="C3694" t="s">
        <v>164</v>
      </c>
      <c r="D3694">
        <v>0</v>
      </c>
    </row>
    <row r="3695" spans="1:4" hidden="1">
      <c r="A3695" s="8">
        <v>44556</v>
      </c>
      <c r="B3695">
        <v>85303.94</v>
      </c>
      <c r="C3695" t="s">
        <v>165</v>
      </c>
      <c r="D3695">
        <v>1907819</v>
      </c>
    </row>
    <row r="3696" spans="1:4" hidden="1">
      <c r="A3696" s="8">
        <v>44556</v>
      </c>
      <c r="B3696">
        <v>85303.94</v>
      </c>
      <c r="C3696" t="s">
        <v>166</v>
      </c>
      <c r="D3696">
        <v>97370</v>
      </c>
    </row>
    <row r="3697" spans="1:4" hidden="1">
      <c r="A3697" s="8">
        <v>44556</v>
      </c>
      <c r="B3697">
        <v>85303.94</v>
      </c>
      <c r="C3697" t="s">
        <v>167</v>
      </c>
      <c r="D3697">
        <v>0</v>
      </c>
    </row>
    <row r="3698" spans="1:4" hidden="1">
      <c r="A3698" s="8">
        <v>44556</v>
      </c>
      <c r="B3698">
        <v>85303.94</v>
      </c>
      <c r="C3698" t="s">
        <v>168</v>
      </c>
      <c r="D3698">
        <v>0</v>
      </c>
    </row>
    <row r="3699" spans="1:4" hidden="1">
      <c r="A3699" s="8">
        <v>44556</v>
      </c>
      <c r="B3699">
        <v>85303.94</v>
      </c>
      <c r="C3699" t="s">
        <v>169</v>
      </c>
      <c r="D3699">
        <v>719344</v>
      </c>
    </row>
    <row r="3700" spans="1:4" hidden="1">
      <c r="A3700" s="8">
        <v>44556</v>
      </c>
      <c r="B3700">
        <v>85303.94</v>
      </c>
      <c r="C3700" t="s">
        <v>170</v>
      </c>
      <c r="D3700">
        <v>0</v>
      </c>
    </row>
    <row r="3701" spans="1:4" hidden="1">
      <c r="A3701" s="8">
        <v>44556</v>
      </c>
      <c r="B3701">
        <v>85303.94</v>
      </c>
      <c r="C3701" t="s">
        <v>171</v>
      </c>
      <c r="D3701">
        <v>91535</v>
      </c>
    </row>
    <row r="3702" spans="1:4" hidden="1">
      <c r="A3702" s="8">
        <v>44557</v>
      </c>
      <c r="B3702">
        <v>75317.77</v>
      </c>
      <c r="C3702" t="s">
        <v>147</v>
      </c>
      <c r="D3702">
        <v>558</v>
      </c>
    </row>
    <row r="3703" spans="1:4" hidden="1">
      <c r="A3703" s="8">
        <v>44557</v>
      </c>
      <c r="B3703">
        <v>75317.77</v>
      </c>
      <c r="C3703" t="s">
        <v>148</v>
      </c>
      <c r="D3703">
        <v>2838.3499900000002</v>
      </c>
    </row>
    <row r="3704" spans="1:4">
      <c r="A3704" s="8">
        <v>44557</v>
      </c>
      <c r="B3704">
        <v>75317.77</v>
      </c>
      <c r="C3704" t="s">
        <v>149</v>
      </c>
      <c r="D3704">
        <v>77942</v>
      </c>
    </row>
    <row r="3705" spans="1:4" hidden="1">
      <c r="A3705" s="8">
        <v>44557</v>
      </c>
      <c r="B3705">
        <v>75317.77</v>
      </c>
      <c r="C3705" t="s">
        <v>150</v>
      </c>
      <c r="D3705">
        <v>11849</v>
      </c>
    </row>
    <row r="3706" spans="1:4" hidden="1">
      <c r="A3706" s="8">
        <v>44557</v>
      </c>
      <c r="B3706">
        <v>75317.77</v>
      </c>
      <c r="C3706" t="s">
        <v>151</v>
      </c>
      <c r="D3706">
        <v>3157</v>
      </c>
    </row>
    <row r="3707" spans="1:4" hidden="1">
      <c r="A3707" s="8">
        <v>44557</v>
      </c>
      <c r="B3707">
        <v>75317.77</v>
      </c>
      <c r="C3707" t="s">
        <v>152</v>
      </c>
      <c r="D3707">
        <v>1653</v>
      </c>
    </row>
    <row r="3708" spans="1:4" hidden="1">
      <c r="A3708" s="8">
        <v>44557</v>
      </c>
      <c r="B3708">
        <v>75317.77</v>
      </c>
      <c r="C3708" t="s">
        <v>153</v>
      </c>
      <c r="D3708">
        <v>8405</v>
      </c>
    </row>
    <row r="3709" spans="1:4" hidden="1">
      <c r="A3709" s="8">
        <v>44557</v>
      </c>
      <c r="B3709">
        <v>75317.77</v>
      </c>
      <c r="C3709" t="s">
        <v>154</v>
      </c>
      <c r="D3709">
        <v>50237</v>
      </c>
    </row>
    <row r="3710" spans="1:4" hidden="1">
      <c r="A3710" s="8">
        <v>44557</v>
      </c>
      <c r="B3710">
        <v>75317.77</v>
      </c>
      <c r="C3710" t="s">
        <v>155</v>
      </c>
      <c r="D3710">
        <v>5810936</v>
      </c>
    </row>
    <row r="3711" spans="1:4" hidden="1">
      <c r="A3711" s="8">
        <v>44557</v>
      </c>
      <c r="B3711">
        <v>75317.77</v>
      </c>
      <c r="C3711" t="s">
        <v>156</v>
      </c>
      <c r="D3711">
        <v>33359</v>
      </c>
    </row>
    <row r="3712" spans="1:4" hidden="1">
      <c r="A3712" s="8">
        <v>44557</v>
      </c>
      <c r="B3712">
        <v>75317.77</v>
      </c>
      <c r="C3712" t="s">
        <v>157</v>
      </c>
      <c r="D3712">
        <v>20563</v>
      </c>
    </row>
    <row r="3713" spans="1:4" hidden="1">
      <c r="A3713" s="8">
        <v>44557</v>
      </c>
      <c r="B3713">
        <v>75317.77</v>
      </c>
      <c r="C3713" t="s">
        <v>158</v>
      </c>
      <c r="D3713">
        <v>1243235</v>
      </c>
    </row>
    <row r="3714" spans="1:4" hidden="1">
      <c r="A3714" s="8">
        <v>44557</v>
      </c>
      <c r="B3714">
        <v>75317.77</v>
      </c>
      <c r="C3714" t="s">
        <v>159</v>
      </c>
      <c r="D3714">
        <v>0</v>
      </c>
    </row>
    <row r="3715" spans="1:4" hidden="1">
      <c r="A3715" s="8">
        <v>44557</v>
      </c>
      <c r="B3715">
        <v>75317.77</v>
      </c>
      <c r="C3715" t="s">
        <v>160</v>
      </c>
      <c r="D3715">
        <v>352</v>
      </c>
    </row>
    <row r="3716" spans="1:4" hidden="1">
      <c r="A3716" s="8">
        <v>44557</v>
      </c>
      <c r="B3716">
        <v>75317.77</v>
      </c>
      <c r="C3716" t="s">
        <v>161</v>
      </c>
      <c r="D3716">
        <v>0</v>
      </c>
    </row>
    <row r="3717" spans="1:4" hidden="1">
      <c r="A3717" s="8">
        <v>44557</v>
      </c>
      <c r="B3717">
        <v>75317.77</v>
      </c>
      <c r="C3717" t="s">
        <v>162</v>
      </c>
      <c r="D3717">
        <v>0</v>
      </c>
    </row>
    <row r="3718" spans="1:4" hidden="1">
      <c r="A3718" s="8">
        <v>44557</v>
      </c>
      <c r="B3718">
        <v>75317.77</v>
      </c>
      <c r="C3718" t="s">
        <v>163</v>
      </c>
      <c r="D3718">
        <v>274</v>
      </c>
    </row>
    <row r="3719" spans="1:4" hidden="1">
      <c r="A3719" s="8">
        <v>44557</v>
      </c>
      <c r="B3719">
        <v>75317.77</v>
      </c>
      <c r="C3719" t="s">
        <v>164</v>
      </c>
      <c r="D3719">
        <v>0</v>
      </c>
    </row>
    <row r="3720" spans="1:4" hidden="1">
      <c r="A3720" s="8">
        <v>44557</v>
      </c>
      <c r="B3720">
        <v>75317.77</v>
      </c>
      <c r="C3720" t="s">
        <v>165</v>
      </c>
      <c r="D3720">
        <v>1723591</v>
      </c>
    </row>
    <row r="3721" spans="1:4" hidden="1">
      <c r="A3721" s="8">
        <v>44557</v>
      </c>
      <c r="B3721">
        <v>75317.77</v>
      </c>
      <c r="C3721" t="s">
        <v>166</v>
      </c>
      <c r="D3721">
        <v>101575</v>
      </c>
    </row>
    <row r="3722" spans="1:4" hidden="1">
      <c r="A3722" s="8">
        <v>44557</v>
      </c>
      <c r="B3722">
        <v>75317.77</v>
      </c>
      <c r="C3722" t="s">
        <v>167</v>
      </c>
      <c r="D3722">
        <v>0</v>
      </c>
    </row>
    <row r="3723" spans="1:4" hidden="1">
      <c r="A3723" s="8">
        <v>44557</v>
      </c>
      <c r="B3723">
        <v>75317.77</v>
      </c>
      <c r="C3723" t="s">
        <v>168</v>
      </c>
      <c r="D3723">
        <v>0</v>
      </c>
    </row>
    <row r="3724" spans="1:4" hidden="1">
      <c r="A3724" s="8">
        <v>44557</v>
      </c>
      <c r="B3724">
        <v>75317.77</v>
      </c>
      <c r="C3724" t="s">
        <v>169</v>
      </c>
      <c r="D3724">
        <v>728363</v>
      </c>
    </row>
    <row r="3725" spans="1:4" hidden="1">
      <c r="A3725" s="8">
        <v>44557</v>
      </c>
      <c r="B3725">
        <v>75317.77</v>
      </c>
      <c r="C3725" t="s">
        <v>170</v>
      </c>
      <c r="D3725">
        <v>0</v>
      </c>
    </row>
    <row r="3726" spans="1:4" hidden="1">
      <c r="A3726" s="8">
        <v>44557</v>
      </c>
      <c r="B3726">
        <v>75317.77</v>
      </c>
      <c r="C3726" t="s">
        <v>171</v>
      </c>
      <c r="D3726">
        <v>86881</v>
      </c>
    </row>
    <row r="3727" spans="1:4" hidden="1">
      <c r="A3727" s="8">
        <v>44558</v>
      </c>
      <c r="B3727">
        <v>64175.5</v>
      </c>
      <c r="C3727" t="s">
        <v>147</v>
      </c>
      <c r="D3727">
        <v>454</v>
      </c>
    </row>
    <row r="3728" spans="1:4" hidden="1">
      <c r="A3728" s="8">
        <v>44558</v>
      </c>
      <c r="B3728">
        <v>64175.5</v>
      </c>
      <c r="C3728" t="s">
        <v>148</v>
      </c>
      <c r="D3728">
        <v>2539.36</v>
      </c>
    </row>
    <row r="3729" spans="1:4">
      <c r="A3729" s="8">
        <v>44558</v>
      </c>
      <c r="B3729">
        <v>64175.5</v>
      </c>
      <c r="C3729" t="s">
        <v>149</v>
      </c>
      <c r="D3729">
        <v>32877</v>
      </c>
    </row>
    <row r="3730" spans="1:4" hidden="1">
      <c r="A3730" s="8">
        <v>44558</v>
      </c>
      <c r="B3730">
        <v>64175.5</v>
      </c>
      <c r="C3730" t="s">
        <v>150</v>
      </c>
      <c r="D3730">
        <v>16166</v>
      </c>
    </row>
    <row r="3731" spans="1:4" hidden="1">
      <c r="A3731" s="8">
        <v>44558</v>
      </c>
      <c r="B3731">
        <v>64175.5</v>
      </c>
      <c r="C3731" t="s">
        <v>151</v>
      </c>
      <c r="D3731">
        <v>2691</v>
      </c>
    </row>
    <row r="3732" spans="1:4" hidden="1">
      <c r="A3732" s="8">
        <v>44558</v>
      </c>
      <c r="B3732">
        <v>64175.5</v>
      </c>
      <c r="C3732" t="s">
        <v>152</v>
      </c>
      <c r="D3732">
        <v>1402</v>
      </c>
    </row>
    <row r="3733" spans="1:4" hidden="1">
      <c r="A3733" s="8">
        <v>44558</v>
      </c>
      <c r="B3733">
        <v>64175.5</v>
      </c>
      <c r="C3733" t="s">
        <v>153</v>
      </c>
      <c r="D3733">
        <v>4689</v>
      </c>
    </row>
    <row r="3734" spans="1:4" hidden="1">
      <c r="A3734" s="8">
        <v>44558</v>
      </c>
      <c r="B3734">
        <v>64175.5</v>
      </c>
      <c r="C3734" t="s">
        <v>154</v>
      </c>
      <c r="D3734">
        <v>35617</v>
      </c>
    </row>
    <row r="3735" spans="1:4" hidden="1">
      <c r="A3735" s="8">
        <v>44558</v>
      </c>
      <c r="B3735">
        <v>64175.5</v>
      </c>
      <c r="C3735" t="s">
        <v>155</v>
      </c>
      <c r="D3735">
        <v>6229842</v>
      </c>
    </row>
    <row r="3736" spans="1:4" hidden="1">
      <c r="A3736" s="8">
        <v>44558</v>
      </c>
      <c r="B3736">
        <v>64175.5</v>
      </c>
      <c r="C3736" t="s">
        <v>156</v>
      </c>
      <c r="D3736">
        <v>30141</v>
      </c>
    </row>
    <row r="3737" spans="1:4" hidden="1">
      <c r="A3737" s="8">
        <v>44558</v>
      </c>
      <c r="B3737">
        <v>64175.5</v>
      </c>
      <c r="C3737" t="s">
        <v>157</v>
      </c>
      <c r="D3737">
        <v>12879</v>
      </c>
    </row>
    <row r="3738" spans="1:4" hidden="1">
      <c r="A3738" s="8">
        <v>44558</v>
      </c>
      <c r="B3738">
        <v>64175.5</v>
      </c>
      <c r="C3738" t="s">
        <v>158</v>
      </c>
      <c r="D3738">
        <v>888798</v>
      </c>
    </row>
    <row r="3739" spans="1:4" hidden="1">
      <c r="A3739" s="8">
        <v>44558</v>
      </c>
      <c r="B3739">
        <v>64175.5</v>
      </c>
      <c r="C3739" t="s">
        <v>159</v>
      </c>
      <c r="D3739">
        <v>0</v>
      </c>
    </row>
    <row r="3740" spans="1:4" hidden="1">
      <c r="A3740" s="8">
        <v>44558</v>
      </c>
      <c r="B3740">
        <v>64175.5</v>
      </c>
      <c r="C3740" t="s">
        <v>160</v>
      </c>
      <c r="D3740">
        <v>318</v>
      </c>
    </row>
    <row r="3741" spans="1:4" hidden="1">
      <c r="A3741" s="8">
        <v>44558</v>
      </c>
      <c r="B3741">
        <v>64175.5</v>
      </c>
      <c r="C3741" t="s">
        <v>161</v>
      </c>
      <c r="D3741">
        <v>0</v>
      </c>
    </row>
    <row r="3742" spans="1:4" hidden="1">
      <c r="A3742" s="8">
        <v>44558</v>
      </c>
      <c r="B3742">
        <v>64175.5</v>
      </c>
      <c r="C3742" t="s">
        <v>162</v>
      </c>
      <c r="D3742">
        <v>0</v>
      </c>
    </row>
    <row r="3743" spans="1:4" hidden="1">
      <c r="A3743" s="8">
        <v>44558</v>
      </c>
      <c r="B3743">
        <v>64175.5</v>
      </c>
      <c r="C3743" t="s">
        <v>163</v>
      </c>
      <c r="D3743">
        <v>343</v>
      </c>
    </row>
    <row r="3744" spans="1:4" hidden="1">
      <c r="A3744" s="8">
        <v>44558</v>
      </c>
      <c r="B3744">
        <v>64175.5</v>
      </c>
      <c r="C3744" t="s">
        <v>164</v>
      </c>
      <c r="D3744">
        <v>0</v>
      </c>
    </row>
    <row r="3745" spans="1:4" hidden="1">
      <c r="A3745" s="8">
        <v>44558</v>
      </c>
      <c r="B3745">
        <v>64175.5</v>
      </c>
      <c r="C3745" t="s">
        <v>165</v>
      </c>
      <c r="D3745">
        <v>1014289</v>
      </c>
    </row>
    <row r="3746" spans="1:4" hidden="1">
      <c r="A3746" s="8">
        <v>44558</v>
      </c>
      <c r="B3746">
        <v>64175.5</v>
      </c>
      <c r="C3746" t="s">
        <v>166</v>
      </c>
      <c r="D3746">
        <v>113263</v>
      </c>
    </row>
    <row r="3747" spans="1:4" hidden="1">
      <c r="A3747" s="8">
        <v>44558</v>
      </c>
      <c r="B3747">
        <v>64175.5</v>
      </c>
      <c r="C3747" t="s">
        <v>167</v>
      </c>
      <c r="D3747">
        <v>0</v>
      </c>
    </row>
    <row r="3748" spans="1:4" hidden="1">
      <c r="A3748" s="8">
        <v>44558</v>
      </c>
      <c r="B3748">
        <v>64175.5</v>
      </c>
      <c r="C3748" t="s">
        <v>168</v>
      </c>
      <c r="D3748">
        <v>0</v>
      </c>
    </row>
    <row r="3749" spans="1:4" hidden="1">
      <c r="A3749" s="8">
        <v>44558</v>
      </c>
      <c r="B3749">
        <v>64175.5</v>
      </c>
      <c r="C3749" t="s">
        <v>169</v>
      </c>
      <c r="D3749">
        <v>723909</v>
      </c>
    </row>
    <row r="3750" spans="1:4" hidden="1">
      <c r="A3750" s="8">
        <v>44558</v>
      </c>
      <c r="B3750">
        <v>64175.5</v>
      </c>
      <c r="C3750" t="s">
        <v>170</v>
      </c>
      <c r="D3750">
        <v>0</v>
      </c>
    </row>
    <row r="3751" spans="1:4" hidden="1">
      <c r="A3751" s="8">
        <v>44558</v>
      </c>
      <c r="B3751">
        <v>64175.5</v>
      </c>
      <c r="C3751" t="s">
        <v>171</v>
      </c>
      <c r="D3751">
        <v>93738</v>
      </c>
    </row>
    <row r="3752" spans="1:4" hidden="1">
      <c r="A3752" s="8">
        <v>44559</v>
      </c>
      <c r="B3752">
        <v>56604.38</v>
      </c>
      <c r="C3752" t="s">
        <v>147</v>
      </c>
      <c r="D3752">
        <v>377</v>
      </c>
    </row>
    <row r="3753" spans="1:4" hidden="1">
      <c r="A3753" s="8">
        <v>44559</v>
      </c>
      <c r="B3753">
        <v>56604.38</v>
      </c>
      <c r="C3753" t="s">
        <v>148</v>
      </c>
      <c r="D3753">
        <v>2160.89</v>
      </c>
    </row>
    <row r="3754" spans="1:4">
      <c r="A3754" s="8">
        <v>44559</v>
      </c>
      <c r="B3754">
        <v>56604.38</v>
      </c>
      <c r="C3754" t="s">
        <v>149</v>
      </c>
      <c r="D3754">
        <v>17242</v>
      </c>
    </row>
    <row r="3755" spans="1:4" hidden="1">
      <c r="A3755" s="8">
        <v>44559</v>
      </c>
      <c r="B3755">
        <v>56604.38</v>
      </c>
      <c r="C3755" t="s">
        <v>150</v>
      </c>
      <c r="D3755">
        <v>23582</v>
      </c>
    </row>
    <row r="3756" spans="1:4" hidden="1">
      <c r="A3756" s="8">
        <v>44559</v>
      </c>
      <c r="B3756">
        <v>56604.38</v>
      </c>
      <c r="C3756" t="s">
        <v>151</v>
      </c>
      <c r="D3756">
        <v>2488</v>
      </c>
    </row>
    <row r="3757" spans="1:4" hidden="1">
      <c r="A3757" s="8">
        <v>44559</v>
      </c>
      <c r="B3757">
        <v>56604.38</v>
      </c>
      <c r="C3757" t="s">
        <v>152</v>
      </c>
      <c r="D3757">
        <v>1260</v>
      </c>
    </row>
    <row r="3758" spans="1:4" hidden="1">
      <c r="A3758" s="8">
        <v>44559</v>
      </c>
      <c r="B3758">
        <v>56604.38</v>
      </c>
      <c r="C3758" t="s">
        <v>153</v>
      </c>
      <c r="D3758">
        <v>3707</v>
      </c>
    </row>
    <row r="3759" spans="1:4" hidden="1">
      <c r="A3759" s="8">
        <v>44559</v>
      </c>
      <c r="B3759">
        <v>56604.38</v>
      </c>
      <c r="C3759" t="s">
        <v>154</v>
      </c>
      <c r="D3759">
        <v>29024</v>
      </c>
    </row>
    <row r="3760" spans="1:4" hidden="1">
      <c r="A3760" s="8">
        <v>44559</v>
      </c>
      <c r="B3760">
        <v>56604.38</v>
      </c>
      <c r="C3760" t="s">
        <v>155</v>
      </c>
      <c r="D3760">
        <v>4534001</v>
      </c>
    </row>
    <row r="3761" spans="1:4" hidden="1">
      <c r="A3761" s="8">
        <v>44559</v>
      </c>
      <c r="B3761">
        <v>56604.38</v>
      </c>
      <c r="C3761" t="s">
        <v>156</v>
      </c>
      <c r="D3761">
        <v>12733</v>
      </c>
    </row>
    <row r="3762" spans="1:4" hidden="1">
      <c r="A3762" s="8">
        <v>44559</v>
      </c>
      <c r="B3762">
        <v>56604.38</v>
      </c>
      <c r="C3762" t="s">
        <v>157</v>
      </c>
      <c r="D3762">
        <v>5783</v>
      </c>
    </row>
    <row r="3763" spans="1:4" hidden="1">
      <c r="A3763" s="8">
        <v>44559</v>
      </c>
      <c r="B3763">
        <v>56604.38</v>
      </c>
      <c r="C3763" t="s">
        <v>158</v>
      </c>
      <c r="D3763">
        <v>671987</v>
      </c>
    </row>
    <row r="3764" spans="1:4" hidden="1">
      <c r="A3764" s="8">
        <v>44559</v>
      </c>
      <c r="B3764">
        <v>56604.38</v>
      </c>
      <c r="C3764" t="s">
        <v>159</v>
      </c>
      <c r="D3764">
        <v>0</v>
      </c>
    </row>
    <row r="3765" spans="1:4" hidden="1">
      <c r="A3765" s="8">
        <v>44559</v>
      </c>
      <c r="B3765">
        <v>56604.38</v>
      </c>
      <c r="C3765" t="s">
        <v>160</v>
      </c>
      <c r="D3765">
        <v>297</v>
      </c>
    </row>
    <row r="3766" spans="1:4" hidden="1">
      <c r="A3766" s="8">
        <v>44559</v>
      </c>
      <c r="B3766">
        <v>56604.38</v>
      </c>
      <c r="C3766" t="s">
        <v>161</v>
      </c>
      <c r="D3766">
        <v>0</v>
      </c>
    </row>
    <row r="3767" spans="1:4" hidden="1">
      <c r="A3767" s="8">
        <v>44559</v>
      </c>
      <c r="B3767">
        <v>56604.38</v>
      </c>
      <c r="C3767" t="s">
        <v>162</v>
      </c>
      <c r="D3767">
        <v>0</v>
      </c>
    </row>
    <row r="3768" spans="1:4" hidden="1">
      <c r="A3768" s="8">
        <v>44559</v>
      </c>
      <c r="B3768">
        <v>56604.38</v>
      </c>
      <c r="C3768" t="s">
        <v>163</v>
      </c>
      <c r="D3768">
        <v>255</v>
      </c>
    </row>
    <row r="3769" spans="1:4" hidden="1">
      <c r="A3769" s="8">
        <v>44559</v>
      </c>
      <c r="B3769">
        <v>56604.38</v>
      </c>
      <c r="C3769" t="s">
        <v>164</v>
      </c>
      <c r="D3769">
        <v>0</v>
      </c>
    </row>
    <row r="3770" spans="1:4" hidden="1">
      <c r="A3770" s="8">
        <v>44559</v>
      </c>
      <c r="B3770">
        <v>56604.38</v>
      </c>
      <c r="C3770" t="s">
        <v>165</v>
      </c>
      <c r="D3770">
        <v>684167</v>
      </c>
    </row>
    <row r="3771" spans="1:4" hidden="1">
      <c r="A3771" s="8">
        <v>44559</v>
      </c>
      <c r="B3771">
        <v>56604.38</v>
      </c>
      <c r="C3771" t="s">
        <v>166</v>
      </c>
      <c r="D3771">
        <v>92862</v>
      </c>
    </row>
    <row r="3772" spans="1:4" hidden="1">
      <c r="A3772" s="8">
        <v>44559</v>
      </c>
      <c r="B3772">
        <v>56604.38</v>
      </c>
      <c r="C3772" t="s">
        <v>167</v>
      </c>
      <c r="D3772">
        <v>0</v>
      </c>
    </row>
    <row r="3773" spans="1:4" hidden="1">
      <c r="A3773" s="8">
        <v>44559</v>
      </c>
      <c r="B3773">
        <v>56604.38</v>
      </c>
      <c r="C3773" t="s">
        <v>168</v>
      </c>
      <c r="D3773">
        <v>0</v>
      </c>
    </row>
    <row r="3774" spans="1:4" hidden="1">
      <c r="A3774" s="8">
        <v>44559</v>
      </c>
      <c r="B3774">
        <v>56604.38</v>
      </c>
      <c r="C3774" t="s">
        <v>169</v>
      </c>
      <c r="D3774">
        <v>664135</v>
      </c>
    </row>
    <row r="3775" spans="1:4" hidden="1">
      <c r="A3775" s="8">
        <v>44559</v>
      </c>
      <c r="B3775">
        <v>56604.38</v>
      </c>
      <c r="C3775" t="s">
        <v>170</v>
      </c>
      <c r="D3775">
        <v>0</v>
      </c>
    </row>
    <row r="3776" spans="1:4" hidden="1">
      <c r="A3776" s="8">
        <v>44559</v>
      </c>
      <c r="B3776">
        <v>56604.38</v>
      </c>
      <c r="C3776" t="s">
        <v>171</v>
      </c>
      <c r="D3776">
        <v>73286</v>
      </c>
    </row>
    <row r="3777" spans="1:4" hidden="1">
      <c r="A3777" s="8">
        <v>44560</v>
      </c>
      <c r="B3777">
        <v>53298.17</v>
      </c>
      <c r="C3777" t="s">
        <v>147</v>
      </c>
      <c r="D3777">
        <v>369</v>
      </c>
    </row>
    <row r="3778" spans="1:4" hidden="1">
      <c r="A3778" s="8">
        <v>44560</v>
      </c>
      <c r="B3778">
        <v>53298.17</v>
      </c>
      <c r="C3778" t="s">
        <v>148</v>
      </c>
      <c r="D3778">
        <v>1882.1</v>
      </c>
    </row>
    <row r="3779" spans="1:4">
      <c r="A3779" s="8">
        <v>44560</v>
      </c>
      <c r="B3779">
        <v>53298.17</v>
      </c>
      <c r="C3779" t="s">
        <v>149</v>
      </c>
      <c r="D3779">
        <v>17420</v>
      </c>
    </row>
    <row r="3780" spans="1:4" hidden="1">
      <c r="A3780" s="8">
        <v>44560</v>
      </c>
      <c r="B3780">
        <v>53298.17</v>
      </c>
      <c r="C3780" t="s">
        <v>150</v>
      </c>
      <c r="D3780">
        <v>23627</v>
      </c>
    </row>
    <row r="3781" spans="1:4" hidden="1">
      <c r="A3781" s="8">
        <v>44560</v>
      </c>
      <c r="B3781">
        <v>53298.17</v>
      </c>
      <c r="C3781" t="s">
        <v>151</v>
      </c>
      <c r="D3781">
        <v>2385</v>
      </c>
    </row>
    <row r="3782" spans="1:4" hidden="1">
      <c r="A3782" s="8">
        <v>44560</v>
      </c>
      <c r="B3782">
        <v>53298.17</v>
      </c>
      <c r="C3782" t="s">
        <v>152</v>
      </c>
      <c r="D3782">
        <v>1114</v>
      </c>
    </row>
    <row r="3783" spans="1:4" hidden="1">
      <c r="A3783" s="8">
        <v>44560</v>
      </c>
      <c r="B3783">
        <v>53298.17</v>
      </c>
      <c r="C3783" t="s">
        <v>153</v>
      </c>
      <c r="D3783">
        <v>2997</v>
      </c>
    </row>
    <row r="3784" spans="1:4" hidden="1">
      <c r="A3784" s="8">
        <v>44560</v>
      </c>
      <c r="B3784">
        <v>53298.17</v>
      </c>
      <c r="C3784" t="s">
        <v>154</v>
      </c>
      <c r="D3784">
        <v>28324</v>
      </c>
    </row>
    <row r="3785" spans="1:4" hidden="1">
      <c r="A3785" s="8">
        <v>44560</v>
      </c>
      <c r="B3785">
        <v>53298.17</v>
      </c>
      <c r="C3785" t="s">
        <v>155</v>
      </c>
      <c r="D3785">
        <v>5381505</v>
      </c>
    </row>
    <row r="3786" spans="1:4" hidden="1">
      <c r="A3786" s="8">
        <v>44560</v>
      </c>
      <c r="B3786">
        <v>53298.17</v>
      </c>
      <c r="C3786" t="s">
        <v>156</v>
      </c>
      <c r="D3786">
        <v>12959</v>
      </c>
    </row>
    <row r="3787" spans="1:4" hidden="1">
      <c r="A3787" s="8">
        <v>44560</v>
      </c>
      <c r="B3787">
        <v>53298.17</v>
      </c>
      <c r="C3787" t="s">
        <v>157</v>
      </c>
      <c r="D3787">
        <v>12600</v>
      </c>
    </row>
    <row r="3788" spans="1:4" hidden="1">
      <c r="A3788" s="8">
        <v>44560</v>
      </c>
      <c r="B3788">
        <v>53298.17</v>
      </c>
      <c r="C3788" t="s">
        <v>158</v>
      </c>
      <c r="D3788">
        <v>410497</v>
      </c>
    </row>
    <row r="3789" spans="1:4" hidden="1">
      <c r="A3789" s="8">
        <v>44560</v>
      </c>
      <c r="B3789">
        <v>53298.17</v>
      </c>
      <c r="C3789" t="s">
        <v>159</v>
      </c>
      <c r="D3789">
        <v>0</v>
      </c>
    </row>
    <row r="3790" spans="1:4" hidden="1">
      <c r="A3790" s="8">
        <v>44560</v>
      </c>
      <c r="B3790">
        <v>53298.17</v>
      </c>
      <c r="C3790" t="s">
        <v>160</v>
      </c>
      <c r="D3790">
        <v>242</v>
      </c>
    </row>
    <row r="3791" spans="1:4" hidden="1">
      <c r="A3791" s="8">
        <v>44560</v>
      </c>
      <c r="B3791">
        <v>53298.17</v>
      </c>
      <c r="C3791" t="s">
        <v>161</v>
      </c>
      <c r="D3791">
        <v>0</v>
      </c>
    </row>
    <row r="3792" spans="1:4" hidden="1">
      <c r="A3792" s="8">
        <v>44560</v>
      </c>
      <c r="B3792">
        <v>53298.17</v>
      </c>
      <c r="C3792" t="s">
        <v>162</v>
      </c>
      <c r="D3792">
        <v>0</v>
      </c>
    </row>
    <row r="3793" spans="1:4" hidden="1">
      <c r="A3793" s="8">
        <v>44560</v>
      </c>
      <c r="B3793">
        <v>53298.17</v>
      </c>
      <c r="C3793" t="s">
        <v>163</v>
      </c>
      <c r="D3793">
        <v>347</v>
      </c>
    </row>
    <row r="3794" spans="1:4" hidden="1">
      <c r="A3794" s="8">
        <v>44560</v>
      </c>
      <c r="B3794">
        <v>53298.17</v>
      </c>
      <c r="C3794" t="s">
        <v>164</v>
      </c>
      <c r="D3794">
        <v>0</v>
      </c>
    </row>
    <row r="3795" spans="1:4" hidden="1">
      <c r="A3795" s="8">
        <v>44560</v>
      </c>
      <c r="B3795">
        <v>53298.17</v>
      </c>
      <c r="C3795" t="s">
        <v>165</v>
      </c>
      <c r="D3795">
        <v>636892</v>
      </c>
    </row>
    <row r="3796" spans="1:4" hidden="1">
      <c r="A3796" s="8">
        <v>44560</v>
      </c>
      <c r="B3796">
        <v>53298.17</v>
      </c>
      <c r="C3796" t="s">
        <v>166</v>
      </c>
      <c r="D3796">
        <v>132260</v>
      </c>
    </row>
    <row r="3797" spans="1:4" hidden="1">
      <c r="A3797" s="8">
        <v>44560</v>
      </c>
      <c r="B3797">
        <v>53298.17</v>
      </c>
      <c r="C3797" t="s">
        <v>167</v>
      </c>
      <c r="D3797">
        <v>0</v>
      </c>
    </row>
    <row r="3798" spans="1:4" hidden="1">
      <c r="A3798" s="8">
        <v>44560</v>
      </c>
      <c r="B3798">
        <v>53298.17</v>
      </c>
      <c r="C3798" t="s">
        <v>168</v>
      </c>
      <c r="D3798">
        <v>0</v>
      </c>
    </row>
    <row r="3799" spans="1:4" hidden="1">
      <c r="A3799" s="8">
        <v>44560</v>
      </c>
      <c r="B3799">
        <v>53298.17</v>
      </c>
      <c r="C3799" t="s">
        <v>169</v>
      </c>
      <c r="D3799">
        <v>729672</v>
      </c>
    </row>
    <row r="3800" spans="1:4" hidden="1">
      <c r="A3800" s="8">
        <v>44560</v>
      </c>
      <c r="B3800">
        <v>53298.17</v>
      </c>
      <c r="C3800" t="s">
        <v>170</v>
      </c>
      <c r="D3800">
        <v>0</v>
      </c>
    </row>
    <row r="3801" spans="1:4" hidden="1">
      <c r="A3801" s="8">
        <v>44560</v>
      </c>
      <c r="B3801">
        <v>53298.17</v>
      </c>
      <c r="C3801" t="s">
        <v>171</v>
      </c>
      <c r="D3801">
        <v>52163</v>
      </c>
    </row>
    <row r="3802" spans="1:4" hidden="1">
      <c r="A3802" s="8">
        <v>44561</v>
      </c>
      <c r="B3802">
        <v>76196.210000000006</v>
      </c>
      <c r="C3802" t="s">
        <v>147</v>
      </c>
      <c r="D3802">
        <v>513</v>
      </c>
    </row>
    <row r="3803" spans="1:4" hidden="1">
      <c r="A3803" s="8">
        <v>44561</v>
      </c>
      <c r="B3803">
        <v>76196.210000000006</v>
      </c>
      <c r="C3803" t="s">
        <v>148</v>
      </c>
      <c r="D3803">
        <v>5232.12</v>
      </c>
    </row>
    <row r="3804" spans="1:4">
      <c r="A3804" s="8">
        <v>44561</v>
      </c>
      <c r="B3804">
        <v>76196.210000000006</v>
      </c>
      <c r="C3804" t="s">
        <v>149</v>
      </c>
      <c r="D3804">
        <v>15849</v>
      </c>
    </row>
    <row r="3805" spans="1:4" hidden="1">
      <c r="A3805" s="8">
        <v>44561</v>
      </c>
      <c r="B3805">
        <v>76196.210000000006</v>
      </c>
      <c r="C3805" t="s">
        <v>150</v>
      </c>
      <c r="D3805">
        <v>22769</v>
      </c>
    </row>
    <row r="3806" spans="1:4" hidden="1">
      <c r="A3806" s="8">
        <v>44561</v>
      </c>
      <c r="B3806">
        <v>76196.210000000006</v>
      </c>
      <c r="C3806" t="s">
        <v>151</v>
      </c>
      <c r="D3806">
        <v>2324</v>
      </c>
    </row>
    <row r="3807" spans="1:4" hidden="1">
      <c r="A3807" s="8">
        <v>44561</v>
      </c>
      <c r="B3807">
        <v>76196.210000000006</v>
      </c>
      <c r="C3807" t="s">
        <v>152</v>
      </c>
      <c r="D3807">
        <v>1105</v>
      </c>
    </row>
    <row r="3808" spans="1:4" hidden="1">
      <c r="A3808" s="8">
        <v>44561</v>
      </c>
      <c r="B3808">
        <v>76196.210000000006</v>
      </c>
      <c r="C3808" t="s">
        <v>153</v>
      </c>
      <c r="D3808">
        <v>4152</v>
      </c>
    </row>
    <row r="3809" spans="1:4" hidden="1">
      <c r="A3809" s="8">
        <v>44561</v>
      </c>
      <c r="B3809">
        <v>76196.210000000006</v>
      </c>
      <c r="C3809" t="s">
        <v>154</v>
      </c>
      <c r="D3809">
        <v>28267</v>
      </c>
    </row>
    <row r="3810" spans="1:4" hidden="1">
      <c r="A3810" s="8">
        <v>44561</v>
      </c>
      <c r="B3810">
        <v>76196.210000000006</v>
      </c>
      <c r="C3810" t="s">
        <v>155</v>
      </c>
      <c r="D3810">
        <v>3648335</v>
      </c>
    </row>
    <row r="3811" spans="1:4" hidden="1">
      <c r="A3811" s="8">
        <v>44561</v>
      </c>
      <c r="B3811">
        <v>76196.210000000006</v>
      </c>
      <c r="C3811" t="s">
        <v>156</v>
      </c>
      <c r="D3811">
        <v>13740</v>
      </c>
    </row>
    <row r="3812" spans="1:4" hidden="1">
      <c r="A3812" s="8">
        <v>44561</v>
      </c>
      <c r="B3812">
        <v>76196.210000000006</v>
      </c>
      <c r="C3812" t="s">
        <v>157</v>
      </c>
      <c r="D3812">
        <v>16081</v>
      </c>
    </row>
    <row r="3813" spans="1:4" hidden="1">
      <c r="A3813" s="8">
        <v>44561</v>
      </c>
      <c r="B3813">
        <v>76196.210000000006</v>
      </c>
      <c r="C3813" t="s">
        <v>158</v>
      </c>
      <c r="D3813">
        <v>611514</v>
      </c>
    </row>
    <row r="3814" spans="1:4" hidden="1">
      <c r="A3814" s="8">
        <v>44561</v>
      </c>
      <c r="B3814">
        <v>76196.210000000006</v>
      </c>
      <c r="C3814" t="s">
        <v>159</v>
      </c>
      <c r="D3814">
        <v>0</v>
      </c>
    </row>
    <row r="3815" spans="1:4" hidden="1">
      <c r="A3815" s="8">
        <v>44561</v>
      </c>
      <c r="B3815">
        <v>76196.210000000006</v>
      </c>
      <c r="C3815" t="s">
        <v>160</v>
      </c>
      <c r="D3815">
        <v>241</v>
      </c>
    </row>
    <row r="3816" spans="1:4" hidden="1">
      <c r="A3816" s="8">
        <v>44561</v>
      </c>
      <c r="B3816">
        <v>76196.210000000006</v>
      </c>
      <c r="C3816" t="s">
        <v>161</v>
      </c>
      <c r="D3816">
        <v>0</v>
      </c>
    </row>
    <row r="3817" spans="1:4" hidden="1">
      <c r="A3817" s="8">
        <v>44561</v>
      </c>
      <c r="B3817">
        <v>76196.210000000006</v>
      </c>
      <c r="C3817" t="s">
        <v>162</v>
      </c>
      <c r="D3817">
        <v>0</v>
      </c>
    </row>
    <row r="3818" spans="1:4" hidden="1">
      <c r="A3818" s="8">
        <v>44561</v>
      </c>
      <c r="B3818">
        <v>76196.210000000006</v>
      </c>
      <c r="C3818" t="s">
        <v>163</v>
      </c>
      <c r="D3818">
        <v>706</v>
      </c>
    </row>
    <row r="3819" spans="1:4" hidden="1">
      <c r="A3819" s="8">
        <v>44561</v>
      </c>
      <c r="B3819">
        <v>76196.210000000006</v>
      </c>
      <c r="C3819" t="s">
        <v>164</v>
      </c>
      <c r="D3819">
        <v>0</v>
      </c>
    </row>
    <row r="3820" spans="1:4" hidden="1">
      <c r="A3820" s="8">
        <v>44561</v>
      </c>
      <c r="B3820">
        <v>76196.210000000006</v>
      </c>
      <c r="C3820" t="s">
        <v>165</v>
      </c>
      <c r="D3820">
        <v>975625</v>
      </c>
    </row>
    <row r="3821" spans="1:4" hidden="1">
      <c r="A3821" s="8">
        <v>44561</v>
      </c>
      <c r="B3821">
        <v>76196.210000000006</v>
      </c>
      <c r="C3821" t="s">
        <v>166</v>
      </c>
      <c r="D3821">
        <v>121812</v>
      </c>
    </row>
    <row r="3822" spans="1:4" hidden="1">
      <c r="A3822" s="8">
        <v>44561</v>
      </c>
      <c r="B3822">
        <v>76196.210000000006</v>
      </c>
      <c r="C3822" t="s">
        <v>167</v>
      </c>
      <c r="D3822">
        <v>0</v>
      </c>
    </row>
    <row r="3823" spans="1:4" hidden="1">
      <c r="A3823" s="8">
        <v>44561</v>
      </c>
      <c r="B3823">
        <v>76196.210000000006</v>
      </c>
      <c r="C3823" t="s">
        <v>168</v>
      </c>
      <c r="D3823">
        <v>0</v>
      </c>
    </row>
    <row r="3824" spans="1:4" hidden="1">
      <c r="A3824" s="8">
        <v>44561</v>
      </c>
      <c r="B3824">
        <v>76196.210000000006</v>
      </c>
      <c r="C3824" t="s">
        <v>169</v>
      </c>
      <c r="D3824">
        <v>904332</v>
      </c>
    </row>
    <row r="3825" spans="1:4" hidden="1">
      <c r="A3825" s="8">
        <v>44561</v>
      </c>
      <c r="B3825">
        <v>76196.210000000006</v>
      </c>
      <c r="C3825" t="s">
        <v>170</v>
      </c>
      <c r="D3825">
        <v>0</v>
      </c>
    </row>
    <row r="3826" spans="1:4" hidden="1">
      <c r="A3826" s="8">
        <v>44561</v>
      </c>
      <c r="B3826">
        <v>76196.210000000006</v>
      </c>
      <c r="C3826" t="s">
        <v>171</v>
      </c>
      <c r="D3826">
        <v>57203</v>
      </c>
    </row>
    <row r="3827" spans="1:4" hidden="1">
      <c r="A3827" s="8">
        <v>44562</v>
      </c>
      <c r="B3827">
        <v>70353.3</v>
      </c>
      <c r="C3827" t="s">
        <v>147</v>
      </c>
      <c r="D3827">
        <v>472</v>
      </c>
    </row>
    <row r="3828" spans="1:4" hidden="1">
      <c r="A3828" s="8">
        <v>44562</v>
      </c>
      <c r="B3828">
        <v>70353.3</v>
      </c>
      <c r="C3828" t="s">
        <v>148</v>
      </c>
      <c r="D3828">
        <v>4801.88</v>
      </c>
    </row>
    <row r="3829" spans="1:4">
      <c r="A3829" s="8">
        <v>44562</v>
      </c>
      <c r="B3829">
        <v>70353.3</v>
      </c>
      <c r="C3829" t="s">
        <v>149</v>
      </c>
      <c r="D3829">
        <v>11138</v>
      </c>
    </row>
    <row r="3830" spans="1:4" hidden="1">
      <c r="A3830" s="8">
        <v>44562</v>
      </c>
      <c r="B3830">
        <v>70353.3</v>
      </c>
      <c r="C3830" t="s">
        <v>150</v>
      </c>
      <c r="D3830">
        <v>29472</v>
      </c>
    </row>
    <row r="3831" spans="1:4" hidden="1">
      <c r="A3831" s="8">
        <v>44562</v>
      </c>
      <c r="B3831">
        <v>70353.3</v>
      </c>
      <c r="C3831" t="s">
        <v>151</v>
      </c>
      <c r="D3831">
        <v>2287</v>
      </c>
    </row>
    <row r="3832" spans="1:4" hidden="1">
      <c r="A3832" s="8">
        <v>44562</v>
      </c>
      <c r="B3832">
        <v>70353.3</v>
      </c>
      <c r="C3832" t="s">
        <v>152</v>
      </c>
      <c r="D3832">
        <v>921</v>
      </c>
    </row>
    <row r="3833" spans="1:4" hidden="1">
      <c r="A3833" s="8">
        <v>44562</v>
      </c>
      <c r="B3833">
        <v>70353.3</v>
      </c>
      <c r="C3833" t="s">
        <v>153</v>
      </c>
      <c r="D3833">
        <v>3467</v>
      </c>
    </row>
    <row r="3834" spans="1:4" hidden="1">
      <c r="A3834" s="8">
        <v>44562</v>
      </c>
      <c r="B3834">
        <v>70353.3</v>
      </c>
      <c r="C3834" t="s">
        <v>154</v>
      </c>
      <c r="D3834">
        <v>29340</v>
      </c>
    </row>
    <row r="3835" spans="1:4" hidden="1">
      <c r="A3835" s="8">
        <v>44562</v>
      </c>
      <c r="B3835">
        <v>70353.3</v>
      </c>
      <c r="C3835" t="s">
        <v>155</v>
      </c>
      <c r="D3835">
        <v>8222790</v>
      </c>
    </row>
    <row r="3836" spans="1:4" hidden="1">
      <c r="A3836" s="8">
        <v>44562</v>
      </c>
      <c r="B3836">
        <v>70353.3</v>
      </c>
      <c r="C3836" t="s">
        <v>156</v>
      </c>
      <c r="D3836">
        <v>17626</v>
      </c>
    </row>
    <row r="3837" spans="1:4" hidden="1">
      <c r="A3837" s="8">
        <v>44562</v>
      </c>
      <c r="B3837">
        <v>70353.3</v>
      </c>
      <c r="C3837" t="s">
        <v>157</v>
      </c>
      <c r="D3837">
        <v>15530</v>
      </c>
    </row>
    <row r="3838" spans="1:4" hidden="1">
      <c r="A3838" s="8">
        <v>44562</v>
      </c>
      <c r="B3838">
        <v>70353.3</v>
      </c>
      <c r="C3838" t="s">
        <v>158</v>
      </c>
      <c r="D3838">
        <v>542120</v>
      </c>
    </row>
    <row r="3839" spans="1:4" hidden="1">
      <c r="A3839" s="8">
        <v>44562</v>
      </c>
      <c r="B3839">
        <v>70353.3</v>
      </c>
      <c r="C3839" t="s">
        <v>159</v>
      </c>
      <c r="D3839">
        <v>0</v>
      </c>
    </row>
    <row r="3840" spans="1:4" hidden="1">
      <c r="A3840" s="8">
        <v>44562</v>
      </c>
      <c r="B3840">
        <v>70353.3</v>
      </c>
      <c r="C3840" t="s">
        <v>160</v>
      </c>
      <c r="D3840">
        <v>157</v>
      </c>
    </row>
    <row r="3841" spans="1:4" hidden="1">
      <c r="A3841" s="8">
        <v>44562</v>
      </c>
      <c r="B3841">
        <v>70353.3</v>
      </c>
      <c r="C3841" t="s">
        <v>161</v>
      </c>
      <c r="D3841">
        <v>0</v>
      </c>
    </row>
    <row r="3842" spans="1:4" hidden="1">
      <c r="A3842" s="8">
        <v>44562</v>
      </c>
      <c r="B3842">
        <v>70353.3</v>
      </c>
      <c r="C3842" t="s">
        <v>162</v>
      </c>
      <c r="D3842">
        <v>0</v>
      </c>
    </row>
    <row r="3843" spans="1:4" hidden="1">
      <c r="A3843" s="8">
        <v>44562</v>
      </c>
      <c r="B3843">
        <v>70353.3</v>
      </c>
      <c r="C3843" t="s">
        <v>163</v>
      </c>
      <c r="D3843">
        <v>452</v>
      </c>
    </row>
    <row r="3844" spans="1:4" hidden="1">
      <c r="A3844" s="8">
        <v>44562</v>
      </c>
      <c r="B3844">
        <v>70353.3</v>
      </c>
      <c r="C3844" t="s">
        <v>164</v>
      </c>
      <c r="D3844">
        <v>0</v>
      </c>
    </row>
    <row r="3845" spans="1:4" hidden="1">
      <c r="A3845" s="8">
        <v>44562</v>
      </c>
      <c r="B3845">
        <v>70353.3</v>
      </c>
      <c r="C3845" t="s">
        <v>165</v>
      </c>
      <c r="D3845">
        <v>894443</v>
      </c>
    </row>
    <row r="3846" spans="1:4" hidden="1">
      <c r="A3846" s="8">
        <v>44562</v>
      </c>
      <c r="B3846">
        <v>70353.3</v>
      </c>
      <c r="C3846" t="s">
        <v>166</v>
      </c>
      <c r="D3846">
        <v>198571</v>
      </c>
    </row>
    <row r="3847" spans="1:4" hidden="1">
      <c r="A3847" s="8">
        <v>44562</v>
      </c>
      <c r="B3847">
        <v>70353.3</v>
      </c>
      <c r="C3847" t="s">
        <v>167</v>
      </c>
      <c r="D3847">
        <v>0</v>
      </c>
    </row>
    <row r="3848" spans="1:4" hidden="1">
      <c r="A3848" s="8">
        <v>44562</v>
      </c>
      <c r="B3848">
        <v>70353.3</v>
      </c>
      <c r="C3848" t="s">
        <v>168</v>
      </c>
      <c r="D3848">
        <v>0</v>
      </c>
    </row>
    <row r="3849" spans="1:4" hidden="1">
      <c r="A3849" s="8">
        <v>44562</v>
      </c>
      <c r="B3849">
        <v>70353.3</v>
      </c>
      <c r="C3849" t="s">
        <v>169</v>
      </c>
      <c r="D3849">
        <v>1527613</v>
      </c>
    </row>
    <row r="3850" spans="1:4" hidden="1">
      <c r="A3850" s="8">
        <v>44562</v>
      </c>
      <c r="B3850">
        <v>70353.3</v>
      </c>
      <c r="C3850" t="s">
        <v>170</v>
      </c>
      <c r="D3850">
        <v>0</v>
      </c>
    </row>
    <row r="3851" spans="1:4" hidden="1">
      <c r="A3851" s="8">
        <v>44562</v>
      </c>
      <c r="B3851">
        <v>70353.3</v>
      </c>
      <c r="C3851" t="s">
        <v>171</v>
      </c>
      <c r="D3851">
        <v>86017</v>
      </c>
    </row>
    <row r="3852" spans="1:4" hidden="1">
      <c r="A3852" s="8">
        <v>44563</v>
      </c>
      <c r="B3852">
        <v>86780.39</v>
      </c>
      <c r="C3852" t="s">
        <v>147</v>
      </c>
      <c r="D3852">
        <v>563</v>
      </c>
    </row>
    <row r="3853" spans="1:4" hidden="1">
      <c r="A3853" s="8">
        <v>44563</v>
      </c>
      <c r="B3853">
        <v>86780.39</v>
      </c>
      <c r="C3853" t="s">
        <v>148</v>
      </c>
      <c r="D3853">
        <v>4723.3</v>
      </c>
    </row>
    <row r="3854" spans="1:4">
      <c r="A3854" s="8">
        <v>44563</v>
      </c>
      <c r="B3854">
        <v>86780.39</v>
      </c>
      <c r="C3854" t="s">
        <v>149</v>
      </c>
      <c r="D3854">
        <v>11914</v>
      </c>
    </row>
    <row r="3855" spans="1:4" hidden="1">
      <c r="A3855" s="8">
        <v>44563</v>
      </c>
      <c r="B3855">
        <v>86780.39</v>
      </c>
      <c r="C3855" t="s">
        <v>150</v>
      </c>
      <c r="D3855">
        <v>46419</v>
      </c>
    </row>
    <row r="3856" spans="1:4" hidden="1">
      <c r="A3856" s="8">
        <v>44563</v>
      </c>
      <c r="B3856">
        <v>86780.39</v>
      </c>
      <c r="C3856" t="s">
        <v>151</v>
      </c>
      <c r="D3856">
        <v>2717</v>
      </c>
    </row>
    <row r="3857" spans="1:4" hidden="1">
      <c r="A3857" s="8">
        <v>44563</v>
      </c>
      <c r="B3857">
        <v>86780.39</v>
      </c>
      <c r="C3857" t="s">
        <v>152</v>
      </c>
      <c r="D3857">
        <v>1146</v>
      </c>
    </row>
    <row r="3858" spans="1:4" hidden="1">
      <c r="A3858" s="8">
        <v>44563</v>
      </c>
      <c r="B3858">
        <v>86780.39</v>
      </c>
      <c r="C3858" t="s">
        <v>153</v>
      </c>
      <c r="D3858">
        <v>3726</v>
      </c>
    </row>
    <row r="3859" spans="1:4" hidden="1">
      <c r="A3859" s="8">
        <v>44563</v>
      </c>
      <c r="B3859">
        <v>86780.39</v>
      </c>
      <c r="C3859" t="s">
        <v>154</v>
      </c>
      <c r="D3859">
        <v>36482</v>
      </c>
    </row>
    <row r="3860" spans="1:4" hidden="1">
      <c r="A3860" s="8">
        <v>44563</v>
      </c>
      <c r="B3860">
        <v>86780.39</v>
      </c>
      <c r="C3860" t="s">
        <v>155</v>
      </c>
      <c r="D3860">
        <v>15950280</v>
      </c>
    </row>
    <row r="3861" spans="1:4" hidden="1">
      <c r="A3861" s="8">
        <v>44563</v>
      </c>
      <c r="B3861">
        <v>86780.39</v>
      </c>
      <c r="C3861" t="s">
        <v>156</v>
      </c>
      <c r="D3861">
        <v>24088</v>
      </c>
    </row>
    <row r="3862" spans="1:4" hidden="1">
      <c r="A3862" s="8">
        <v>44563</v>
      </c>
      <c r="B3862">
        <v>86780.39</v>
      </c>
      <c r="C3862" t="s">
        <v>157</v>
      </c>
      <c r="D3862">
        <v>21424</v>
      </c>
    </row>
    <row r="3863" spans="1:4" hidden="1">
      <c r="A3863" s="8">
        <v>44563</v>
      </c>
      <c r="B3863">
        <v>86780.39</v>
      </c>
      <c r="C3863" t="s">
        <v>158</v>
      </c>
      <c r="D3863">
        <v>767041</v>
      </c>
    </row>
    <row r="3864" spans="1:4" hidden="1">
      <c r="A3864" s="8">
        <v>44563</v>
      </c>
      <c r="B3864">
        <v>86780.39</v>
      </c>
      <c r="C3864" t="s">
        <v>159</v>
      </c>
      <c r="D3864">
        <v>0</v>
      </c>
    </row>
    <row r="3865" spans="1:4" hidden="1">
      <c r="A3865" s="8">
        <v>44563</v>
      </c>
      <c r="B3865">
        <v>86780.39</v>
      </c>
      <c r="C3865" t="s">
        <v>160</v>
      </c>
      <c r="D3865">
        <v>205</v>
      </c>
    </row>
    <row r="3866" spans="1:4" hidden="1">
      <c r="A3866" s="8">
        <v>44563</v>
      </c>
      <c r="B3866">
        <v>86780.39</v>
      </c>
      <c r="C3866" t="s">
        <v>161</v>
      </c>
      <c r="D3866">
        <v>0</v>
      </c>
    </row>
    <row r="3867" spans="1:4" hidden="1">
      <c r="A3867" s="8">
        <v>44563</v>
      </c>
      <c r="B3867">
        <v>86780.39</v>
      </c>
      <c r="C3867" t="s">
        <v>162</v>
      </c>
      <c r="D3867">
        <v>0</v>
      </c>
    </row>
    <row r="3868" spans="1:4" hidden="1">
      <c r="A3868" s="8">
        <v>44563</v>
      </c>
      <c r="B3868">
        <v>86780.39</v>
      </c>
      <c r="C3868" t="s">
        <v>163</v>
      </c>
      <c r="D3868">
        <v>234</v>
      </c>
    </row>
    <row r="3869" spans="1:4" hidden="1">
      <c r="A3869" s="8">
        <v>44563</v>
      </c>
      <c r="B3869">
        <v>86780.39</v>
      </c>
      <c r="C3869" t="s">
        <v>164</v>
      </c>
      <c r="D3869">
        <v>0</v>
      </c>
    </row>
    <row r="3870" spans="1:4" hidden="1">
      <c r="A3870" s="8">
        <v>44563</v>
      </c>
      <c r="B3870">
        <v>86780.39</v>
      </c>
      <c r="C3870" t="s">
        <v>165</v>
      </c>
      <c r="D3870">
        <v>741565</v>
      </c>
    </row>
    <row r="3871" spans="1:4" hidden="1">
      <c r="A3871" s="8">
        <v>44563</v>
      </c>
      <c r="B3871">
        <v>86780.39</v>
      </c>
      <c r="C3871" t="s">
        <v>166</v>
      </c>
      <c r="D3871">
        <v>273589</v>
      </c>
    </row>
    <row r="3872" spans="1:4" hidden="1">
      <c r="A3872" s="8">
        <v>44563</v>
      </c>
      <c r="B3872">
        <v>86780.39</v>
      </c>
      <c r="C3872" t="s">
        <v>167</v>
      </c>
      <c r="D3872">
        <v>0</v>
      </c>
    </row>
    <row r="3873" spans="1:4" hidden="1">
      <c r="A3873" s="8">
        <v>44563</v>
      </c>
      <c r="B3873">
        <v>86780.39</v>
      </c>
      <c r="C3873" t="s">
        <v>168</v>
      </c>
      <c r="D3873">
        <v>0</v>
      </c>
    </row>
    <row r="3874" spans="1:4" hidden="1">
      <c r="A3874" s="8">
        <v>44563</v>
      </c>
      <c r="B3874">
        <v>86780.39</v>
      </c>
      <c r="C3874" t="s">
        <v>169</v>
      </c>
      <c r="D3874">
        <v>1717692</v>
      </c>
    </row>
    <row r="3875" spans="1:4" hidden="1">
      <c r="A3875" s="8">
        <v>44563</v>
      </c>
      <c r="B3875">
        <v>86780.39</v>
      </c>
      <c r="C3875" t="s">
        <v>170</v>
      </c>
      <c r="D3875">
        <v>0</v>
      </c>
    </row>
    <row r="3876" spans="1:4" hidden="1">
      <c r="A3876" s="8">
        <v>44563</v>
      </c>
      <c r="B3876">
        <v>86780.39</v>
      </c>
      <c r="C3876" t="s">
        <v>171</v>
      </c>
      <c r="D3876">
        <v>115914</v>
      </c>
    </row>
    <row r="3877" spans="1:4" hidden="1">
      <c r="A3877" s="8">
        <v>44564</v>
      </c>
      <c r="B3877">
        <v>68998.13</v>
      </c>
      <c r="C3877" t="s">
        <v>147</v>
      </c>
      <c r="D3877">
        <v>483</v>
      </c>
    </row>
    <row r="3878" spans="1:4" hidden="1">
      <c r="A3878" s="8">
        <v>44564</v>
      </c>
      <c r="B3878">
        <v>68998.13</v>
      </c>
      <c r="C3878" t="s">
        <v>148</v>
      </c>
      <c r="D3878">
        <v>2853.78</v>
      </c>
    </row>
    <row r="3879" spans="1:4">
      <c r="A3879" s="8">
        <v>44564</v>
      </c>
      <c r="B3879">
        <v>68998.13</v>
      </c>
      <c r="C3879" t="s">
        <v>149</v>
      </c>
      <c r="D3879">
        <v>13840</v>
      </c>
    </row>
    <row r="3880" spans="1:4" hidden="1">
      <c r="A3880" s="8">
        <v>44564</v>
      </c>
      <c r="B3880">
        <v>68998.13</v>
      </c>
      <c r="C3880" t="s">
        <v>150</v>
      </c>
      <c r="D3880">
        <v>66087</v>
      </c>
    </row>
    <row r="3881" spans="1:4" hidden="1">
      <c r="A3881" s="8">
        <v>44564</v>
      </c>
      <c r="B3881">
        <v>68998.13</v>
      </c>
      <c r="C3881" t="s">
        <v>151</v>
      </c>
      <c r="D3881">
        <v>2551</v>
      </c>
    </row>
    <row r="3882" spans="1:4" hidden="1">
      <c r="A3882" s="8">
        <v>44564</v>
      </c>
      <c r="B3882">
        <v>68998.13</v>
      </c>
      <c r="C3882" t="s">
        <v>152</v>
      </c>
      <c r="D3882">
        <v>1168</v>
      </c>
    </row>
    <row r="3883" spans="1:4" hidden="1">
      <c r="A3883" s="8">
        <v>44564</v>
      </c>
      <c r="B3883">
        <v>68998.13</v>
      </c>
      <c r="C3883" t="s">
        <v>153</v>
      </c>
      <c r="D3883">
        <v>4548</v>
      </c>
    </row>
    <row r="3884" spans="1:4" hidden="1">
      <c r="A3884" s="8">
        <v>44564</v>
      </c>
      <c r="B3884">
        <v>68998.13</v>
      </c>
      <c r="C3884" t="s">
        <v>154</v>
      </c>
      <c r="D3884">
        <v>29668</v>
      </c>
    </row>
    <row r="3885" spans="1:4" hidden="1">
      <c r="A3885" s="8">
        <v>44564</v>
      </c>
      <c r="B3885">
        <v>68998.13</v>
      </c>
      <c r="C3885" t="s">
        <v>155</v>
      </c>
      <c r="D3885">
        <v>11917949</v>
      </c>
    </row>
    <row r="3886" spans="1:4" hidden="1">
      <c r="A3886" s="8">
        <v>44564</v>
      </c>
      <c r="B3886">
        <v>68998.13</v>
      </c>
      <c r="C3886" t="s">
        <v>156</v>
      </c>
      <c r="D3886">
        <v>32211</v>
      </c>
    </row>
    <row r="3887" spans="1:4" hidden="1">
      <c r="A3887" s="8">
        <v>44564</v>
      </c>
      <c r="B3887">
        <v>68998.13</v>
      </c>
      <c r="C3887" t="s">
        <v>157</v>
      </c>
      <c r="D3887">
        <v>19952</v>
      </c>
    </row>
    <row r="3888" spans="1:4" hidden="1">
      <c r="A3888" s="8">
        <v>44564</v>
      </c>
      <c r="B3888">
        <v>68998.13</v>
      </c>
      <c r="C3888" t="s">
        <v>158</v>
      </c>
      <c r="D3888">
        <v>776535</v>
      </c>
    </row>
    <row r="3889" spans="1:4" hidden="1">
      <c r="A3889" s="8">
        <v>44564</v>
      </c>
      <c r="B3889">
        <v>68998.13</v>
      </c>
      <c r="C3889" t="s">
        <v>159</v>
      </c>
      <c r="D3889">
        <v>0</v>
      </c>
    </row>
    <row r="3890" spans="1:4" hidden="1">
      <c r="A3890" s="8">
        <v>44564</v>
      </c>
      <c r="B3890">
        <v>68998.13</v>
      </c>
      <c r="C3890" t="s">
        <v>160</v>
      </c>
      <c r="D3890">
        <v>239</v>
      </c>
    </row>
    <row r="3891" spans="1:4" hidden="1">
      <c r="A3891" s="8">
        <v>44564</v>
      </c>
      <c r="B3891">
        <v>68998.13</v>
      </c>
      <c r="C3891" t="s">
        <v>161</v>
      </c>
      <c r="D3891">
        <v>0</v>
      </c>
    </row>
    <row r="3892" spans="1:4" hidden="1">
      <c r="A3892" s="8">
        <v>44564</v>
      </c>
      <c r="B3892">
        <v>68998.13</v>
      </c>
      <c r="C3892" t="s">
        <v>162</v>
      </c>
      <c r="D3892">
        <v>0</v>
      </c>
    </row>
    <row r="3893" spans="1:4" hidden="1">
      <c r="A3893" s="8">
        <v>44564</v>
      </c>
      <c r="B3893">
        <v>68998.13</v>
      </c>
      <c r="C3893" t="s">
        <v>163</v>
      </c>
      <c r="D3893">
        <v>256</v>
      </c>
    </row>
    <row r="3894" spans="1:4" hidden="1">
      <c r="A3894" s="8">
        <v>44564</v>
      </c>
      <c r="B3894">
        <v>68998.13</v>
      </c>
      <c r="C3894" t="s">
        <v>164</v>
      </c>
      <c r="D3894">
        <v>0</v>
      </c>
    </row>
    <row r="3895" spans="1:4" hidden="1">
      <c r="A3895" s="8">
        <v>44564</v>
      </c>
      <c r="B3895">
        <v>68998.13</v>
      </c>
      <c r="C3895" t="s">
        <v>165</v>
      </c>
      <c r="D3895">
        <v>1725583</v>
      </c>
    </row>
    <row r="3896" spans="1:4" hidden="1">
      <c r="A3896" s="8">
        <v>44564</v>
      </c>
      <c r="B3896">
        <v>68998.13</v>
      </c>
      <c r="C3896" t="s">
        <v>166</v>
      </c>
      <c r="D3896">
        <v>293015</v>
      </c>
    </row>
    <row r="3897" spans="1:4" hidden="1">
      <c r="A3897" s="8">
        <v>44564</v>
      </c>
      <c r="B3897">
        <v>68998.13</v>
      </c>
      <c r="C3897" t="s">
        <v>167</v>
      </c>
      <c r="D3897">
        <v>0</v>
      </c>
    </row>
    <row r="3898" spans="1:4" hidden="1">
      <c r="A3898" s="8">
        <v>44564</v>
      </c>
      <c r="B3898">
        <v>68998.13</v>
      </c>
      <c r="C3898" t="s">
        <v>168</v>
      </c>
      <c r="D3898">
        <v>0</v>
      </c>
    </row>
    <row r="3899" spans="1:4" hidden="1">
      <c r="A3899" s="8">
        <v>44564</v>
      </c>
      <c r="B3899">
        <v>68998.13</v>
      </c>
      <c r="C3899" t="s">
        <v>169</v>
      </c>
      <c r="D3899">
        <v>1497654</v>
      </c>
    </row>
    <row r="3900" spans="1:4" hidden="1">
      <c r="A3900" s="8">
        <v>44564</v>
      </c>
      <c r="B3900">
        <v>68998.13</v>
      </c>
      <c r="C3900" t="s">
        <v>170</v>
      </c>
      <c r="D3900">
        <v>0</v>
      </c>
    </row>
    <row r="3901" spans="1:4" hidden="1">
      <c r="A3901" s="8">
        <v>44564</v>
      </c>
      <c r="B3901">
        <v>68998.13</v>
      </c>
      <c r="C3901" t="s">
        <v>171</v>
      </c>
      <c r="D3901">
        <v>126605</v>
      </c>
    </row>
    <row r="3902" spans="1:4" hidden="1">
      <c r="A3902" s="8">
        <v>44565</v>
      </c>
      <c r="B3902">
        <v>60035.199999999997</v>
      </c>
      <c r="C3902" t="s">
        <v>147</v>
      </c>
      <c r="D3902">
        <v>410</v>
      </c>
    </row>
    <row r="3903" spans="1:4" hidden="1">
      <c r="A3903" s="8">
        <v>44565</v>
      </c>
      <c r="B3903">
        <v>60035.199999999997</v>
      </c>
      <c r="C3903" t="s">
        <v>148</v>
      </c>
      <c r="D3903">
        <v>2284.7199999999998</v>
      </c>
    </row>
    <row r="3904" spans="1:4">
      <c r="A3904" s="8">
        <v>44565</v>
      </c>
      <c r="B3904">
        <v>60035.199999999997</v>
      </c>
      <c r="C3904" t="s">
        <v>149</v>
      </c>
      <c r="D3904">
        <v>12110</v>
      </c>
    </row>
    <row r="3905" spans="1:4" hidden="1">
      <c r="A3905" s="8">
        <v>44565</v>
      </c>
      <c r="B3905">
        <v>60035.199999999997</v>
      </c>
      <c r="C3905" t="s">
        <v>150</v>
      </c>
      <c r="D3905">
        <v>59787</v>
      </c>
    </row>
    <row r="3906" spans="1:4" hidden="1">
      <c r="A3906" s="8">
        <v>44565</v>
      </c>
      <c r="B3906">
        <v>60035.199999999997</v>
      </c>
      <c r="C3906" t="s">
        <v>151</v>
      </c>
      <c r="D3906">
        <v>2400</v>
      </c>
    </row>
    <row r="3907" spans="1:4" hidden="1">
      <c r="A3907" s="8">
        <v>44565</v>
      </c>
      <c r="B3907">
        <v>60035.199999999997</v>
      </c>
      <c r="C3907" t="s">
        <v>152</v>
      </c>
      <c r="D3907">
        <v>1081</v>
      </c>
    </row>
    <row r="3908" spans="1:4" hidden="1">
      <c r="A3908" s="8">
        <v>44565</v>
      </c>
      <c r="B3908">
        <v>60035.199999999997</v>
      </c>
      <c r="C3908" t="s">
        <v>153</v>
      </c>
      <c r="D3908">
        <v>3637</v>
      </c>
    </row>
    <row r="3909" spans="1:4" hidden="1">
      <c r="A3909" s="8">
        <v>44565</v>
      </c>
      <c r="B3909">
        <v>60035.199999999997</v>
      </c>
      <c r="C3909" t="s">
        <v>154</v>
      </c>
      <c r="D3909">
        <v>28419</v>
      </c>
    </row>
    <row r="3910" spans="1:4" hidden="1">
      <c r="A3910" s="8">
        <v>44565</v>
      </c>
      <c r="B3910">
        <v>60035.199999999997</v>
      </c>
      <c r="C3910" t="s">
        <v>155</v>
      </c>
      <c r="D3910">
        <v>7766892</v>
      </c>
    </row>
    <row r="3911" spans="1:4" hidden="1">
      <c r="A3911" s="8">
        <v>44565</v>
      </c>
      <c r="B3911">
        <v>60035.199999999997</v>
      </c>
      <c r="C3911" t="s">
        <v>156</v>
      </c>
      <c r="D3911">
        <v>33733</v>
      </c>
    </row>
    <row r="3912" spans="1:4" hidden="1">
      <c r="A3912" s="8">
        <v>44565</v>
      </c>
      <c r="B3912">
        <v>60035.199999999997</v>
      </c>
      <c r="C3912" t="s">
        <v>157</v>
      </c>
      <c r="D3912">
        <v>18352</v>
      </c>
    </row>
    <row r="3913" spans="1:4" hidden="1">
      <c r="A3913" s="8">
        <v>44565</v>
      </c>
      <c r="B3913">
        <v>60035.199999999997</v>
      </c>
      <c r="C3913" t="s">
        <v>158</v>
      </c>
      <c r="D3913">
        <v>671939</v>
      </c>
    </row>
    <row r="3914" spans="1:4" hidden="1">
      <c r="A3914" s="8">
        <v>44565</v>
      </c>
      <c r="B3914">
        <v>60035.199999999997</v>
      </c>
      <c r="C3914" t="s">
        <v>159</v>
      </c>
      <c r="D3914">
        <v>0</v>
      </c>
    </row>
    <row r="3915" spans="1:4" hidden="1">
      <c r="A3915" s="8">
        <v>44565</v>
      </c>
      <c r="B3915">
        <v>60035.199999999997</v>
      </c>
      <c r="C3915" t="s">
        <v>160</v>
      </c>
      <c r="D3915">
        <v>242</v>
      </c>
    </row>
    <row r="3916" spans="1:4" hidden="1">
      <c r="A3916" s="8">
        <v>44565</v>
      </c>
      <c r="B3916">
        <v>60035.199999999997</v>
      </c>
      <c r="C3916" t="s">
        <v>161</v>
      </c>
      <c r="D3916">
        <v>0</v>
      </c>
    </row>
    <row r="3917" spans="1:4" hidden="1">
      <c r="A3917" s="8">
        <v>44565</v>
      </c>
      <c r="B3917">
        <v>60035.199999999997</v>
      </c>
      <c r="C3917" t="s">
        <v>162</v>
      </c>
      <c r="D3917">
        <v>0</v>
      </c>
    </row>
    <row r="3918" spans="1:4" hidden="1">
      <c r="A3918" s="8">
        <v>44565</v>
      </c>
      <c r="B3918">
        <v>60035.199999999997</v>
      </c>
      <c r="C3918" t="s">
        <v>163</v>
      </c>
      <c r="D3918">
        <v>370</v>
      </c>
    </row>
    <row r="3919" spans="1:4" hidden="1">
      <c r="A3919" s="8">
        <v>44565</v>
      </c>
      <c r="B3919">
        <v>60035.199999999997</v>
      </c>
      <c r="C3919" t="s">
        <v>164</v>
      </c>
      <c r="D3919">
        <v>0</v>
      </c>
    </row>
    <row r="3920" spans="1:4" hidden="1">
      <c r="A3920" s="8">
        <v>44565</v>
      </c>
      <c r="B3920">
        <v>60035.199999999997</v>
      </c>
      <c r="C3920" t="s">
        <v>165</v>
      </c>
      <c r="D3920">
        <v>1411665</v>
      </c>
    </row>
    <row r="3921" spans="1:4" hidden="1">
      <c r="A3921" s="8">
        <v>44565</v>
      </c>
      <c r="B3921">
        <v>60035.199999999997</v>
      </c>
      <c r="C3921" t="s">
        <v>166</v>
      </c>
      <c r="D3921">
        <v>304348</v>
      </c>
    </row>
    <row r="3922" spans="1:4" hidden="1">
      <c r="A3922" s="8">
        <v>44565</v>
      </c>
      <c r="B3922">
        <v>60035.199999999997</v>
      </c>
      <c r="C3922" t="s">
        <v>167</v>
      </c>
      <c r="D3922">
        <v>0</v>
      </c>
    </row>
    <row r="3923" spans="1:4" hidden="1">
      <c r="A3923" s="8">
        <v>44565</v>
      </c>
      <c r="B3923">
        <v>60035.199999999997</v>
      </c>
      <c r="C3923" t="s">
        <v>168</v>
      </c>
      <c r="D3923">
        <v>0</v>
      </c>
    </row>
    <row r="3924" spans="1:4" hidden="1">
      <c r="A3924" s="8">
        <v>44565</v>
      </c>
      <c r="B3924">
        <v>60035.199999999997</v>
      </c>
      <c r="C3924" t="s">
        <v>169</v>
      </c>
      <c r="D3924">
        <v>1251268</v>
      </c>
    </row>
    <row r="3925" spans="1:4" hidden="1">
      <c r="A3925" s="8">
        <v>44565</v>
      </c>
      <c r="B3925">
        <v>60035.199999999997</v>
      </c>
      <c r="C3925" t="s">
        <v>170</v>
      </c>
      <c r="D3925">
        <v>0</v>
      </c>
    </row>
    <row r="3926" spans="1:4" hidden="1">
      <c r="A3926" s="8">
        <v>44565</v>
      </c>
      <c r="B3926">
        <v>60035.199999999997</v>
      </c>
      <c r="C3926" t="s">
        <v>171</v>
      </c>
      <c r="D3926">
        <v>100986</v>
      </c>
    </row>
    <row r="3927" spans="1:4" hidden="1">
      <c r="A3927" s="8">
        <v>44566</v>
      </c>
      <c r="B3927">
        <v>64389.84</v>
      </c>
      <c r="C3927" t="s">
        <v>147</v>
      </c>
      <c r="D3927">
        <v>463</v>
      </c>
    </row>
    <row r="3928" spans="1:4" hidden="1">
      <c r="A3928" s="8">
        <v>44566</v>
      </c>
      <c r="B3928">
        <v>64389.84</v>
      </c>
      <c r="C3928" t="s">
        <v>148</v>
      </c>
      <c r="D3928">
        <v>2449.29</v>
      </c>
    </row>
    <row r="3929" spans="1:4">
      <c r="A3929" s="8">
        <v>44566</v>
      </c>
      <c r="B3929">
        <v>64389.84</v>
      </c>
      <c r="C3929" t="s">
        <v>149</v>
      </c>
      <c r="D3929">
        <v>15306</v>
      </c>
    </row>
    <row r="3930" spans="1:4" hidden="1">
      <c r="A3930" s="8">
        <v>44566</v>
      </c>
      <c r="B3930">
        <v>64389.84</v>
      </c>
      <c r="C3930" t="s">
        <v>150</v>
      </c>
      <c r="D3930">
        <v>55265</v>
      </c>
    </row>
    <row r="3931" spans="1:4" hidden="1">
      <c r="A3931" s="8">
        <v>44566</v>
      </c>
      <c r="B3931">
        <v>64389.84</v>
      </c>
      <c r="C3931" t="s">
        <v>151</v>
      </c>
      <c r="D3931">
        <v>2310</v>
      </c>
    </row>
    <row r="3932" spans="1:4" hidden="1">
      <c r="A3932" s="8">
        <v>44566</v>
      </c>
      <c r="B3932">
        <v>64389.84</v>
      </c>
      <c r="C3932" t="s">
        <v>152</v>
      </c>
      <c r="D3932">
        <v>970</v>
      </c>
    </row>
    <row r="3933" spans="1:4" hidden="1">
      <c r="A3933" s="8">
        <v>44566</v>
      </c>
      <c r="B3933">
        <v>64389.84</v>
      </c>
      <c r="C3933" t="s">
        <v>153</v>
      </c>
      <c r="D3933">
        <v>4595</v>
      </c>
    </row>
    <row r="3934" spans="1:4" hidden="1">
      <c r="A3934" s="8">
        <v>44566</v>
      </c>
      <c r="B3934">
        <v>64389.84</v>
      </c>
      <c r="C3934" t="s">
        <v>154</v>
      </c>
      <c r="D3934">
        <v>22269</v>
      </c>
    </row>
    <row r="3935" spans="1:4" hidden="1">
      <c r="A3935" s="8">
        <v>44566</v>
      </c>
      <c r="B3935">
        <v>64389.84</v>
      </c>
      <c r="C3935" t="s">
        <v>155</v>
      </c>
      <c r="D3935">
        <v>5704654</v>
      </c>
    </row>
    <row r="3936" spans="1:4" hidden="1">
      <c r="A3936" s="8">
        <v>44566</v>
      </c>
      <c r="B3936">
        <v>64389.84</v>
      </c>
      <c r="C3936" t="s">
        <v>156</v>
      </c>
      <c r="D3936">
        <v>42292</v>
      </c>
    </row>
    <row r="3937" spans="1:4" hidden="1">
      <c r="A3937" s="8">
        <v>44566</v>
      </c>
      <c r="B3937">
        <v>64389.84</v>
      </c>
      <c r="C3937" t="s">
        <v>157</v>
      </c>
      <c r="D3937">
        <v>17240</v>
      </c>
    </row>
    <row r="3938" spans="1:4" hidden="1">
      <c r="A3938" s="8">
        <v>44566</v>
      </c>
      <c r="B3938">
        <v>64389.84</v>
      </c>
      <c r="C3938" t="s">
        <v>158</v>
      </c>
      <c r="D3938">
        <v>615798</v>
      </c>
    </row>
    <row r="3939" spans="1:4" hidden="1">
      <c r="A3939" s="8">
        <v>44566</v>
      </c>
      <c r="B3939">
        <v>64389.84</v>
      </c>
      <c r="C3939" t="s">
        <v>159</v>
      </c>
      <c r="D3939">
        <v>0</v>
      </c>
    </row>
    <row r="3940" spans="1:4" hidden="1">
      <c r="A3940" s="8">
        <v>44566</v>
      </c>
      <c r="B3940">
        <v>64389.84</v>
      </c>
      <c r="C3940" t="s">
        <v>160</v>
      </c>
      <c r="D3940">
        <v>218</v>
      </c>
    </row>
    <row r="3941" spans="1:4" hidden="1">
      <c r="A3941" s="8">
        <v>44566</v>
      </c>
      <c r="B3941">
        <v>64389.84</v>
      </c>
      <c r="C3941" t="s">
        <v>161</v>
      </c>
      <c r="D3941">
        <v>0</v>
      </c>
    </row>
    <row r="3942" spans="1:4" hidden="1">
      <c r="A3942" s="8">
        <v>44566</v>
      </c>
      <c r="B3942">
        <v>64389.84</v>
      </c>
      <c r="C3942" t="s">
        <v>162</v>
      </c>
      <c r="D3942">
        <v>0</v>
      </c>
    </row>
    <row r="3943" spans="1:4" hidden="1">
      <c r="A3943" s="8">
        <v>44566</v>
      </c>
      <c r="B3943">
        <v>64389.84</v>
      </c>
      <c r="C3943" t="s">
        <v>163</v>
      </c>
      <c r="D3943">
        <v>579</v>
      </c>
    </row>
    <row r="3944" spans="1:4" hidden="1">
      <c r="A3944" s="8">
        <v>44566</v>
      </c>
      <c r="B3944">
        <v>64389.84</v>
      </c>
      <c r="C3944" t="s">
        <v>164</v>
      </c>
      <c r="D3944">
        <v>0</v>
      </c>
    </row>
    <row r="3945" spans="1:4" hidden="1">
      <c r="A3945" s="8">
        <v>44566</v>
      </c>
      <c r="B3945">
        <v>64389.84</v>
      </c>
      <c r="C3945" t="s">
        <v>165</v>
      </c>
      <c r="D3945">
        <v>1531172</v>
      </c>
    </row>
    <row r="3946" spans="1:4" hidden="1">
      <c r="A3946" s="8">
        <v>44566</v>
      </c>
      <c r="B3946">
        <v>64389.84</v>
      </c>
      <c r="C3946" t="s">
        <v>166</v>
      </c>
      <c r="D3946">
        <v>218204</v>
      </c>
    </row>
    <row r="3947" spans="1:4" hidden="1">
      <c r="A3947" s="8">
        <v>44566</v>
      </c>
      <c r="B3947">
        <v>64389.84</v>
      </c>
      <c r="C3947" t="s">
        <v>167</v>
      </c>
      <c r="D3947">
        <v>0</v>
      </c>
    </row>
    <row r="3948" spans="1:4" hidden="1">
      <c r="A3948" s="8">
        <v>44566</v>
      </c>
      <c r="B3948">
        <v>64389.84</v>
      </c>
      <c r="C3948" t="s">
        <v>168</v>
      </c>
      <c r="D3948">
        <v>0</v>
      </c>
    </row>
    <row r="3949" spans="1:4" hidden="1">
      <c r="A3949" s="8">
        <v>44566</v>
      </c>
      <c r="B3949">
        <v>64389.84</v>
      </c>
      <c r="C3949" t="s">
        <v>169</v>
      </c>
      <c r="D3949">
        <v>1203511</v>
      </c>
    </row>
    <row r="3950" spans="1:4" hidden="1">
      <c r="A3950" s="8">
        <v>44566</v>
      </c>
      <c r="B3950">
        <v>64389.84</v>
      </c>
      <c r="C3950" t="s">
        <v>170</v>
      </c>
      <c r="D3950">
        <v>0</v>
      </c>
    </row>
    <row r="3951" spans="1:4" hidden="1">
      <c r="A3951" s="8">
        <v>44566</v>
      </c>
      <c r="B3951">
        <v>64389.84</v>
      </c>
      <c r="C3951" t="s">
        <v>171</v>
      </c>
      <c r="D3951">
        <v>84043</v>
      </c>
    </row>
    <row r="3952" spans="1:4" hidden="1">
      <c r="A3952" s="8">
        <v>44567</v>
      </c>
      <c r="B3952">
        <v>60846.42</v>
      </c>
      <c r="C3952" t="s">
        <v>147</v>
      </c>
      <c r="D3952">
        <v>421</v>
      </c>
    </row>
    <row r="3953" spans="1:4" hidden="1">
      <c r="A3953" s="8">
        <v>44567</v>
      </c>
      <c r="B3953">
        <v>60846.42</v>
      </c>
      <c r="C3953" t="s">
        <v>148</v>
      </c>
      <c r="D3953">
        <v>2430.08</v>
      </c>
    </row>
    <row r="3954" spans="1:4">
      <c r="A3954" s="8">
        <v>44567</v>
      </c>
      <c r="B3954">
        <v>60846.42</v>
      </c>
      <c r="C3954" t="s">
        <v>149</v>
      </c>
      <c r="D3954">
        <v>19031</v>
      </c>
    </row>
    <row r="3955" spans="1:4" hidden="1">
      <c r="A3955" s="8">
        <v>44567</v>
      </c>
      <c r="B3955">
        <v>60846.42</v>
      </c>
      <c r="C3955" t="s">
        <v>150</v>
      </c>
      <c r="D3955">
        <v>54889</v>
      </c>
    </row>
    <row r="3956" spans="1:4" hidden="1">
      <c r="A3956" s="8">
        <v>44567</v>
      </c>
      <c r="B3956">
        <v>60846.42</v>
      </c>
      <c r="C3956" t="s">
        <v>151</v>
      </c>
      <c r="D3956">
        <v>2159</v>
      </c>
    </row>
    <row r="3957" spans="1:4" hidden="1">
      <c r="A3957" s="8">
        <v>44567</v>
      </c>
      <c r="B3957">
        <v>60846.42</v>
      </c>
      <c r="C3957" t="s">
        <v>152</v>
      </c>
      <c r="D3957">
        <v>999</v>
      </c>
    </row>
    <row r="3958" spans="1:4" hidden="1">
      <c r="A3958" s="8">
        <v>44567</v>
      </c>
      <c r="B3958">
        <v>60846.42</v>
      </c>
      <c r="C3958" t="s">
        <v>153</v>
      </c>
      <c r="D3958">
        <v>3309</v>
      </c>
    </row>
    <row r="3959" spans="1:4" hidden="1">
      <c r="A3959" s="8">
        <v>44567</v>
      </c>
      <c r="B3959">
        <v>60846.42</v>
      </c>
      <c r="C3959" t="s">
        <v>154</v>
      </c>
      <c r="D3959">
        <v>22541</v>
      </c>
    </row>
    <row r="3960" spans="1:4" hidden="1">
      <c r="A3960" s="8">
        <v>44567</v>
      </c>
      <c r="B3960">
        <v>60846.42</v>
      </c>
      <c r="C3960" t="s">
        <v>155</v>
      </c>
      <c r="D3960">
        <v>3708163</v>
      </c>
    </row>
    <row r="3961" spans="1:4" hidden="1">
      <c r="A3961" s="8">
        <v>44567</v>
      </c>
      <c r="B3961">
        <v>60846.42</v>
      </c>
      <c r="C3961" t="s">
        <v>156</v>
      </c>
      <c r="D3961">
        <v>35396</v>
      </c>
    </row>
    <row r="3962" spans="1:4" hidden="1">
      <c r="A3962" s="8">
        <v>44567</v>
      </c>
      <c r="B3962">
        <v>60846.42</v>
      </c>
      <c r="C3962" t="s">
        <v>157</v>
      </c>
      <c r="D3962">
        <v>15857</v>
      </c>
    </row>
    <row r="3963" spans="1:4" hidden="1">
      <c r="A3963" s="8">
        <v>44567</v>
      </c>
      <c r="B3963">
        <v>60846.42</v>
      </c>
      <c r="C3963" t="s">
        <v>158</v>
      </c>
      <c r="D3963">
        <v>573996</v>
      </c>
    </row>
    <row r="3964" spans="1:4" hidden="1">
      <c r="A3964" s="8">
        <v>44567</v>
      </c>
      <c r="B3964">
        <v>60846.42</v>
      </c>
      <c r="C3964" t="s">
        <v>159</v>
      </c>
      <c r="D3964">
        <v>0</v>
      </c>
    </row>
    <row r="3965" spans="1:4" hidden="1">
      <c r="A3965" s="8">
        <v>44567</v>
      </c>
      <c r="B3965">
        <v>60846.42</v>
      </c>
      <c r="C3965" t="s">
        <v>160</v>
      </c>
      <c r="D3965">
        <v>223</v>
      </c>
    </row>
    <row r="3966" spans="1:4" hidden="1">
      <c r="A3966" s="8">
        <v>44567</v>
      </c>
      <c r="B3966">
        <v>60846.42</v>
      </c>
      <c r="C3966" t="s">
        <v>161</v>
      </c>
      <c r="D3966">
        <v>0</v>
      </c>
    </row>
    <row r="3967" spans="1:4" hidden="1">
      <c r="A3967" s="8">
        <v>44567</v>
      </c>
      <c r="B3967">
        <v>60846.42</v>
      </c>
      <c r="C3967" t="s">
        <v>162</v>
      </c>
      <c r="D3967">
        <v>0</v>
      </c>
    </row>
    <row r="3968" spans="1:4" hidden="1">
      <c r="A3968" s="8">
        <v>44567</v>
      </c>
      <c r="B3968">
        <v>60846.42</v>
      </c>
      <c r="C3968" t="s">
        <v>163</v>
      </c>
      <c r="D3968">
        <v>611</v>
      </c>
    </row>
    <row r="3969" spans="1:4" hidden="1">
      <c r="A3969" s="8">
        <v>44567</v>
      </c>
      <c r="B3969">
        <v>60846.42</v>
      </c>
      <c r="C3969" t="s">
        <v>164</v>
      </c>
      <c r="D3969">
        <v>0</v>
      </c>
    </row>
    <row r="3970" spans="1:4" hidden="1">
      <c r="A3970" s="8">
        <v>44567</v>
      </c>
      <c r="B3970">
        <v>60846.42</v>
      </c>
      <c r="C3970" t="s">
        <v>165</v>
      </c>
      <c r="D3970">
        <v>1549539</v>
      </c>
    </row>
    <row r="3971" spans="1:4" hidden="1">
      <c r="A3971" s="8">
        <v>44567</v>
      </c>
      <c r="B3971">
        <v>60846.42</v>
      </c>
      <c r="C3971" t="s">
        <v>166</v>
      </c>
      <c r="D3971">
        <v>166254</v>
      </c>
    </row>
    <row r="3972" spans="1:4" hidden="1">
      <c r="A3972" s="8">
        <v>44567</v>
      </c>
      <c r="B3972">
        <v>60846.42</v>
      </c>
      <c r="C3972" t="s">
        <v>167</v>
      </c>
      <c r="D3972">
        <v>0</v>
      </c>
    </row>
    <row r="3973" spans="1:4" hidden="1">
      <c r="A3973" s="8">
        <v>44567</v>
      </c>
      <c r="B3973">
        <v>60846.42</v>
      </c>
      <c r="C3973" t="s">
        <v>168</v>
      </c>
      <c r="D3973">
        <v>0</v>
      </c>
    </row>
    <row r="3974" spans="1:4" hidden="1">
      <c r="A3974" s="8">
        <v>44567</v>
      </c>
      <c r="B3974">
        <v>60846.42</v>
      </c>
      <c r="C3974" t="s">
        <v>169</v>
      </c>
      <c r="D3974">
        <v>1135124</v>
      </c>
    </row>
    <row r="3975" spans="1:4" hidden="1">
      <c r="A3975" s="8">
        <v>44567</v>
      </c>
      <c r="B3975">
        <v>60846.42</v>
      </c>
      <c r="C3975" t="s">
        <v>170</v>
      </c>
      <c r="D3975">
        <v>2</v>
      </c>
    </row>
    <row r="3976" spans="1:4" hidden="1">
      <c r="A3976" s="8">
        <v>44567</v>
      </c>
      <c r="B3976">
        <v>60846.42</v>
      </c>
      <c r="C3976" t="s">
        <v>171</v>
      </c>
      <c r="D3976">
        <v>74431</v>
      </c>
    </row>
    <row r="3977" spans="1:4" hidden="1">
      <c r="A3977" s="8">
        <v>44568</v>
      </c>
      <c r="B3977">
        <v>63386.879999999997</v>
      </c>
      <c r="C3977" t="s">
        <v>147</v>
      </c>
      <c r="D3977">
        <v>431</v>
      </c>
    </row>
    <row r="3978" spans="1:4" hidden="1">
      <c r="A3978" s="8">
        <v>44568</v>
      </c>
      <c r="B3978">
        <v>63386.879999999997</v>
      </c>
      <c r="C3978" t="s">
        <v>148</v>
      </c>
      <c r="D3978">
        <v>2141.61</v>
      </c>
    </row>
    <row r="3979" spans="1:4">
      <c r="A3979" s="8">
        <v>44568</v>
      </c>
      <c r="B3979">
        <v>63386.879999999997</v>
      </c>
      <c r="C3979" t="s">
        <v>149</v>
      </c>
      <c r="D3979">
        <v>22824</v>
      </c>
    </row>
    <row r="3980" spans="1:4" hidden="1">
      <c r="A3980" s="8">
        <v>44568</v>
      </c>
      <c r="B3980">
        <v>63386.879999999997</v>
      </c>
      <c r="C3980" t="s">
        <v>150</v>
      </c>
      <c r="D3980">
        <v>47716</v>
      </c>
    </row>
    <row r="3981" spans="1:4" hidden="1">
      <c r="A3981" s="8">
        <v>44568</v>
      </c>
      <c r="B3981">
        <v>63386.879999999997</v>
      </c>
      <c r="C3981" t="s">
        <v>151</v>
      </c>
      <c r="D3981">
        <v>2187</v>
      </c>
    </row>
    <row r="3982" spans="1:4" hidden="1">
      <c r="A3982" s="8">
        <v>44568</v>
      </c>
      <c r="B3982">
        <v>63386.879999999997</v>
      </c>
      <c r="C3982" t="s">
        <v>152</v>
      </c>
      <c r="D3982">
        <v>1079</v>
      </c>
    </row>
    <row r="3983" spans="1:4" hidden="1">
      <c r="A3983" s="8">
        <v>44568</v>
      </c>
      <c r="B3983">
        <v>63386.879999999997</v>
      </c>
      <c r="C3983" t="s">
        <v>153</v>
      </c>
      <c r="D3983">
        <v>2880</v>
      </c>
    </row>
    <row r="3984" spans="1:4" hidden="1">
      <c r="A3984" s="8">
        <v>44568</v>
      </c>
      <c r="B3984">
        <v>63386.879999999997</v>
      </c>
      <c r="C3984" t="s">
        <v>154</v>
      </c>
      <c r="D3984">
        <v>22513</v>
      </c>
    </row>
    <row r="3985" spans="1:4" hidden="1">
      <c r="A3985" s="8">
        <v>44568</v>
      </c>
      <c r="B3985">
        <v>63386.879999999997</v>
      </c>
      <c r="C3985" t="s">
        <v>155</v>
      </c>
      <c r="D3985">
        <v>3008295</v>
      </c>
    </row>
    <row r="3986" spans="1:4" hidden="1">
      <c r="A3986" s="8">
        <v>44568</v>
      </c>
      <c r="B3986">
        <v>63386.879999999997</v>
      </c>
      <c r="C3986" t="s">
        <v>156</v>
      </c>
      <c r="D3986">
        <v>38434</v>
      </c>
    </row>
    <row r="3987" spans="1:4" hidden="1">
      <c r="A3987" s="8">
        <v>44568</v>
      </c>
      <c r="B3987">
        <v>63386.879999999997</v>
      </c>
      <c r="C3987" t="s">
        <v>157</v>
      </c>
      <c r="D3987">
        <v>15717</v>
      </c>
    </row>
    <row r="3988" spans="1:4" hidden="1">
      <c r="A3988" s="8">
        <v>44568</v>
      </c>
      <c r="B3988">
        <v>63386.879999999997</v>
      </c>
      <c r="C3988" t="s">
        <v>158</v>
      </c>
      <c r="D3988">
        <v>589074</v>
      </c>
    </row>
    <row r="3989" spans="1:4" hidden="1">
      <c r="A3989" s="8">
        <v>44568</v>
      </c>
      <c r="B3989">
        <v>63386.879999999997</v>
      </c>
      <c r="C3989" t="s">
        <v>159</v>
      </c>
      <c r="D3989">
        <v>0</v>
      </c>
    </row>
    <row r="3990" spans="1:4" hidden="1">
      <c r="A3990" s="8">
        <v>44568</v>
      </c>
      <c r="B3990">
        <v>63386.879999999997</v>
      </c>
      <c r="C3990" t="s">
        <v>160</v>
      </c>
      <c r="D3990">
        <v>214</v>
      </c>
    </row>
    <row r="3991" spans="1:4" hidden="1">
      <c r="A3991" s="8">
        <v>44568</v>
      </c>
      <c r="B3991">
        <v>63386.879999999997</v>
      </c>
      <c r="C3991" t="s">
        <v>161</v>
      </c>
      <c r="D3991">
        <v>0</v>
      </c>
    </row>
    <row r="3992" spans="1:4" hidden="1">
      <c r="A3992" s="8">
        <v>44568</v>
      </c>
      <c r="B3992">
        <v>63386.879999999997</v>
      </c>
      <c r="C3992" t="s">
        <v>162</v>
      </c>
      <c r="D3992">
        <v>0</v>
      </c>
    </row>
    <row r="3993" spans="1:4" hidden="1">
      <c r="A3993" s="8">
        <v>44568</v>
      </c>
      <c r="B3993">
        <v>63386.879999999997</v>
      </c>
      <c r="C3993" t="s">
        <v>163</v>
      </c>
      <c r="D3993">
        <v>263</v>
      </c>
    </row>
    <row r="3994" spans="1:4" hidden="1">
      <c r="A3994" s="8">
        <v>44568</v>
      </c>
      <c r="B3994">
        <v>63386.879999999997</v>
      </c>
      <c r="C3994" t="s">
        <v>164</v>
      </c>
      <c r="D3994">
        <v>0</v>
      </c>
    </row>
    <row r="3995" spans="1:4" hidden="1">
      <c r="A3995" s="8">
        <v>44568</v>
      </c>
      <c r="B3995">
        <v>63386.879999999997</v>
      </c>
      <c r="C3995" t="s">
        <v>165</v>
      </c>
      <c r="D3995">
        <v>681172</v>
      </c>
    </row>
    <row r="3996" spans="1:4" hidden="1">
      <c r="A3996" s="8">
        <v>44568</v>
      </c>
      <c r="B3996">
        <v>63386.879999999997</v>
      </c>
      <c r="C3996" t="s">
        <v>166</v>
      </c>
      <c r="D3996">
        <v>121737</v>
      </c>
    </row>
    <row r="3997" spans="1:4" hidden="1">
      <c r="A3997" s="8">
        <v>44568</v>
      </c>
      <c r="B3997">
        <v>63386.879999999997</v>
      </c>
      <c r="C3997" t="s">
        <v>167</v>
      </c>
      <c r="D3997">
        <v>0</v>
      </c>
    </row>
    <row r="3998" spans="1:4" hidden="1">
      <c r="A3998" s="8">
        <v>44568</v>
      </c>
      <c r="B3998">
        <v>63386.879999999997</v>
      </c>
      <c r="C3998" t="s">
        <v>168</v>
      </c>
      <c r="D3998">
        <v>0</v>
      </c>
    </row>
    <row r="3999" spans="1:4" hidden="1">
      <c r="A3999" s="8">
        <v>44568</v>
      </c>
      <c r="B3999">
        <v>63386.879999999997</v>
      </c>
      <c r="C3999" t="s">
        <v>169</v>
      </c>
      <c r="D3999">
        <v>1129947</v>
      </c>
    </row>
    <row r="4000" spans="1:4" hidden="1">
      <c r="A4000" s="8">
        <v>44568</v>
      </c>
      <c r="B4000">
        <v>63386.879999999997</v>
      </c>
      <c r="C4000" t="s">
        <v>170</v>
      </c>
      <c r="D4000">
        <v>0</v>
      </c>
    </row>
    <row r="4001" spans="1:4" hidden="1">
      <c r="A4001" s="8">
        <v>44568</v>
      </c>
      <c r="B4001">
        <v>63386.879999999997</v>
      </c>
      <c r="C4001" t="s">
        <v>171</v>
      </c>
      <c r="D4001">
        <v>75118</v>
      </c>
    </row>
    <row r="4002" spans="1:4" hidden="1">
      <c r="A4002" s="8">
        <v>44569</v>
      </c>
      <c r="B4002">
        <v>62632.02</v>
      </c>
      <c r="C4002" t="s">
        <v>147</v>
      </c>
      <c r="D4002">
        <v>424</v>
      </c>
    </row>
    <row r="4003" spans="1:4" hidden="1">
      <c r="A4003" s="8">
        <v>44569</v>
      </c>
      <c r="B4003">
        <v>62632.02</v>
      </c>
      <c r="C4003" t="s">
        <v>148</v>
      </c>
      <c r="D4003">
        <v>1976.19</v>
      </c>
    </row>
    <row r="4004" spans="1:4">
      <c r="A4004" s="8">
        <v>44569</v>
      </c>
      <c r="B4004">
        <v>62632.02</v>
      </c>
      <c r="C4004" t="s">
        <v>149</v>
      </c>
      <c r="D4004">
        <v>15929</v>
      </c>
    </row>
    <row r="4005" spans="1:4" hidden="1">
      <c r="A4005" s="8">
        <v>44569</v>
      </c>
      <c r="B4005">
        <v>62632.02</v>
      </c>
      <c r="C4005" t="s">
        <v>150</v>
      </c>
      <c r="D4005">
        <v>33934</v>
      </c>
    </row>
    <row r="4006" spans="1:4" hidden="1">
      <c r="A4006" s="8">
        <v>44569</v>
      </c>
      <c r="B4006">
        <v>62632.02</v>
      </c>
      <c r="C4006" t="s">
        <v>151</v>
      </c>
      <c r="D4006">
        <v>2140</v>
      </c>
    </row>
    <row r="4007" spans="1:4" hidden="1">
      <c r="A4007" s="8">
        <v>44569</v>
      </c>
      <c r="B4007">
        <v>62632.02</v>
      </c>
      <c r="C4007" t="s">
        <v>152</v>
      </c>
      <c r="D4007">
        <v>1013</v>
      </c>
    </row>
    <row r="4008" spans="1:4" hidden="1">
      <c r="A4008" s="8">
        <v>44569</v>
      </c>
      <c r="B4008">
        <v>62632.02</v>
      </c>
      <c r="C4008" t="s">
        <v>153</v>
      </c>
      <c r="D4008">
        <v>2877</v>
      </c>
    </row>
    <row r="4009" spans="1:4" hidden="1">
      <c r="A4009" s="8">
        <v>44569</v>
      </c>
      <c r="B4009">
        <v>62632.02</v>
      </c>
      <c r="C4009" t="s">
        <v>154</v>
      </c>
      <c r="D4009">
        <v>22155</v>
      </c>
    </row>
    <row r="4010" spans="1:4" hidden="1">
      <c r="A4010" s="8">
        <v>44569</v>
      </c>
      <c r="B4010">
        <v>62632.02</v>
      </c>
      <c r="C4010" t="s">
        <v>155</v>
      </c>
      <c r="D4010">
        <v>7336670</v>
      </c>
    </row>
    <row r="4011" spans="1:4" hidden="1">
      <c r="A4011" s="8">
        <v>44569</v>
      </c>
      <c r="B4011">
        <v>62632.02</v>
      </c>
      <c r="C4011" t="s">
        <v>156</v>
      </c>
      <c r="D4011">
        <v>22555</v>
      </c>
    </row>
    <row r="4012" spans="1:4" hidden="1">
      <c r="A4012" s="8">
        <v>44569</v>
      </c>
      <c r="B4012">
        <v>62632.02</v>
      </c>
      <c r="C4012" t="s">
        <v>157</v>
      </c>
      <c r="D4012">
        <v>14495</v>
      </c>
    </row>
    <row r="4013" spans="1:4" hidden="1">
      <c r="A4013" s="8">
        <v>44569</v>
      </c>
      <c r="B4013">
        <v>62632.02</v>
      </c>
      <c r="C4013" t="s">
        <v>158</v>
      </c>
      <c r="D4013">
        <v>649407</v>
      </c>
    </row>
    <row r="4014" spans="1:4" hidden="1">
      <c r="A4014" s="8">
        <v>44569</v>
      </c>
      <c r="B4014">
        <v>62632.02</v>
      </c>
      <c r="C4014" t="s">
        <v>159</v>
      </c>
      <c r="D4014">
        <v>0</v>
      </c>
    </row>
    <row r="4015" spans="1:4" hidden="1">
      <c r="A4015" s="8">
        <v>44569</v>
      </c>
      <c r="B4015">
        <v>62632.02</v>
      </c>
      <c r="C4015" t="s">
        <v>160</v>
      </c>
      <c r="D4015">
        <v>192</v>
      </c>
    </row>
    <row r="4016" spans="1:4" hidden="1">
      <c r="A4016" s="8">
        <v>44569</v>
      </c>
      <c r="B4016">
        <v>62632.02</v>
      </c>
      <c r="C4016" t="s">
        <v>161</v>
      </c>
      <c r="D4016">
        <v>0</v>
      </c>
    </row>
    <row r="4017" spans="1:4" hidden="1">
      <c r="A4017" s="8">
        <v>44569</v>
      </c>
      <c r="B4017">
        <v>62632.02</v>
      </c>
      <c r="C4017" t="s">
        <v>162</v>
      </c>
      <c r="D4017">
        <v>0</v>
      </c>
    </row>
    <row r="4018" spans="1:4" hidden="1">
      <c r="A4018" s="8">
        <v>44569</v>
      </c>
      <c r="B4018">
        <v>62632.02</v>
      </c>
      <c r="C4018" t="s">
        <v>163</v>
      </c>
      <c r="D4018">
        <v>908</v>
      </c>
    </row>
    <row r="4019" spans="1:4" hidden="1">
      <c r="A4019" s="8">
        <v>44569</v>
      </c>
      <c r="B4019">
        <v>62632.02</v>
      </c>
      <c r="C4019" t="s">
        <v>164</v>
      </c>
      <c r="D4019">
        <v>0</v>
      </c>
    </row>
    <row r="4020" spans="1:4" hidden="1">
      <c r="A4020" s="8">
        <v>44569</v>
      </c>
      <c r="B4020">
        <v>62632.02</v>
      </c>
      <c r="C4020" t="s">
        <v>165</v>
      </c>
      <c r="D4020">
        <v>299044</v>
      </c>
    </row>
    <row r="4021" spans="1:4" hidden="1">
      <c r="A4021" s="8">
        <v>44569</v>
      </c>
      <c r="B4021">
        <v>62632.02</v>
      </c>
      <c r="C4021" t="s">
        <v>166</v>
      </c>
      <c r="D4021">
        <v>59664</v>
      </c>
    </row>
    <row r="4022" spans="1:4" hidden="1">
      <c r="A4022" s="8">
        <v>44569</v>
      </c>
      <c r="B4022">
        <v>62632.02</v>
      </c>
      <c r="C4022" t="s">
        <v>167</v>
      </c>
      <c r="D4022">
        <v>0</v>
      </c>
    </row>
    <row r="4023" spans="1:4" hidden="1">
      <c r="A4023" s="8">
        <v>44569</v>
      </c>
      <c r="B4023">
        <v>62632.02</v>
      </c>
      <c r="C4023" t="s">
        <v>168</v>
      </c>
      <c r="D4023">
        <v>0</v>
      </c>
    </row>
    <row r="4024" spans="1:4" hidden="1">
      <c r="A4024" s="8">
        <v>44569</v>
      </c>
      <c r="B4024">
        <v>62632.02</v>
      </c>
      <c r="C4024" t="s">
        <v>169</v>
      </c>
      <c r="D4024">
        <v>1100931</v>
      </c>
    </row>
    <row r="4025" spans="1:4" hidden="1">
      <c r="A4025" s="8">
        <v>44569</v>
      </c>
      <c r="B4025">
        <v>62632.02</v>
      </c>
      <c r="C4025" t="s">
        <v>170</v>
      </c>
      <c r="D4025">
        <v>0</v>
      </c>
    </row>
    <row r="4026" spans="1:4" hidden="1">
      <c r="A4026" s="8">
        <v>44569</v>
      </c>
      <c r="B4026">
        <v>62632.02</v>
      </c>
      <c r="C4026" t="s">
        <v>171</v>
      </c>
      <c r="D4026">
        <v>70183</v>
      </c>
    </row>
    <row r="4027" spans="1:4" hidden="1">
      <c r="A4027" s="8">
        <v>44570</v>
      </c>
      <c r="B4027">
        <v>64479.29</v>
      </c>
      <c r="C4027" t="s">
        <v>147</v>
      </c>
      <c r="D4027">
        <v>432</v>
      </c>
    </row>
    <row r="4028" spans="1:4" hidden="1">
      <c r="A4028" s="8">
        <v>44570</v>
      </c>
      <c r="B4028">
        <v>64479.29</v>
      </c>
      <c r="C4028" t="s">
        <v>148</v>
      </c>
      <c r="D4028">
        <v>2382.54</v>
      </c>
    </row>
    <row r="4029" spans="1:4">
      <c r="A4029" s="8">
        <v>44570</v>
      </c>
      <c r="B4029">
        <v>64479.29</v>
      </c>
      <c r="C4029" t="s">
        <v>149</v>
      </c>
      <c r="D4029">
        <v>14758</v>
      </c>
    </row>
    <row r="4030" spans="1:4" hidden="1">
      <c r="A4030" s="8">
        <v>44570</v>
      </c>
      <c r="B4030">
        <v>64479.29</v>
      </c>
      <c r="C4030" t="s">
        <v>150</v>
      </c>
      <c r="D4030">
        <v>42387</v>
      </c>
    </row>
    <row r="4031" spans="1:4" hidden="1">
      <c r="A4031" s="8">
        <v>44570</v>
      </c>
      <c r="B4031">
        <v>64479.29</v>
      </c>
      <c r="C4031" t="s">
        <v>151</v>
      </c>
      <c r="D4031">
        <v>2211</v>
      </c>
    </row>
    <row r="4032" spans="1:4" hidden="1">
      <c r="A4032" s="8">
        <v>44570</v>
      </c>
      <c r="B4032">
        <v>64479.29</v>
      </c>
      <c r="C4032" t="s">
        <v>152</v>
      </c>
      <c r="D4032">
        <v>1012</v>
      </c>
    </row>
    <row r="4033" spans="1:4" hidden="1">
      <c r="A4033" s="8">
        <v>44570</v>
      </c>
      <c r="B4033">
        <v>64479.29</v>
      </c>
      <c r="C4033" t="s">
        <v>153</v>
      </c>
      <c r="D4033">
        <v>2570</v>
      </c>
    </row>
    <row r="4034" spans="1:4" hidden="1">
      <c r="A4034" s="8">
        <v>44570</v>
      </c>
      <c r="B4034">
        <v>64479.29</v>
      </c>
      <c r="C4034" t="s">
        <v>154</v>
      </c>
      <c r="D4034">
        <v>26295</v>
      </c>
    </row>
    <row r="4035" spans="1:4" hidden="1">
      <c r="A4035" s="8">
        <v>44570</v>
      </c>
      <c r="B4035">
        <v>64479.29</v>
      </c>
      <c r="C4035" t="s">
        <v>155</v>
      </c>
      <c r="D4035">
        <v>11675177</v>
      </c>
    </row>
    <row r="4036" spans="1:4" hidden="1">
      <c r="A4036" s="8">
        <v>44570</v>
      </c>
      <c r="B4036">
        <v>64479.29</v>
      </c>
      <c r="C4036" t="s">
        <v>156</v>
      </c>
      <c r="D4036">
        <v>22038</v>
      </c>
    </row>
    <row r="4037" spans="1:4" hidden="1">
      <c r="A4037" s="8">
        <v>44570</v>
      </c>
      <c r="B4037">
        <v>64479.29</v>
      </c>
      <c r="C4037" t="s">
        <v>157</v>
      </c>
      <c r="D4037">
        <v>15264</v>
      </c>
    </row>
    <row r="4038" spans="1:4" hidden="1">
      <c r="A4038" s="8">
        <v>44570</v>
      </c>
      <c r="B4038">
        <v>64479.29</v>
      </c>
      <c r="C4038" t="s">
        <v>158</v>
      </c>
      <c r="D4038">
        <v>741214</v>
      </c>
    </row>
    <row r="4039" spans="1:4" hidden="1">
      <c r="A4039" s="8">
        <v>44570</v>
      </c>
      <c r="B4039">
        <v>64479.29</v>
      </c>
      <c r="C4039" t="s">
        <v>159</v>
      </c>
      <c r="D4039">
        <v>0</v>
      </c>
    </row>
    <row r="4040" spans="1:4" hidden="1">
      <c r="A4040" s="8">
        <v>44570</v>
      </c>
      <c r="B4040">
        <v>64479.29</v>
      </c>
      <c r="C4040" t="s">
        <v>160</v>
      </c>
      <c r="D4040">
        <v>205</v>
      </c>
    </row>
    <row r="4041" spans="1:4" hidden="1">
      <c r="A4041" s="8">
        <v>44570</v>
      </c>
      <c r="B4041">
        <v>64479.29</v>
      </c>
      <c r="C4041" t="s">
        <v>161</v>
      </c>
      <c r="D4041">
        <v>0</v>
      </c>
    </row>
    <row r="4042" spans="1:4" hidden="1">
      <c r="A4042" s="8">
        <v>44570</v>
      </c>
      <c r="B4042">
        <v>64479.29</v>
      </c>
      <c r="C4042" t="s">
        <v>162</v>
      </c>
      <c r="D4042">
        <v>0</v>
      </c>
    </row>
    <row r="4043" spans="1:4" hidden="1">
      <c r="A4043" s="8">
        <v>44570</v>
      </c>
      <c r="B4043">
        <v>64479.29</v>
      </c>
      <c r="C4043" t="s">
        <v>163</v>
      </c>
      <c r="D4043">
        <v>468</v>
      </c>
    </row>
    <row r="4044" spans="1:4" hidden="1">
      <c r="A4044" s="8">
        <v>44570</v>
      </c>
      <c r="B4044">
        <v>64479.29</v>
      </c>
      <c r="C4044" t="s">
        <v>164</v>
      </c>
      <c r="D4044">
        <v>0</v>
      </c>
    </row>
    <row r="4045" spans="1:4" hidden="1">
      <c r="A4045" s="8">
        <v>44570</v>
      </c>
      <c r="B4045">
        <v>64479.29</v>
      </c>
      <c r="C4045" t="s">
        <v>165</v>
      </c>
      <c r="D4045">
        <v>311987</v>
      </c>
    </row>
    <row r="4046" spans="1:4" hidden="1">
      <c r="A4046" s="8">
        <v>44570</v>
      </c>
      <c r="B4046">
        <v>64479.29</v>
      </c>
      <c r="C4046" t="s">
        <v>166</v>
      </c>
      <c r="D4046">
        <v>65821</v>
      </c>
    </row>
    <row r="4047" spans="1:4" hidden="1">
      <c r="A4047" s="8">
        <v>44570</v>
      </c>
      <c r="B4047">
        <v>64479.29</v>
      </c>
      <c r="C4047" t="s">
        <v>167</v>
      </c>
      <c r="D4047">
        <v>0</v>
      </c>
    </row>
    <row r="4048" spans="1:4" hidden="1">
      <c r="A4048" s="8">
        <v>44570</v>
      </c>
      <c r="B4048">
        <v>64479.29</v>
      </c>
      <c r="C4048" t="s">
        <v>168</v>
      </c>
      <c r="D4048">
        <v>0</v>
      </c>
    </row>
    <row r="4049" spans="1:4" hidden="1">
      <c r="A4049" s="8">
        <v>44570</v>
      </c>
      <c r="B4049">
        <v>64479.29</v>
      </c>
      <c r="C4049" t="s">
        <v>169</v>
      </c>
      <c r="D4049">
        <v>1160634</v>
      </c>
    </row>
    <row r="4050" spans="1:4" hidden="1">
      <c r="A4050" s="8">
        <v>44570</v>
      </c>
      <c r="B4050">
        <v>64479.29</v>
      </c>
      <c r="C4050" t="s">
        <v>170</v>
      </c>
      <c r="D4050">
        <v>0</v>
      </c>
    </row>
    <row r="4051" spans="1:4" hidden="1">
      <c r="A4051" s="8">
        <v>44570</v>
      </c>
      <c r="B4051">
        <v>64479.29</v>
      </c>
      <c r="C4051" t="s">
        <v>171</v>
      </c>
      <c r="D4051">
        <v>72390</v>
      </c>
    </row>
    <row r="4052" spans="1:4" hidden="1">
      <c r="A4052" s="8">
        <v>44571</v>
      </c>
      <c r="B4052">
        <v>58572.59</v>
      </c>
      <c r="C4052" t="s">
        <v>147</v>
      </c>
      <c r="D4052">
        <v>393</v>
      </c>
    </row>
    <row r="4053" spans="1:4" hidden="1">
      <c r="A4053" s="8">
        <v>44571</v>
      </c>
      <c r="B4053">
        <v>58572.59</v>
      </c>
      <c r="C4053" t="s">
        <v>148</v>
      </c>
      <c r="D4053">
        <v>2683.31</v>
      </c>
    </row>
    <row r="4054" spans="1:4">
      <c r="A4054" s="8">
        <v>44571</v>
      </c>
      <c r="B4054">
        <v>58572.59</v>
      </c>
      <c r="C4054" t="s">
        <v>149</v>
      </c>
      <c r="D4054">
        <v>13096</v>
      </c>
    </row>
    <row r="4055" spans="1:4" hidden="1">
      <c r="A4055" s="8">
        <v>44571</v>
      </c>
      <c r="B4055">
        <v>58572.59</v>
      </c>
      <c r="C4055" t="s">
        <v>150</v>
      </c>
      <c r="D4055">
        <v>54166</v>
      </c>
    </row>
    <row r="4056" spans="1:4" hidden="1">
      <c r="A4056" s="8">
        <v>44571</v>
      </c>
      <c r="B4056">
        <v>58572.59</v>
      </c>
      <c r="C4056" t="s">
        <v>151</v>
      </c>
      <c r="D4056">
        <v>2382</v>
      </c>
    </row>
    <row r="4057" spans="1:4" hidden="1">
      <c r="A4057" s="8">
        <v>44571</v>
      </c>
      <c r="B4057">
        <v>58572.59</v>
      </c>
      <c r="C4057" t="s">
        <v>152</v>
      </c>
      <c r="D4057">
        <v>1073</v>
      </c>
    </row>
    <row r="4058" spans="1:4" hidden="1">
      <c r="A4058" s="8">
        <v>44571</v>
      </c>
      <c r="B4058">
        <v>58572.59</v>
      </c>
      <c r="C4058" t="s">
        <v>153</v>
      </c>
      <c r="D4058">
        <v>2886</v>
      </c>
    </row>
    <row r="4059" spans="1:4" hidden="1">
      <c r="A4059" s="8">
        <v>44571</v>
      </c>
      <c r="B4059">
        <v>58572.59</v>
      </c>
      <c r="C4059" t="s">
        <v>154</v>
      </c>
      <c r="D4059">
        <v>19922</v>
      </c>
    </row>
    <row r="4060" spans="1:4" hidden="1">
      <c r="A4060" s="8">
        <v>44571</v>
      </c>
      <c r="B4060">
        <v>58572.59</v>
      </c>
      <c r="C4060" t="s">
        <v>155</v>
      </c>
      <c r="D4060">
        <v>12228305</v>
      </c>
    </row>
    <row r="4061" spans="1:4" hidden="1">
      <c r="A4061" s="8">
        <v>44571</v>
      </c>
      <c r="B4061">
        <v>58572.59</v>
      </c>
      <c r="C4061" t="s">
        <v>156</v>
      </c>
      <c r="D4061">
        <v>36693</v>
      </c>
    </row>
    <row r="4062" spans="1:4" hidden="1">
      <c r="A4062" s="8">
        <v>44571</v>
      </c>
      <c r="B4062">
        <v>58572.59</v>
      </c>
      <c r="C4062" t="s">
        <v>157</v>
      </c>
      <c r="D4062">
        <v>14058</v>
      </c>
    </row>
    <row r="4063" spans="1:4" hidden="1">
      <c r="A4063" s="8">
        <v>44571</v>
      </c>
      <c r="B4063">
        <v>58572.59</v>
      </c>
      <c r="C4063" t="s">
        <v>158</v>
      </c>
      <c r="D4063">
        <v>691959</v>
      </c>
    </row>
    <row r="4064" spans="1:4" hidden="1">
      <c r="A4064" s="8">
        <v>44571</v>
      </c>
      <c r="B4064">
        <v>58572.59</v>
      </c>
      <c r="C4064" t="s">
        <v>159</v>
      </c>
      <c r="D4064">
        <v>0</v>
      </c>
    </row>
    <row r="4065" spans="1:4" hidden="1">
      <c r="A4065" s="8">
        <v>44571</v>
      </c>
      <c r="B4065">
        <v>58572.59</v>
      </c>
      <c r="C4065" t="s">
        <v>160</v>
      </c>
      <c r="D4065">
        <v>582</v>
      </c>
    </row>
    <row r="4066" spans="1:4" hidden="1">
      <c r="A4066" s="8">
        <v>44571</v>
      </c>
      <c r="B4066">
        <v>58572.59</v>
      </c>
      <c r="C4066" t="s">
        <v>161</v>
      </c>
      <c r="D4066">
        <v>0</v>
      </c>
    </row>
    <row r="4067" spans="1:4" hidden="1">
      <c r="A4067" s="8">
        <v>44571</v>
      </c>
      <c r="B4067">
        <v>58572.59</v>
      </c>
      <c r="C4067" t="s">
        <v>162</v>
      </c>
      <c r="D4067">
        <v>0</v>
      </c>
    </row>
    <row r="4068" spans="1:4" hidden="1">
      <c r="A4068" s="8">
        <v>44571</v>
      </c>
      <c r="B4068">
        <v>58572.59</v>
      </c>
      <c r="C4068" t="s">
        <v>163</v>
      </c>
      <c r="D4068">
        <v>319</v>
      </c>
    </row>
    <row r="4069" spans="1:4" hidden="1">
      <c r="A4069" s="8">
        <v>44571</v>
      </c>
      <c r="B4069">
        <v>58572.59</v>
      </c>
      <c r="C4069" t="s">
        <v>164</v>
      </c>
      <c r="D4069">
        <v>0</v>
      </c>
    </row>
    <row r="4070" spans="1:4" hidden="1">
      <c r="A4070" s="8">
        <v>44571</v>
      </c>
      <c r="B4070">
        <v>58572.59</v>
      </c>
      <c r="C4070" t="s">
        <v>165</v>
      </c>
      <c r="D4070">
        <v>937955</v>
      </c>
    </row>
    <row r="4071" spans="1:4" hidden="1">
      <c r="A4071" s="8">
        <v>44571</v>
      </c>
      <c r="B4071">
        <v>58572.59</v>
      </c>
      <c r="C4071" t="s">
        <v>166</v>
      </c>
      <c r="D4071">
        <v>137859</v>
      </c>
    </row>
    <row r="4072" spans="1:4" hidden="1">
      <c r="A4072" s="8">
        <v>44571</v>
      </c>
      <c r="B4072">
        <v>58572.59</v>
      </c>
      <c r="C4072" t="s">
        <v>167</v>
      </c>
      <c r="D4072">
        <v>0</v>
      </c>
    </row>
    <row r="4073" spans="1:4" hidden="1">
      <c r="A4073" s="8">
        <v>44571</v>
      </c>
      <c r="B4073">
        <v>58572.59</v>
      </c>
      <c r="C4073" t="s">
        <v>168</v>
      </c>
      <c r="D4073">
        <v>0</v>
      </c>
    </row>
    <row r="4074" spans="1:4" hidden="1">
      <c r="A4074" s="8">
        <v>44571</v>
      </c>
      <c r="B4074">
        <v>58572.59</v>
      </c>
      <c r="C4074" t="s">
        <v>169</v>
      </c>
      <c r="D4074">
        <v>1147798</v>
      </c>
    </row>
    <row r="4075" spans="1:4" hidden="1">
      <c r="A4075" s="8">
        <v>44571</v>
      </c>
      <c r="B4075">
        <v>58572.59</v>
      </c>
      <c r="C4075" t="s">
        <v>170</v>
      </c>
      <c r="D4075">
        <v>0</v>
      </c>
    </row>
    <row r="4076" spans="1:4" hidden="1">
      <c r="A4076" s="8">
        <v>44571</v>
      </c>
      <c r="B4076">
        <v>58572.59</v>
      </c>
      <c r="C4076" t="s">
        <v>171</v>
      </c>
      <c r="D4076">
        <v>77722</v>
      </c>
    </row>
    <row r="4077" spans="1:4" hidden="1">
      <c r="A4077" s="8">
        <v>44572</v>
      </c>
      <c r="B4077">
        <v>62743.85</v>
      </c>
      <c r="C4077" t="s">
        <v>147</v>
      </c>
      <c r="D4077">
        <v>413</v>
      </c>
    </row>
    <row r="4078" spans="1:4" hidden="1">
      <c r="A4078" s="8">
        <v>44572</v>
      </c>
      <c r="B4078">
        <v>62743.85</v>
      </c>
      <c r="C4078" t="s">
        <v>148</v>
      </c>
      <c r="D4078">
        <v>2347.66</v>
      </c>
    </row>
    <row r="4079" spans="1:4">
      <c r="A4079" s="8">
        <v>44572</v>
      </c>
      <c r="B4079">
        <v>62743.85</v>
      </c>
      <c r="C4079" t="s">
        <v>149</v>
      </c>
      <c r="D4079">
        <v>13113</v>
      </c>
    </row>
    <row r="4080" spans="1:4" hidden="1">
      <c r="A4080" s="8">
        <v>44572</v>
      </c>
      <c r="B4080">
        <v>62743.85</v>
      </c>
      <c r="C4080" t="s">
        <v>150</v>
      </c>
      <c r="D4080">
        <v>52771</v>
      </c>
    </row>
    <row r="4081" spans="1:4" hidden="1">
      <c r="A4081" s="8">
        <v>44572</v>
      </c>
      <c r="B4081">
        <v>62743.85</v>
      </c>
      <c r="C4081" t="s">
        <v>151</v>
      </c>
      <c r="D4081">
        <v>2492</v>
      </c>
    </row>
    <row r="4082" spans="1:4" hidden="1">
      <c r="A4082" s="8">
        <v>44572</v>
      </c>
      <c r="B4082">
        <v>62743.85</v>
      </c>
      <c r="C4082" t="s">
        <v>152</v>
      </c>
      <c r="D4082">
        <v>1146</v>
      </c>
    </row>
    <row r="4083" spans="1:4" hidden="1">
      <c r="A4083" s="8">
        <v>44572</v>
      </c>
      <c r="B4083">
        <v>62743.85</v>
      </c>
      <c r="C4083" t="s">
        <v>153</v>
      </c>
      <c r="D4083">
        <v>3289</v>
      </c>
    </row>
    <row r="4084" spans="1:4" hidden="1">
      <c r="A4084" s="8">
        <v>44572</v>
      </c>
      <c r="B4084">
        <v>62743.85</v>
      </c>
      <c r="C4084" t="s">
        <v>154</v>
      </c>
      <c r="D4084">
        <v>21727</v>
      </c>
    </row>
    <row r="4085" spans="1:4" hidden="1">
      <c r="A4085" s="8">
        <v>44572</v>
      </c>
      <c r="B4085">
        <v>62743.85</v>
      </c>
      <c r="C4085" t="s">
        <v>155</v>
      </c>
      <c r="D4085">
        <v>11463147</v>
      </c>
    </row>
    <row r="4086" spans="1:4" hidden="1">
      <c r="A4086" s="8">
        <v>44572</v>
      </c>
      <c r="B4086">
        <v>62743.85</v>
      </c>
      <c r="C4086" t="s">
        <v>156</v>
      </c>
      <c r="D4086">
        <v>31121</v>
      </c>
    </row>
    <row r="4087" spans="1:4" hidden="1">
      <c r="A4087" s="8">
        <v>44572</v>
      </c>
      <c r="B4087">
        <v>62743.85</v>
      </c>
      <c r="C4087" t="s">
        <v>157</v>
      </c>
      <c r="D4087">
        <v>14066</v>
      </c>
    </row>
    <row r="4088" spans="1:4" hidden="1">
      <c r="A4088" s="8">
        <v>44572</v>
      </c>
      <c r="B4088">
        <v>62743.85</v>
      </c>
      <c r="C4088" t="s">
        <v>158</v>
      </c>
      <c r="D4088">
        <v>621186</v>
      </c>
    </row>
    <row r="4089" spans="1:4" hidden="1">
      <c r="A4089" s="8">
        <v>44572</v>
      </c>
      <c r="B4089">
        <v>62743.85</v>
      </c>
      <c r="C4089" t="s">
        <v>159</v>
      </c>
      <c r="D4089">
        <v>0</v>
      </c>
    </row>
    <row r="4090" spans="1:4" hidden="1">
      <c r="A4090" s="8">
        <v>44572</v>
      </c>
      <c r="B4090">
        <v>62743.85</v>
      </c>
      <c r="C4090" t="s">
        <v>160</v>
      </c>
      <c r="D4090">
        <v>640</v>
      </c>
    </row>
    <row r="4091" spans="1:4" hidden="1">
      <c r="A4091" s="8">
        <v>44572</v>
      </c>
      <c r="B4091">
        <v>62743.85</v>
      </c>
      <c r="C4091" t="s">
        <v>161</v>
      </c>
      <c r="D4091">
        <v>0</v>
      </c>
    </row>
    <row r="4092" spans="1:4" hidden="1">
      <c r="A4092" s="8">
        <v>44572</v>
      </c>
      <c r="B4092">
        <v>62743.85</v>
      </c>
      <c r="C4092" t="s">
        <v>162</v>
      </c>
      <c r="D4092">
        <v>0</v>
      </c>
    </row>
    <row r="4093" spans="1:4" hidden="1">
      <c r="A4093" s="8">
        <v>44572</v>
      </c>
      <c r="B4093">
        <v>62743.85</v>
      </c>
      <c r="C4093" t="s">
        <v>163</v>
      </c>
      <c r="D4093">
        <v>534</v>
      </c>
    </row>
    <row r="4094" spans="1:4" hidden="1">
      <c r="A4094" s="8">
        <v>44572</v>
      </c>
      <c r="B4094">
        <v>62743.85</v>
      </c>
      <c r="C4094" t="s">
        <v>164</v>
      </c>
      <c r="D4094">
        <v>0</v>
      </c>
    </row>
    <row r="4095" spans="1:4" hidden="1">
      <c r="A4095" s="8">
        <v>44572</v>
      </c>
      <c r="B4095">
        <v>62743.85</v>
      </c>
      <c r="C4095" t="s">
        <v>165</v>
      </c>
      <c r="D4095">
        <v>300036</v>
      </c>
    </row>
    <row r="4096" spans="1:4" hidden="1">
      <c r="A4096" s="8">
        <v>44572</v>
      </c>
      <c r="B4096">
        <v>62743.85</v>
      </c>
      <c r="C4096" t="s">
        <v>166</v>
      </c>
      <c r="D4096">
        <v>153860</v>
      </c>
    </row>
    <row r="4097" spans="1:4" hidden="1">
      <c r="A4097" s="8">
        <v>44572</v>
      </c>
      <c r="B4097">
        <v>62743.85</v>
      </c>
      <c r="C4097" t="s">
        <v>167</v>
      </c>
      <c r="D4097">
        <v>0</v>
      </c>
    </row>
    <row r="4098" spans="1:4" hidden="1">
      <c r="A4098" s="8">
        <v>44572</v>
      </c>
      <c r="B4098">
        <v>62743.85</v>
      </c>
      <c r="C4098" t="s">
        <v>168</v>
      </c>
      <c r="D4098">
        <v>0</v>
      </c>
    </row>
    <row r="4099" spans="1:4" hidden="1">
      <c r="A4099" s="8">
        <v>44572</v>
      </c>
      <c r="B4099">
        <v>62743.85</v>
      </c>
      <c r="C4099" t="s">
        <v>169</v>
      </c>
      <c r="D4099">
        <v>1257220</v>
      </c>
    </row>
    <row r="4100" spans="1:4" hidden="1">
      <c r="A4100" s="8">
        <v>44572</v>
      </c>
      <c r="B4100">
        <v>62743.85</v>
      </c>
      <c r="C4100" t="s">
        <v>170</v>
      </c>
      <c r="D4100">
        <v>0</v>
      </c>
    </row>
    <row r="4101" spans="1:4" hidden="1">
      <c r="A4101" s="8">
        <v>44572</v>
      </c>
      <c r="B4101">
        <v>62743.85</v>
      </c>
      <c r="C4101" t="s">
        <v>171</v>
      </c>
      <c r="D4101">
        <v>84691</v>
      </c>
    </row>
    <row r="4102" spans="1:4" hidden="1">
      <c r="A4102" s="8">
        <v>44573</v>
      </c>
      <c r="B4102">
        <v>62557.82</v>
      </c>
      <c r="C4102" t="s">
        <v>147</v>
      </c>
      <c r="D4102">
        <v>413</v>
      </c>
    </row>
    <row r="4103" spans="1:4" hidden="1">
      <c r="A4103" s="8">
        <v>44573</v>
      </c>
      <c r="B4103">
        <v>62557.82</v>
      </c>
      <c r="C4103" t="s">
        <v>148</v>
      </c>
      <c r="D4103">
        <v>2309.58</v>
      </c>
    </row>
    <row r="4104" spans="1:4">
      <c r="A4104" s="8">
        <v>44573</v>
      </c>
      <c r="B4104">
        <v>62557.82</v>
      </c>
      <c r="C4104" t="s">
        <v>149</v>
      </c>
      <c r="D4104">
        <v>13778</v>
      </c>
    </row>
    <row r="4105" spans="1:4" hidden="1">
      <c r="A4105" s="8">
        <v>44573</v>
      </c>
      <c r="B4105">
        <v>62557.82</v>
      </c>
      <c r="C4105" t="s">
        <v>150</v>
      </c>
      <c r="D4105">
        <v>52447</v>
      </c>
    </row>
    <row r="4106" spans="1:4" hidden="1">
      <c r="A4106" s="8">
        <v>44573</v>
      </c>
      <c r="B4106">
        <v>62557.82</v>
      </c>
      <c r="C4106" t="s">
        <v>151</v>
      </c>
      <c r="D4106">
        <v>2413</v>
      </c>
    </row>
    <row r="4107" spans="1:4" hidden="1">
      <c r="A4107" s="8">
        <v>44573</v>
      </c>
      <c r="B4107">
        <v>62557.82</v>
      </c>
      <c r="C4107" t="s">
        <v>152</v>
      </c>
      <c r="D4107">
        <v>1117</v>
      </c>
    </row>
    <row r="4108" spans="1:4" hidden="1">
      <c r="A4108" s="8">
        <v>44573</v>
      </c>
      <c r="B4108">
        <v>62557.82</v>
      </c>
      <c r="C4108" t="s">
        <v>153</v>
      </c>
      <c r="D4108">
        <v>2849</v>
      </c>
    </row>
    <row r="4109" spans="1:4" hidden="1">
      <c r="A4109" s="8">
        <v>44573</v>
      </c>
      <c r="B4109">
        <v>62557.82</v>
      </c>
      <c r="C4109" t="s">
        <v>154</v>
      </c>
      <c r="D4109">
        <v>20356</v>
      </c>
    </row>
    <row r="4110" spans="1:4" hidden="1">
      <c r="A4110" s="8">
        <v>44573</v>
      </c>
      <c r="B4110">
        <v>62557.82</v>
      </c>
      <c r="C4110" t="s">
        <v>155</v>
      </c>
      <c r="D4110">
        <v>11936017</v>
      </c>
    </row>
    <row r="4111" spans="1:4" hidden="1">
      <c r="A4111" s="8">
        <v>44573</v>
      </c>
      <c r="B4111">
        <v>62557.82</v>
      </c>
      <c r="C4111" t="s">
        <v>156</v>
      </c>
      <c r="D4111">
        <v>27462</v>
      </c>
    </row>
    <row r="4112" spans="1:4" hidden="1">
      <c r="A4112" s="8">
        <v>44573</v>
      </c>
      <c r="B4112">
        <v>62557.82</v>
      </c>
      <c r="C4112" t="s">
        <v>157</v>
      </c>
      <c r="D4112">
        <v>14309</v>
      </c>
    </row>
    <row r="4113" spans="1:4" hidden="1">
      <c r="A4113" s="8">
        <v>44573</v>
      </c>
      <c r="B4113">
        <v>62557.82</v>
      </c>
      <c r="C4113" t="s">
        <v>158</v>
      </c>
      <c r="D4113">
        <v>579774</v>
      </c>
    </row>
    <row r="4114" spans="1:4" hidden="1">
      <c r="A4114" s="8">
        <v>44573</v>
      </c>
      <c r="B4114">
        <v>62557.82</v>
      </c>
      <c r="C4114" t="s">
        <v>159</v>
      </c>
      <c r="D4114">
        <v>0</v>
      </c>
    </row>
    <row r="4115" spans="1:4" hidden="1">
      <c r="A4115" s="8">
        <v>44573</v>
      </c>
      <c r="B4115">
        <v>62557.82</v>
      </c>
      <c r="C4115" t="s">
        <v>160</v>
      </c>
      <c r="D4115">
        <v>232</v>
      </c>
    </row>
    <row r="4116" spans="1:4" hidden="1">
      <c r="A4116" s="8">
        <v>44573</v>
      </c>
      <c r="B4116">
        <v>62557.82</v>
      </c>
      <c r="C4116" t="s">
        <v>161</v>
      </c>
      <c r="D4116">
        <v>0</v>
      </c>
    </row>
    <row r="4117" spans="1:4" hidden="1">
      <c r="A4117" s="8">
        <v>44573</v>
      </c>
      <c r="B4117">
        <v>62557.82</v>
      </c>
      <c r="C4117" t="s">
        <v>162</v>
      </c>
      <c r="D4117">
        <v>0</v>
      </c>
    </row>
    <row r="4118" spans="1:4" hidden="1">
      <c r="A4118" s="8">
        <v>44573</v>
      </c>
      <c r="B4118">
        <v>62557.82</v>
      </c>
      <c r="C4118" t="s">
        <v>163</v>
      </c>
      <c r="D4118">
        <v>460</v>
      </c>
    </row>
    <row r="4119" spans="1:4" hidden="1">
      <c r="A4119" s="8">
        <v>44573</v>
      </c>
      <c r="B4119">
        <v>62557.82</v>
      </c>
      <c r="C4119" t="s">
        <v>164</v>
      </c>
      <c r="D4119">
        <v>0</v>
      </c>
    </row>
    <row r="4120" spans="1:4" hidden="1">
      <c r="A4120" s="8">
        <v>44573</v>
      </c>
      <c r="B4120">
        <v>62557.82</v>
      </c>
      <c r="C4120" t="s">
        <v>165</v>
      </c>
      <c r="D4120">
        <v>3103258</v>
      </c>
    </row>
    <row r="4121" spans="1:4" hidden="1">
      <c r="A4121" s="8">
        <v>44573</v>
      </c>
      <c r="B4121">
        <v>62557.82</v>
      </c>
      <c r="C4121" t="s">
        <v>166</v>
      </c>
      <c r="D4121">
        <v>185896</v>
      </c>
    </row>
    <row r="4122" spans="1:4" hidden="1">
      <c r="A4122" s="8">
        <v>44573</v>
      </c>
      <c r="B4122">
        <v>62557.82</v>
      </c>
      <c r="C4122" t="s">
        <v>167</v>
      </c>
      <c r="D4122">
        <v>0</v>
      </c>
    </row>
    <row r="4123" spans="1:4" hidden="1">
      <c r="A4123" s="8">
        <v>44573</v>
      </c>
      <c r="B4123">
        <v>62557.82</v>
      </c>
      <c r="C4123" t="s">
        <v>168</v>
      </c>
      <c r="D4123">
        <v>0</v>
      </c>
    </row>
    <row r="4124" spans="1:4" hidden="1">
      <c r="A4124" s="8">
        <v>44573</v>
      </c>
      <c r="B4124">
        <v>62557.82</v>
      </c>
      <c r="C4124" t="s">
        <v>169</v>
      </c>
      <c r="D4124">
        <v>1128575</v>
      </c>
    </row>
    <row r="4125" spans="1:4" hidden="1">
      <c r="A4125" s="8">
        <v>44573</v>
      </c>
      <c r="B4125">
        <v>62557.82</v>
      </c>
      <c r="C4125" t="s">
        <v>170</v>
      </c>
      <c r="D4125">
        <v>0</v>
      </c>
    </row>
    <row r="4126" spans="1:4" hidden="1">
      <c r="A4126" s="8">
        <v>44573</v>
      </c>
      <c r="B4126">
        <v>62557.82</v>
      </c>
      <c r="C4126" t="s">
        <v>171</v>
      </c>
      <c r="D4126">
        <v>71926</v>
      </c>
    </row>
    <row r="4127" spans="1:4" hidden="1">
      <c r="A4127" s="8">
        <v>44574</v>
      </c>
      <c r="B4127">
        <v>66106.009999999995</v>
      </c>
      <c r="C4127" t="s">
        <v>147</v>
      </c>
      <c r="D4127">
        <v>438</v>
      </c>
    </row>
    <row r="4128" spans="1:4" hidden="1">
      <c r="A4128" s="8">
        <v>44574</v>
      </c>
      <c r="B4128">
        <v>66106.009999999995</v>
      </c>
      <c r="C4128" t="s">
        <v>148</v>
      </c>
      <c r="D4128">
        <v>1758.45</v>
      </c>
    </row>
    <row r="4129" spans="1:4">
      <c r="A4129" s="8">
        <v>44574</v>
      </c>
      <c r="B4129">
        <v>66106.009999999995</v>
      </c>
      <c r="C4129" t="s">
        <v>149</v>
      </c>
      <c r="D4129">
        <v>16610</v>
      </c>
    </row>
    <row r="4130" spans="1:4" hidden="1">
      <c r="A4130" s="8">
        <v>44574</v>
      </c>
      <c r="B4130">
        <v>66106.009999999995</v>
      </c>
      <c r="C4130" t="s">
        <v>150</v>
      </c>
      <c r="D4130">
        <v>50842</v>
      </c>
    </row>
    <row r="4131" spans="1:4" hidden="1">
      <c r="A4131" s="8">
        <v>44574</v>
      </c>
      <c r="B4131">
        <v>66106.009999999995</v>
      </c>
      <c r="C4131" t="s">
        <v>151</v>
      </c>
      <c r="D4131">
        <v>2278</v>
      </c>
    </row>
    <row r="4132" spans="1:4" hidden="1">
      <c r="A4132" s="8">
        <v>44574</v>
      </c>
      <c r="B4132">
        <v>66106.009999999995</v>
      </c>
      <c r="C4132" t="s">
        <v>152</v>
      </c>
      <c r="D4132">
        <v>1052</v>
      </c>
    </row>
    <row r="4133" spans="1:4" hidden="1">
      <c r="A4133" s="8">
        <v>44574</v>
      </c>
      <c r="B4133">
        <v>66106.009999999995</v>
      </c>
      <c r="C4133" t="s">
        <v>153</v>
      </c>
      <c r="D4133">
        <v>3081</v>
      </c>
    </row>
    <row r="4134" spans="1:4" hidden="1">
      <c r="A4134" s="8">
        <v>44574</v>
      </c>
      <c r="B4134">
        <v>66106.009999999995</v>
      </c>
      <c r="C4134" t="s">
        <v>154</v>
      </c>
      <c r="D4134">
        <v>18447</v>
      </c>
    </row>
    <row r="4135" spans="1:4" hidden="1">
      <c r="A4135" s="8">
        <v>44574</v>
      </c>
      <c r="B4135">
        <v>66106.009999999995</v>
      </c>
      <c r="C4135" t="s">
        <v>155</v>
      </c>
      <c r="D4135">
        <v>11296477</v>
      </c>
    </row>
    <row r="4136" spans="1:4" hidden="1">
      <c r="A4136" s="8">
        <v>44574</v>
      </c>
      <c r="B4136">
        <v>66106.009999999995</v>
      </c>
      <c r="C4136" t="s">
        <v>156</v>
      </c>
      <c r="D4136">
        <v>25376</v>
      </c>
    </row>
    <row r="4137" spans="1:4" hidden="1">
      <c r="A4137" s="8">
        <v>44574</v>
      </c>
      <c r="B4137">
        <v>66106.009999999995</v>
      </c>
      <c r="C4137" t="s">
        <v>157</v>
      </c>
      <c r="D4137">
        <v>15519</v>
      </c>
    </row>
    <row r="4138" spans="1:4" hidden="1">
      <c r="A4138" s="8">
        <v>44574</v>
      </c>
      <c r="B4138">
        <v>66106.009999999995</v>
      </c>
      <c r="C4138" t="s">
        <v>158</v>
      </c>
      <c r="D4138">
        <v>580682</v>
      </c>
    </row>
    <row r="4139" spans="1:4" hidden="1">
      <c r="A4139" s="8">
        <v>44574</v>
      </c>
      <c r="B4139">
        <v>66106.009999999995</v>
      </c>
      <c r="C4139" t="s">
        <v>159</v>
      </c>
      <c r="D4139">
        <v>0</v>
      </c>
    </row>
    <row r="4140" spans="1:4" hidden="1">
      <c r="A4140" s="8">
        <v>44574</v>
      </c>
      <c r="B4140">
        <v>66106.009999999995</v>
      </c>
      <c r="C4140" t="s">
        <v>160</v>
      </c>
      <c r="D4140">
        <v>270</v>
      </c>
    </row>
    <row r="4141" spans="1:4" hidden="1">
      <c r="A4141" s="8">
        <v>44574</v>
      </c>
      <c r="B4141">
        <v>66106.009999999995</v>
      </c>
      <c r="C4141" t="s">
        <v>161</v>
      </c>
      <c r="D4141">
        <v>0</v>
      </c>
    </row>
    <row r="4142" spans="1:4" hidden="1">
      <c r="A4142" s="8">
        <v>44574</v>
      </c>
      <c r="B4142">
        <v>66106.009999999995</v>
      </c>
      <c r="C4142" t="s">
        <v>162</v>
      </c>
      <c r="D4142">
        <v>0</v>
      </c>
    </row>
    <row r="4143" spans="1:4" hidden="1">
      <c r="A4143" s="8">
        <v>44574</v>
      </c>
      <c r="B4143">
        <v>66106.009999999995</v>
      </c>
      <c r="C4143" t="s">
        <v>163</v>
      </c>
      <c r="D4143">
        <v>367</v>
      </c>
    </row>
    <row r="4144" spans="1:4" hidden="1">
      <c r="A4144" s="8">
        <v>44574</v>
      </c>
      <c r="B4144">
        <v>66106.009999999995</v>
      </c>
      <c r="C4144" t="s">
        <v>164</v>
      </c>
      <c r="D4144">
        <v>0</v>
      </c>
    </row>
    <row r="4145" spans="1:4" hidden="1">
      <c r="A4145" s="8">
        <v>44574</v>
      </c>
      <c r="B4145">
        <v>66106.009999999995</v>
      </c>
      <c r="C4145" t="s">
        <v>165</v>
      </c>
      <c r="D4145">
        <v>2676271</v>
      </c>
    </row>
    <row r="4146" spans="1:4" hidden="1">
      <c r="A4146" s="8">
        <v>44574</v>
      </c>
      <c r="B4146">
        <v>66106.009999999995</v>
      </c>
      <c r="C4146" t="s">
        <v>166</v>
      </c>
      <c r="D4146">
        <v>146942</v>
      </c>
    </row>
    <row r="4147" spans="1:4" hidden="1">
      <c r="A4147" s="8">
        <v>44574</v>
      </c>
      <c r="B4147">
        <v>66106.009999999995</v>
      </c>
      <c r="C4147" t="s">
        <v>167</v>
      </c>
      <c r="D4147">
        <v>0</v>
      </c>
    </row>
    <row r="4148" spans="1:4" hidden="1">
      <c r="A4148" s="8">
        <v>44574</v>
      </c>
      <c r="B4148">
        <v>66106.009999999995</v>
      </c>
      <c r="C4148" t="s">
        <v>168</v>
      </c>
      <c r="D4148">
        <v>0</v>
      </c>
    </row>
    <row r="4149" spans="1:4" hidden="1">
      <c r="A4149" s="8">
        <v>44574</v>
      </c>
      <c r="B4149">
        <v>66106.009999999995</v>
      </c>
      <c r="C4149" t="s">
        <v>169</v>
      </c>
      <c r="D4149">
        <v>1056886</v>
      </c>
    </row>
    <row r="4150" spans="1:4" hidden="1">
      <c r="A4150" s="8">
        <v>44574</v>
      </c>
      <c r="B4150">
        <v>66106.009999999995</v>
      </c>
      <c r="C4150" t="s">
        <v>170</v>
      </c>
      <c r="D4150">
        <v>0</v>
      </c>
    </row>
    <row r="4151" spans="1:4" hidden="1">
      <c r="A4151" s="8">
        <v>44574</v>
      </c>
      <c r="B4151">
        <v>66106.009999999995</v>
      </c>
      <c r="C4151" t="s">
        <v>171</v>
      </c>
      <c r="D4151">
        <v>70008</v>
      </c>
    </row>
    <row r="4152" spans="1:4" hidden="1">
      <c r="A4152" s="8">
        <v>44575</v>
      </c>
      <c r="B4152">
        <v>65370.79</v>
      </c>
      <c r="C4152" t="s">
        <v>147</v>
      </c>
      <c r="D4152">
        <v>442</v>
      </c>
    </row>
    <row r="4153" spans="1:4" hidden="1">
      <c r="A4153" s="8">
        <v>44575</v>
      </c>
      <c r="B4153">
        <v>65370.79</v>
      </c>
      <c r="C4153" t="s">
        <v>148</v>
      </c>
      <c r="D4153">
        <v>1751.47</v>
      </c>
    </row>
    <row r="4154" spans="1:4">
      <c r="A4154" s="8">
        <v>44575</v>
      </c>
      <c r="B4154">
        <v>65370.79</v>
      </c>
      <c r="C4154" t="s">
        <v>149</v>
      </c>
      <c r="D4154">
        <v>15979</v>
      </c>
    </row>
    <row r="4155" spans="1:4" hidden="1">
      <c r="A4155" s="8">
        <v>44575</v>
      </c>
      <c r="B4155">
        <v>65370.79</v>
      </c>
      <c r="C4155" t="s">
        <v>150</v>
      </c>
      <c r="D4155">
        <v>58613</v>
      </c>
    </row>
    <row r="4156" spans="1:4" hidden="1">
      <c r="A4156" s="8">
        <v>44575</v>
      </c>
      <c r="B4156">
        <v>65370.79</v>
      </c>
      <c r="C4156" t="s">
        <v>151</v>
      </c>
      <c r="D4156">
        <v>2357</v>
      </c>
    </row>
    <row r="4157" spans="1:4" hidden="1">
      <c r="A4157" s="8">
        <v>44575</v>
      </c>
      <c r="B4157">
        <v>65370.79</v>
      </c>
      <c r="C4157" t="s">
        <v>152</v>
      </c>
      <c r="D4157">
        <v>1056</v>
      </c>
    </row>
    <row r="4158" spans="1:4" hidden="1">
      <c r="A4158" s="8">
        <v>44575</v>
      </c>
      <c r="B4158">
        <v>65370.79</v>
      </c>
      <c r="C4158" t="s">
        <v>153</v>
      </c>
      <c r="D4158">
        <v>2626</v>
      </c>
    </row>
    <row r="4159" spans="1:4" hidden="1">
      <c r="A4159" s="8">
        <v>44575</v>
      </c>
      <c r="B4159">
        <v>65370.79</v>
      </c>
      <c r="C4159" t="s">
        <v>154</v>
      </c>
      <c r="D4159">
        <v>20328</v>
      </c>
    </row>
    <row r="4160" spans="1:4" hidden="1">
      <c r="A4160" s="8">
        <v>44575</v>
      </c>
      <c r="B4160">
        <v>65370.79</v>
      </c>
      <c r="C4160" t="s">
        <v>155</v>
      </c>
      <c r="D4160">
        <v>12902909</v>
      </c>
    </row>
    <row r="4161" spans="1:4" hidden="1">
      <c r="A4161" s="8">
        <v>44575</v>
      </c>
      <c r="B4161">
        <v>65370.79</v>
      </c>
      <c r="C4161" t="s">
        <v>156</v>
      </c>
      <c r="D4161">
        <v>27459</v>
      </c>
    </row>
    <row r="4162" spans="1:4" hidden="1">
      <c r="A4162" s="8">
        <v>44575</v>
      </c>
      <c r="B4162">
        <v>65370.79</v>
      </c>
      <c r="C4162" t="s">
        <v>157</v>
      </c>
      <c r="D4162">
        <v>8267</v>
      </c>
    </row>
    <row r="4163" spans="1:4" hidden="1">
      <c r="A4163" s="8">
        <v>44575</v>
      </c>
      <c r="B4163">
        <v>65370.79</v>
      </c>
      <c r="C4163" t="s">
        <v>158</v>
      </c>
      <c r="D4163">
        <v>616137</v>
      </c>
    </row>
    <row r="4164" spans="1:4" hidden="1">
      <c r="A4164" s="8">
        <v>44575</v>
      </c>
      <c r="B4164">
        <v>65370.79</v>
      </c>
      <c r="C4164" t="s">
        <v>159</v>
      </c>
      <c r="D4164">
        <v>0</v>
      </c>
    </row>
    <row r="4165" spans="1:4" hidden="1">
      <c r="A4165" s="8">
        <v>44575</v>
      </c>
      <c r="B4165">
        <v>65370.79</v>
      </c>
      <c r="C4165" t="s">
        <v>160</v>
      </c>
      <c r="D4165">
        <v>221</v>
      </c>
    </row>
    <row r="4166" spans="1:4" hidden="1">
      <c r="A4166" s="8">
        <v>44575</v>
      </c>
      <c r="B4166">
        <v>65370.79</v>
      </c>
      <c r="C4166" t="s">
        <v>161</v>
      </c>
      <c r="D4166">
        <v>0</v>
      </c>
    </row>
    <row r="4167" spans="1:4" hidden="1">
      <c r="A4167" s="8">
        <v>44575</v>
      </c>
      <c r="B4167">
        <v>65370.79</v>
      </c>
      <c r="C4167" t="s">
        <v>162</v>
      </c>
      <c r="D4167">
        <v>0</v>
      </c>
    </row>
    <row r="4168" spans="1:4" hidden="1">
      <c r="A4168" s="8">
        <v>44575</v>
      </c>
      <c r="B4168">
        <v>65370.79</v>
      </c>
      <c r="C4168" t="s">
        <v>163</v>
      </c>
      <c r="D4168">
        <v>413</v>
      </c>
    </row>
    <row r="4169" spans="1:4" hidden="1">
      <c r="A4169" s="8">
        <v>44575</v>
      </c>
      <c r="B4169">
        <v>65370.79</v>
      </c>
      <c r="C4169" t="s">
        <v>164</v>
      </c>
      <c r="D4169">
        <v>0</v>
      </c>
    </row>
    <row r="4170" spans="1:4" hidden="1">
      <c r="A4170" s="8">
        <v>44575</v>
      </c>
      <c r="B4170">
        <v>65370.79</v>
      </c>
      <c r="C4170" t="s">
        <v>165</v>
      </c>
      <c r="D4170">
        <v>1357705</v>
      </c>
    </row>
    <row r="4171" spans="1:4" hidden="1">
      <c r="A4171" s="8">
        <v>44575</v>
      </c>
      <c r="B4171">
        <v>65370.79</v>
      </c>
      <c r="C4171" t="s">
        <v>166</v>
      </c>
      <c r="D4171">
        <v>115365</v>
      </c>
    </row>
    <row r="4172" spans="1:4" hidden="1">
      <c r="A4172" s="8">
        <v>44575</v>
      </c>
      <c r="B4172">
        <v>65370.79</v>
      </c>
      <c r="C4172" t="s">
        <v>167</v>
      </c>
      <c r="D4172">
        <v>0</v>
      </c>
    </row>
    <row r="4173" spans="1:4" hidden="1">
      <c r="A4173" s="8">
        <v>44575</v>
      </c>
      <c r="B4173">
        <v>65370.79</v>
      </c>
      <c r="C4173" t="s">
        <v>168</v>
      </c>
      <c r="D4173">
        <v>0</v>
      </c>
    </row>
    <row r="4174" spans="1:4" hidden="1">
      <c r="A4174" s="8">
        <v>44575</v>
      </c>
      <c r="B4174">
        <v>65370.79</v>
      </c>
      <c r="C4174" t="s">
        <v>169</v>
      </c>
      <c r="D4174">
        <v>1050787</v>
      </c>
    </row>
    <row r="4175" spans="1:4" hidden="1">
      <c r="A4175" s="8">
        <v>44575</v>
      </c>
      <c r="B4175">
        <v>65370.79</v>
      </c>
      <c r="C4175" t="s">
        <v>170</v>
      </c>
      <c r="D4175">
        <v>0</v>
      </c>
    </row>
    <row r="4176" spans="1:4" hidden="1">
      <c r="A4176" s="8">
        <v>44575</v>
      </c>
      <c r="B4176">
        <v>65370.79</v>
      </c>
      <c r="C4176" t="s">
        <v>171</v>
      </c>
      <c r="D4176">
        <v>76381</v>
      </c>
    </row>
    <row r="4177" spans="1:4" hidden="1">
      <c r="A4177" s="8">
        <v>44576</v>
      </c>
      <c r="B4177">
        <v>67039.820000000007</v>
      </c>
      <c r="C4177" t="s">
        <v>147</v>
      </c>
      <c r="D4177">
        <v>445</v>
      </c>
    </row>
    <row r="4178" spans="1:4" hidden="1">
      <c r="A4178" s="8">
        <v>44576</v>
      </c>
      <c r="B4178">
        <v>67039.820000000007</v>
      </c>
      <c r="C4178" t="s">
        <v>148</v>
      </c>
      <c r="D4178">
        <v>1815.16</v>
      </c>
    </row>
    <row r="4179" spans="1:4">
      <c r="A4179" s="8">
        <v>44576</v>
      </c>
      <c r="B4179">
        <v>67039.820000000007</v>
      </c>
      <c r="C4179" t="s">
        <v>149</v>
      </c>
      <c r="D4179">
        <v>13759</v>
      </c>
    </row>
    <row r="4180" spans="1:4" hidden="1">
      <c r="A4180" s="8">
        <v>44576</v>
      </c>
      <c r="B4180">
        <v>67039.820000000007</v>
      </c>
      <c r="C4180" t="s">
        <v>150</v>
      </c>
      <c r="D4180">
        <v>46637</v>
      </c>
    </row>
    <row r="4181" spans="1:4" hidden="1">
      <c r="A4181" s="8">
        <v>44576</v>
      </c>
      <c r="B4181">
        <v>67039.820000000007</v>
      </c>
      <c r="C4181" t="s">
        <v>151</v>
      </c>
      <c r="D4181">
        <v>2339</v>
      </c>
    </row>
    <row r="4182" spans="1:4" hidden="1">
      <c r="A4182" s="8">
        <v>44576</v>
      </c>
      <c r="B4182">
        <v>67039.820000000007</v>
      </c>
      <c r="C4182" t="s">
        <v>152</v>
      </c>
      <c r="D4182">
        <v>982</v>
      </c>
    </row>
    <row r="4183" spans="1:4" hidden="1">
      <c r="A4183" s="8">
        <v>44576</v>
      </c>
      <c r="B4183">
        <v>67039.820000000007</v>
      </c>
      <c r="C4183" t="s">
        <v>153</v>
      </c>
      <c r="D4183">
        <v>3129</v>
      </c>
    </row>
    <row r="4184" spans="1:4" hidden="1">
      <c r="A4184" s="8">
        <v>44576</v>
      </c>
      <c r="B4184">
        <v>67039.820000000007</v>
      </c>
      <c r="C4184" t="s">
        <v>154</v>
      </c>
      <c r="D4184">
        <v>25472</v>
      </c>
    </row>
    <row r="4185" spans="1:4" hidden="1">
      <c r="A4185" s="8">
        <v>44576</v>
      </c>
      <c r="B4185">
        <v>67039.820000000007</v>
      </c>
      <c r="C4185" t="s">
        <v>155</v>
      </c>
      <c r="D4185">
        <v>13558328</v>
      </c>
    </row>
    <row r="4186" spans="1:4" hidden="1">
      <c r="A4186" s="8">
        <v>44576</v>
      </c>
      <c r="B4186">
        <v>67039.820000000007</v>
      </c>
      <c r="C4186" t="s">
        <v>156</v>
      </c>
      <c r="D4186">
        <v>20315</v>
      </c>
    </row>
    <row r="4187" spans="1:4" hidden="1">
      <c r="A4187" s="8">
        <v>44576</v>
      </c>
      <c r="B4187">
        <v>67039.820000000007</v>
      </c>
      <c r="C4187" t="s">
        <v>157</v>
      </c>
      <c r="D4187">
        <v>8967</v>
      </c>
    </row>
    <row r="4188" spans="1:4" hidden="1">
      <c r="A4188" s="8">
        <v>44576</v>
      </c>
      <c r="B4188">
        <v>67039.820000000007</v>
      </c>
      <c r="C4188" t="s">
        <v>158</v>
      </c>
      <c r="D4188">
        <v>657352</v>
      </c>
    </row>
    <row r="4189" spans="1:4" hidden="1">
      <c r="A4189" s="8">
        <v>44576</v>
      </c>
      <c r="B4189">
        <v>67039.820000000007</v>
      </c>
      <c r="C4189" t="s">
        <v>159</v>
      </c>
      <c r="D4189">
        <v>0</v>
      </c>
    </row>
    <row r="4190" spans="1:4" hidden="1">
      <c r="A4190" s="8">
        <v>44576</v>
      </c>
      <c r="B4190">
        <v>67039.820000000007</v>
      </c>
      <c r="C4190" t="s">
        <v>160</v>
      </c>
      <c r="D4190">
        <v>193</v>
      </c>
    </row>
    <row r="4191" spans="1:4" hidden="1">
      <c r="A4191" s="8">
        <v>44576</v>
      </c>
      <c r="B4191">
        <v>67039.820000000007</v>
      </c>
      <c r="C4191" t="s">
        <v>161</v>
      </c>
      <c r="D4191">
        <v>0</v>
      </c>
    </row>
    <row r="4192" spans="1:4" hidden="1">
      <c r="A4192" s="8">
        <v>44576</v>
      </c>
      <c r="B4192">
        <v>67039.820000000007</v>
      </c>
      <c r="C4192" t="s">
        <v>162</v>
      </c>
      <c r="D4192">
        <v>0</v>
      </c>
    </row>
    <row r="4193" spans="1:4" hidden="1">
      <c r="A4193" s="8">
        <v>44576</v>
      </c>
      <c r="B4193">
        <v>67039.820000000007</v>
      </c>
      <c r="C4193" t="s">
        <v>163</v>
      </c>
      <c r="D4193">
        <v>856</v>
      </c>
    </row>
    <row r="4194" spans="1:4" hidden="1">
      <c r="A4194" s="8">
        <v>44576</v>
      </c>
      <c r="B4194">
        <v>67039.820000000007</v>
      </c>
      <c r="C4194" t="s">
        <v>164</v>
      </c>
      <c r="D4194">
        <v>0</v>
      </c>
    </row>
    <row r="4195" spans="1:4" hidden="1">
      <c r="A4195" s="8">
        <v>44576</v>
      </c>
      <c r="B4195">
        <v>67039.820000000007</v>
      </c>
      <c r="C4195" t="s">
        <v>165</v>
      </c>
      <c r="D4195">
        <v>1352846</v>
      </c>
    </row>
    <row r="4196" spans="1:4" hidden="1">
      <c r="A4196" s="8">
        <v>44576</v>
      </c>
      <c r="B4196">
        <v>67039.820000000007</v>
      </c>
      <c r="C4196" t="s">
        <v>166</v>
      </c>
      <c r="D4196">
        <v>112672</v>
      </c>
    </row>
    <row r="4197" spans="1:4" hidden="1">
      <c r="A4197" s="8">
        <v>44576</v>
      </c>
      <c r="B4197">
        <v>67039.820000000007</v>
      </c>
      <c r="C4197" t="s">
        <v>167</v>
      </c>
      <c r="D4197">
        <v>0</v>
      </c>
    </row>
    <row r="4198" spans="1:4" hidden="1">
      <c r="A4198" s="8">
        <v>44576</v>
      </c>
      <c r="B4198">
        <v>67039.820000000007</v>
      </c>
      <c r="C4198" t="s">
        <v>168</v>
      </c>
      <c r="D4198">
        <v>0</v>
      </c>
    </row>
    <row r="4199" spans="1:4" hidden="1">
      <c r="A4199" s="8">
        <v>44576</v>
      </c>
      <c r="B4199">
        <v>67039.820000000007</v>
      </c>
      <c r="C4199" t="s">
        <v>169</v>
      </c>
      <c r="D4199">
        <v>1144807</v>
      </c>
    </row>
    <row r="4200" spans="1:4" hidden="1">
      <c r="A4200" s="8">
        <v>44576</v>
      </c>
      <c r="B4200">
        <v>67039.820000000007</v>
      </c>
      <c r="C4200" t="s">
        <v>170</v>
      </c>
      <c r="D4200">
        <v>0</v>
      </c>
    </row>
    <row r="4201" spans="1:4" hidden="1">
      <c r="A4201" s="8">
        <v>44576</v>
      </c>
      <c r="B4201">
        <v>67039.820000000007</v>
      </c>
      <c r="C4201" t="s">
        <v>171</v>
      </c>
      <c r="D4201">
        <v>84542</v>
      </c>
    </row>
    <row r="4202" spans="1:4" hidden="1">
      <c r="A4202" s="8">
        <v>44577</v>
      </c>
      <c r="B4202">
        <v>76693.23</v>
      </c>
      <c r="C4202" t="s">
        <v>147</v>
      </c>
      <c r="D4202">
        <v>502</v>
      </c>
    </row>
    <row r="4203" spans="1:4" hidden="1">
      <c r="A4203" s="8">
        <v>44577</v>
      </c>
      <c r="B4203">
        <v>76693.23</v>
      </c>
      <c r="C4203" t="s">
        <v>148</v>
      </c>
      <c r="D4203">
        <v>2274.4699999999998</v>
      </c>
    </row>
    <row r="4204" spans="1:4">
      <c r="A4204" s="8">
        <v>44577</v>
      </c>
      <c r="B4204">
        <v>76693.23</v>
      </c>
      <c r="C4204" t="s">
        <v>149</v>
      </c>
      <c r="D4204">
        <v>12611</v>
      </c>
    </row>
    <row r="4205" spans="1:4" hidden="1">
      <c r="A4205" s="8">
        <v>44577</v>
      </c>
      <c r="B4205">
        <v>76693.23</v>
      </c>
      <c r="C4205" t="s">
        <v>150</v>
      </c>
      <c r="D4205">
        <v>74832</v>
      </c>
    </row>
    <row r="4206" spans="1:4" hidden="1">
      <c r="A4206" s="8">
        <v>44577</v>
      </c>
      <c r="B4206">
        <v>76693.23</v>
      </c>
      <c r="C4206" t="s">
        <v>151</v>
      </c>
      <c r="D4206">
        <v>2599</v>
      </c>
    </row>
    <row r="4207" spans="1:4" hidden="1">
      <c r="A4207" s="8">
        <v>44577</v>
      </c>
      <c r="B4207">
        <v>76693.23</v>
      </c>
      <c r="C4207" t="s">
        <v>152</v>
      </c>
      <c r="D4207">
        <v>1182</v>
      </c>
    </row>
    <row r="4208" spans="1:4" hidden="1">
      <c r="A4208" s="8">
        <v>44577</v>
      </c>
      <c r="B4208">
        <v>76693.23</v>
      </c>
      <c r="C4208" t="s">
        <v>153</v>
      </c>
      <c r="D4208">
        <v>2453</v>
      </c>
    </row>
    <row r="4209" spans="1:4" hidden="1">
      <c r="A4209" s="8">
        <v>44577</v>
      </c>
      <c r="B4209">
        <v>76693.23</v>
      </c>
      <c r="C4209" t="s">
        <v>154</v>
      </c>
      <c r="D4209">
        <v>33572</v>
      </c>
    </row>
    <row r="4210" spans="1:4" hidden="1">
      <c r="A4210" s="8">
        <v>44577</v>
      </c>
      <c r="B4210">
        <v>76693.23</v>
      </c>
      <c r="C4210" t="s">
        <v>155</v>
      </c>
      <c r="D4210">
        <v>26455461</v>
      </c>
    </row>
    <row r="4211" spans="1:4" hidden="1">
      <c r="A4211" s="8">
        <v>44577</v>
      </c>
      <c r="B4211">
        <v>76693.23</v>
      </c>
      <c r="C4211" t="s">
        <v>156</v>
      </c>
      <c r="D4211">
        <v>35690</v>
      </c>
    </row>
    <row r="4212" spans="1:4" hidden="1">
      <c r="A4212" s="8">
        <v>44577</v>
      </c>
      <c r="B4212">
        <v>76693.23</v>
      </c>
      <c r="C4212" t="s">
        <v>157</v>
      </c>
      <c r="D4212">
        <v>17738</v>
      </c>
    </row>
    <row r="4213" spans="1:4" hidden="1">
      <c r="A4213" s="8">
        <v>44577</v>
      </c>
      <c r="B4213">
        <v>76693.23</v>
      </c>
      <c r="C4213" t="s">
        <v>158</v>
      </c>
      <c r="D4213">
        <v>778283</v>
      </c>
    </row>
    <row r="4214" spans="1:4" hidden="1">
      <c r="A4214" s="8">
        <v>44577</v>
      </c>
      <c r="B4214">
        <v>76693.23</v>
      </c>
      <c r="C4214" t="s">
        <v>159</v>
      </c>
      <c r="D4214">
        <v>0</v>
      </c>
    </row>
    <row r="4215" spans="1:4" hidden="1">
      <c r="A4215" s="8">
        <v>44577</v>
      </c>
      <c r="B4215">
        <v>76693.23</v>
      </c>
      <c r="C4215" t="s">
        <v>160</v>
      </c>
      <c r="D4215">
        <v>243</v>
      </c>
    </row>
    <row r="4216" spans="1:4" hidden="1">
      <c r="A4216" s="8">
        <v>44577</v>
      </c>
      <c r="B4216">
        <v>76693.23</v>
      </c>
      <c r="C4216" t="s">
        <v>161</v>
      </c>
      <c r="D4216">
        <v>0</v>
      </c>
    </row>
    <row r="4217" spans="1:4" hidden="1">
      <c r="A4217" s="8">
        <v>44577</v>
      </c>
      <c r="B4217">
        <v>76693.23</v>
      </c>
      <c r="C4217" t="s">
        <v>162</v>
      </c>
      <c r="D4217">
        <v>0</v>
      </c>
    </row>
    <row r="4218" spans="1:4" hidden="1">
      <c r="A4218" s="8">
        <v>44577</v>
      </c>
      <c r="B4218">
        <v>76693.23</v>
      </c>
      <c r="C4218" t="s">
        <v>163</v>
      </c>
      <c r="D4218">
        <v>555</v>
      </c>
    </row>
    <row r="4219" spans="1:4" hidden="1">
      <c r="A4219" s="8">
        <v>44577</v>
      </c>
      <c r="B4219">
        <v>76693.23</v>
      </c>
      <c r="C4219" t="s">
        <v>164</v>
      </c>
      <c r="D4219">
        <v>0</v>
      </c>
    </row>
    <row r="4220" spans="1:4" hidden="1">
      <c r="A4220" s="8">
        <v>44577</v>
      </c>
      <c r="B4220">
        <v>76693.23</v>
      </c>
      <c r="C4220" t="s">
        <v>165</v>
      </c>
      <c r="D4220">
        <v>1327832</v>
      </c>
    </row>
    <row r="4221" spans="1:4" hidden="1">
      <c r="A4221" s="8">
        <v>44577</v>
      </c>
      <c r="B4221">
        <v>76693.23</v>
      </c>
      <c r="C4221" t="s">
        <v>166</v>
      </c>
      <c r="D4221">
        <v>105595</v>
      </c>
    </row>
    <row r="4222" spans="1:4" hidden="1">
      <c r="A4222" s="8">
        <v>44577</v>
      </c>
      <c r="B4222">
        <v>76693.23</v>
      </c>
      <c r="C4222" t="s">
        <v>167</v>
      </c>
      <c r="D4222">
        <v>0</v>
      </c>
    </row>
    <row r="4223" spans="1:4" hidden="1">
      <c r="A4223" s="8">
        <v>44577</v>
      </c>
      <c r="B4223">
        <v>76693.23</v>
      </c>
      <c r="C4223" t="s">
        <v>168</v>
      </c>
      <c r="D4223">
        <v>0</v>
      </c>
    </row>
    <row r="4224" spans="1:4" hidden="1">
      <c r="A4224" s="8">
        <v>44577</v>
      </c>
      <c r="B4224">
        <v>76693.23</v>
      </c>
      <c r="C4224" t="s">
        <v>169</v>
      </c>
      <c r="D4224">
        <v>1443518</v>
      </c>
    </row>
    <row r="4225" spans="1:4" hidden="1">
      <c r="A4225" s="8">
        <v>44577</v>
      </c>
      <c r="B4225">
        <v>76693.23</v>
      </c>
      <c r="C4225" t="s">
        <v>170</v>
      </c>
      <c r="D4225">
        <v>0</v>
      </c>
    </row>
    <row r="4226" spans="1:4" hidden="1">
      <c r="A4226" s="8">
        <v>44577</v>
      </c>
      <c r="B4226">
        <v>76693.23</v>
      </c>
      <c r="C4226" t="s">
        <v>171</v>
      </c>
      <c r="D4226">
        <v>100295</v>
      </c>
    </row>
    <row r="4227" spans="1:4" hidden="1">
      <c r="A4227" s="8">
        <v>44578</v>
      </c>
      <c r="B4227">
        <v>69909.86</v>
      </c>
      <c r="C4227" t="s">
        <v>147</v>
      </c>
      <c r="D4227">
        <v>467</v>
      </c>
    </row>
    <row r="4228" spans="1:4" hidden="1">
      <c r="A4228" s="8">
        <v>44578</v>
      </c>
      <c r="B4228">
        <v>69909.86</v>
      </c>
      <c r="C4228" t="s">
        <v>148</v>
      </c>
      <c r="D4228">
        <v>2139.41</v>
      </c>
    </row>
    <row r="4229" spans="1:4">
      <c r="A4229" s="8">
        <v>44578</v>
      </c>
      <c r="B4229">
        <v>69909.86</v>
      </c>
      <c r="C4229" t="s">
        <v>149</v>
      </c>
      <c r="D4229">
        <v>12704</v>
      </c>
    </row>
    <row r="4230" spans="1:4" hidden="1">
      <c r="A4230" s="8">
        <v>44578</v>
      </c>
      <c r="B4230">
        <v>69909.86</v>
      </c>
      <c r="C4230" t="s">
        <v>150</v>
      </c>
      <c r="D4230">
        <v>106194</v>
      </c>
    </row>
    <row r="4231" spans="1:4" hidden="1">
      <c r="A4231" s="8">
        <v>44578</v>
      </c>
      <c r="B4231">
        <v>69909.86</v>
      </c>
      <c r="C4231" t="s">
        <v>151</v>
      </c>
      <c r="D4231">
        <v>2862</v>
      </c>
    </row>
    <row r="4232" spans="1:4" hidden="1">
      <c r="A4232" s="8">
        <v>44578</v>
      </c>
      <c r="B4232">
        <v>69909.86</v>
      </c>
      <c r="C4232" t="s">
        <v>152</v>
      </c>
      <c r="D4232">
        <v>1232</v>
      </c>
    </row>
    <row r="4233" spans="1:4" hidden="1">
      <c r="A4233" s="8">
        <v>44578</v>
      </c>
      <c r="B4233">
        <v>69909.86</v>
      </c>
      <c r="C4233" t="s">
        <v>153</v>
      </c>
      <c r="D4233">
        <v>3234</v>
      </c>
    </row>
    <row r="4234" spans="1:4" hidden="1">
      <c r="A4234" s="8">
        <v>44578</v>
      </c>
      <c r="B4234">
        <v>69909.86</v>
      </c>
      <c r="C4234" t="s">
        <v>154</v>
      </c>
      <c r="D4234">
        <v>25688</v>
      </c>
    </row>
    <row r="4235" spans="1:4" hidden="1">
      <c r="A4235" s="8">
        <v>44578</v>
      </c>
      <c r="B4235">
        <v>69909.86</v>
      </c>
      <c r="C4235" t="s">
        <v>155</v>
      </c>
      <c r="D4235">
        <v>16238143</v>
      </c>
    </row>
    <row r="4236" spans="1:4" hidden="1">
      <c r="A4236" s="8">
        <v>44578</v>
      </c>
      <c r="B4236">
        <v>69909.86</v>
      </c>
      <c r="C4236" t="s">
        <v>156</v>
      </c>
      <c r="D4236">
        <v>52165</v>
      </c>
    </row>
    <row r="4237" spans="1:4" hidden="1">
      <c r="A4237" s="8">
        <v>44578</v>
      </c>
      <c r="B4237">
        <v>69909.86</v>
      </c>
      <c r="C4237" t="s">
        <v>157</v>
      </c>
      <c r="D4237">
        <v>21445</v>
      </c>
    </row>
    <row r="4238" spans="1:4" hidden="1">
      <c r="A4238" s="8">
        <v>44578</v>
      </c>
      <c r="B4238">
        <v>69909.86</v>
      </c>
      <c r="C4238" t="s">
        <v>158</v>
      </c>
      <c r="D4238">
        <v>732724</v>
      </c>
    </row>
    <row r="4239" spans="1:4" hidden="1">
      <c r="A4239" s="8">
        <v>44578</v>
      </c>
      <c r="B4239">
        <v>69909.86</v>
      </c>
      <c r="C4239" t="s">
        <v>159</v>
      </c>
      <c r="D4239">
        <v>0</v>
      </c>
    </row>
    <row r="4240" spans="1:4" hidden="1">
      <c r="A4240" s="8">
        <v>44578</v>
      </c>
      <c r="B4240">
        <v>69909.86</v>
      </c>
      <c r="C4240" t="s">
        <v>160</v>
      </c>
      <c r="D4240">
        <v>310</v>
      </c>
    </row>
    <row r="4241" spans="1:4" hidden="1">
      <c r="A4241" s="8">
        <v>44578</v>
      </c>
      <c r="B4241">
        <v>69909.86</v>
      </c>
      <c r="C4241" t="s">
        <v>161</v>
      </c>
      <c r="D4241">
        <v>0</v>
      </c>
    </row>
    <row r="4242" spans="1:4" hidden="1">
      <c r="A4242" s="8">
        <v>44578</v>
      </c>
      <c r="B4242">
        <v>69909.86</v>
      </c>
      <c r="C4242" t="s">
        <v>162</v>
      </c>
      <c r="D4242">
        <v>0</v>
      </c>
    </row>
    <row r="4243" spans="1:4" hidden="1">
      <c r="A4243" s="8">
        <v>44578</v>
      </c>
      <c r="B4243">
        <v>69909.86</v>
      </c>
      <c r="C4243" t="s">
        <v>163</v>
      </c>
      <c r="D4243">
        <v>386</v>
      </c>
    </row>
    <row r="4244" spans="1:4" hidden="1">
      <c r="A4244" s="8">
        <v>44578</v>
      </c>
      <c r="B4244">
        <v>69909.86</v>
      </c>
      <c r="C4244" t="s">
        <v>164</v>
      </c>
      <c r="D4244">
        <v>0</v>
      </c>
    </row>
    <row r="4245" spans="1:4" hidden="1">
      <c r="A4245" s="8">
        <v>44578</v>
      </c>
      <c r="B4245">
        <v>69909.86</v>
      </c>
      <c r="C4245" t="s">
        <v>165</v>
      </c>
      <c r="D4245">
        <v>1451403</v>
      </c>
    </row>
    <row r="4246" spans="1:4" hidden="1">
      <c r="A4246" s="8">
        <v>44578</v>
      </c>
      <c r="B4246">
        <v>69909.86</v>
      </c>
      <c r="C4246" t="s">
        <v>166</v>
      </c>
      <c r="D4246">
        <v>144063</v>
      </c>
    </row>
    <row r="4247" spans="1:4" hidden="1">
      <c r="A4247" s="8">
        <v>44578</v>
      </c>
      <c r="B4247">
        <v>69909.86</v>
      </c>
      <c r="C4247" t="s">
        <v>167</v>
      </c>
      <c r="D4247">
        <v>0</v>
      </c>
    </row>
    <row r="4248" spans="1:4" hidden="1">
      <c r="A4248" s="8">
        <v>44578</v>
      </c>
      <c r="B4248">
        <v>69909.86</v>
      </c>
      <c r="C4248" t="s">
        <v>168</v>
      </c>
      <c r="D4248">
        <v>0</v>
      </c>
    </row>
    <row r="4249" spans="1:4" hidden="1">
      <c r="A4249" s="8">
        <v>44578</v>
      </c>
      <c r="B4249">
        <v>69909.86</v>
      </c>
      <c r="C4249" t="s">
        <v>169</v>
      </c>
      <c r="D4249">
        <v>1484296</v>
      </c>
    </row>
    <row r="4250" spans="1:4" hidden="1">
      <c r="A4250" s="8">
        <v>44578</v>
      </c>
      <c r="B4250">
        <v>69909.86</v>
      </c>
      <c r="C4250" t="s">
        <v>170</v>
      </c>
      <c r="D4250">
        <v>0</v>
      </c>
    </row>
    <row r="4251" spans="1:4" hidden="1">
      <c r="A4251" s="8">
        <v>44578</v>
      </c>
      <c r="B4251">
        <v>69909.86</v>
      </c>
      <c r="C4251" t="s">
        <v>171</v>
      </c>
      <c r="D4251">
        <v>189678</v>
      </c>
    </row>
    <row r="4252" spans="1:4" hidden="1">
      <c r="A4252" s="8">
        <v>44579</v>
      </c>
      <c r="B4252">
        <v>57704.06</v>
      </c>
      <c r="C4252" t="s">
        <v>147</v>
      </c>
      <c r="D4252">
        <v>399</v>
      </c>
    </row>
    <row r="4253" spans="1:4" hidden="1">
      <c r="A4253" s="8">
        <v>44579</v>
      </c>
      <c r="B4253">
        <v>57704.06</v>
      </c>
      <c r="C4253" t="s">
        <v>148</v>
      </c>
      <c r="D4253">
        <v>2104.9899999999998</v>
      </c>
    </row>
    <row r="4254" spans="1:4">
      <c r="A4254" s="8">
        <v>44579</v>
      </c>
      <c r="B4254">
        <v>57704.06</v>
      </c>
      <c r="C4254" t="s">
        <v>149</v>
      </c>
      <c r="D4254">
        <v>12529</v>
      </c>
    </row>
    <row r="4255" spans="1:4" hidden="1">
      <c r="A4255" s="8">
        <v>44579</v>
      </c>
      <c r="B4255">
        <v>57704.06</v>
      </c>
      <c r="C4255" t="s">
        <v>150</v>
      </c>
      <c r="D4255">
        <v>113717</v>
      </c>
    </row>
    <row r="4256" spans="1:4" hidden="1">
      <c r="A4256" s="8">
        <v>44579</v>
      </c>
      <c r="B4256">
        <v>57704.06</v>
      </c>
      <c r="C4256" t="s">
        <v>151</v>
      </c>
      <c r="D4256">
        <v>2677</v>
      </c>
    </row>
    <row r="4257" spans="1:4" hidden="1">
      <c r="A4257" s="8">
        <v>44579</v>
      </c>
      <c r="B4257">
        <v>57704.06</v>
      </c>
      <c r="C4257" t="s">
        <v>152</v>
      </c>
      <c r="D4257">
        <v>1102</v>
      </c>
    </row>
    <row r="4258" spans="1:4" hidden="1">
      <c r="A4258" s="8">
        <v>44579</v>
      </c>
      <c r="B4258">
        <v>57704.06</v>
      </c>
      <c r="C4258" t="s">
        <v>153</v>
      </c>
      <c r="D4258">
        <v>3063</v>
      </c>
    </row>
    <row r="4259" spans="1:4" hidden="1">
      <c r="A4259" s="8">
        <v>44579</v>
      </c>
      <c r="B4259">
        <v>57704.06</v>
      </c>
      <c r="C4259" t="s">
        <v>154</v>
      </c>
      <c r="D4259">
        <v>22850</v>
      </c>
    </row>
    <row r="4260" spans="1:4" hidden="1">
      <c r="A4260" s="8">
        <v>44579</v>
      </c>
      <c r="B4260">
        <v>57704.06</v>
      </c>
      <c r="C4260" t="s">
        <v>155</v>
      </c>
      <c r="D4260">
        <v>16853218</v>
      </c>
    </row>
    <row r="4261" spans="1:4" hidden="1">
      <c r="A4261" s="8">
        <v>44579</v>
      </c>
      <c r="B4261">
        <v>57704.06</v>
      </c>
      <c r="C4261" t="s">
        <v>156</v>
      </c>
      <c r="D4261">
        <v>89204</v>
      </c>
    </row>
    <row r="4262" spans="1:4" hidden="1">
      <c r="A4262" s="8">
        <v>44579</v>
      </c>
      <c r="B4262">
        <v>57704.06</v>
      </c>
      <c r="C4262" t="s">
        <v>157</v>
      </c>
      <c r="D4262">
        <v>15648</v>
      </c>
    </row>
    <row r="4263" spans="1:4" hidden="1">
      <c r="A4263" s="8">
        <v>44579</v>
      </c>
      <c r="B4263">
        <v>57704.06</v>
      </c>
      <c r="C4263" t="s">
        <v>158</v>
      </c>
      <c r="D4263">
        <v>648033</v>
      </c>
    </row>
    <row r="4264" spans="1:4" hidden="1">
      <c r="A4264" s="8">
        <v>44579</v>
      </c>
      <c r="B4264">
        <v>57704.06</v>
      </c>
      <c r="C4264" t="s">
        <v>159</v>
      </c>
      <c r="D4264">
        <v>0</v>
      </c>
    </row>
    <row r="4265" spans="1:4" hidden="1">
      <c r="A4265" s="8">
        <v>44579</v>
      </c>
      <c r="B4265">
        <v>57704.06</v>
      </c>
      <c r="C4265" t="s">
        <v>160</v>
      </c>
      <c r="D4265">
        <v>289</v>
      </c>
    </row>
    <row r="4266" spans="1:4" hidden="1">
      <c r="A4266" s="8">
        <v>44579</v>
      </c>
      <c r="B4266">
        <v>57704.06</v>
      </c>
      <c r="C4266" t="s">
        <v>161</v>
      </c>
      <c r="D4266">
        <v>0</v>
      </c>
    </row>
    <row r="4267" spans="1:4" hidden="1">
      <c r="A4267" s="8">
        <v>44579</v>
      </c>
      <c r="B4267">
        <v>57704.06</v>
      </c>
      <c r="C4267" t="s">
        <v>162</v>
      </c>
      <c r="D4267">
        <v>0</v>
      </c>
    </row>
    <row r="4268" spans="1:4" hidden="1">
      <c r="A4268" s="8">
        <v>44579</v>
      </c>
      <c r="B4268">
        <v>57704.06</v>
      </c>
      <c r="C4268" t="s">
        <v>163</v>
      </c>
      <c r="D4268">
        <v>251</v>
      </c>
    </row>
    <row r="4269" spans="1:4" hidden="1">
      <c r="A4269" s="8">
        <v>44579</v>
      </c>
      <c r="B4269">
        <v>57704.06</v>
      </c>
      <c r="C4269" t="s">
        <v>164</v>
      </c>
      <c r="D4269">
        <v>0</v>
      </c>
    </row>
    <row r="4270" spans="1:4" hidden="1">
      <c r="A4270" s="8">
        <v>44579</v>
      </c>
      <c r="B4270">
        <v>57704.06</v>
      </c>
      <c r="C4270" t="s">
        <v>165</v>
      </c>
      <c r="D4270">
        <v>1456925</v>
      </c>
    </row>
    <row r="4271" spans="1:4" hidden="1">
      <c r="A4271" s="8">
        <v>44579</v>
      </c>
      <c r="B4271">
        <v>57704.06</v>
      </c>
      <c r="C4271" t="s">
        <v>166</v>
      </c>
      <c r="D4271">
        <v>208828</v>
      </c>
    </row>
    <row r="4272" spans="1:4" hidden="1">
      <c r="A4272" s="8">
        <v>44579</v>
      </c>
      <c r="B4272">
        <v>57704.06</v>
      </c>
      <c r="C4272" t="s">
        <v>167</v>
      </c>
      <c r="D4272">
        <v>0</v>
      </c>
    </row>
    <row r="4273" spans="1:4" hidden="1">
      <c r="A4273" s="8">
        <v>44579</v>
      </c>
      <c r="B4273">
        <v>57704.06</v>
      </c>
      <c r="C4273" t="s">
        <v>168</v>
      </c>
      <c r="D4273">
        <v>0</v>
      </c>
    </row>
    <row r="4274" spans="1:4" hidden="1">
      <c r="A4274" s="8">
        <v>44579</v>
      </c>
      <c r="B4274">
        <v>57704.06</v>
      </c>
      <c r="C4274" t="s">
        <v>169</v>
      </c>
      <c r="D4274">
        <v>1230990</v>
      </c>
    </row>
    <row r="4275" spans="1:4" hidden="1">
      <c r="A4275" s="8">
        <v>44579</v>
      </c>
      <c r="B4275">
        <v>57704.06</v>
      </c>
      <c r="C4275" t="s">
        <v>170</v>
      </c>
      <c r="D4275">
        <v>0</v>
      </c>
    </row>
    <row r="4276" spans="1:4" hidden="1">
      <c r="A4276" s="8">
        <v>44579</v>
      </c>
      <c r="B4276">
        <v>57704.06</v>
      </c>
      <c r="C4276" t="s">
        <v>171</v>
      </c>
      <c r="D4276">
        <v>264786</v>
      </c>
    </row>
    <row r="4277" spans="1:4" hidden="1">
      <c r="A4277" s="8">
        <v>44580</v>
      </c>
      <c r="B4277">
        <v>68523.210000000006</v>
      </c>
      <c r="C4277" t="s">
        <v>147</v>
      </c>
      <c r="D4277">
        <v>462</v>
      </c>
    </row>
    <row r="4278" spans="1:4" hidden="1">
      <c r="A4278" s="8">
        <v>44580</v>
      </c>
      <c r="B4278">
        <v>68523.210000000006</v>
      </c>
      <c r="C4278" t="s">
        <v>148</v>
      </c>
      <c r="D4278">
        <v>2639.65</v>
      </c>
    </row>
    <row r="4279" spans="1:4">
      <c r="A4279" s="8">
        <v>44580</v>
      </c>
      <c r="B4279">
        <v>68523.210000000006</v>
      </c>
      <c r="C4279" t="s">
        <v>149</v>
      </c>
      <c r="D4279">
        <v>14239</v>
      </c>
    </row>
    <row r="4280" spans="1:4" hidden="1">
      <c r="A4280" s="8">
        <v>44580</v>
      </c>
      <c r="B4280">
        <v>68523.210000000006</v>
      </c>
      <c r="C4280" t="s">
        <v>150</v>
      </c>
      <c r="D4280">
        <v>129190</v>
      </c>
    </row>
    <row r="4281" spans="1:4" hidden="1">
      <c r="A4281" s="8">
        <v>44580</v>
      </c>
      <c r="B4281">
        <v>68523.210000000006</v>
      </c>
      <c r="C4281" t="s">
        <v>151</v>
      </c>
      <c r="D4281">
        <v>2521</v>
      </c>
    </row>
    <row r="4282" spans="1:4" hidden="1">
      <c r="A4282" s="8">
        <v>44580</v>
      </c>
      <c r="B4282">
        <v>68523.210000000006</v>
      </c>
      <c r="C4282" t="s">
        <v>152</v>
      </c>
      <c r="D4282">
        <v>1105</v>
      </c>
    </row>
    <row r="4283" spans="1:4" hidden="1">
      <c r="A4283" s="8">
        <v>44580</v>
      </c>
      <c r="B4283">
        <v>68523.210000000006</v>
      </c>
      <c r="C4283" t="s">
        <v>153</v>
      </c>
      <c r="D4283">
        <v>3543</v>
      </c>
    </row>
    <row r="4284" spans="1:4" hidden="1">
      <c r="A4284" s="8">
        <v>44580</v>
      </c>
      <c r="B4284">
        <v>68523.210000000006</v>
      </c>
      <c r="C4284" t="s">
        <v>154</v>
      </c>
      <c r="D4284">
        <v>23760</v>
      </c>
    </row>
    <row r="4285" spans="1:4" hidden="1">
      <c r="A4285" s="8">
        <v>44580</v>
      </c>
      <c r="B4285">
        <v>68523.210000000006</v>
      </c>
      <c r="C4285" t="s">
        <v>155</v>
      </c>
      <c r="D4285">
        <v>13735468</v>
      </c>
    </row>
    <row r="4286" spans="1:4" hidden="1">
      <c r="A4286" s="8">
        <v>44580</v>
      </c>
      <c r="B4286">
        <v>68523.210000000006</v>
      </c>
      <c r="C4286" t="s">
        <v>156</v>
      </c>
      <c r="D4286">
        <v>107382</v>
      </c>
    </row>
    <row r="4287" spans="1:4" hidden="1">
      <c r="A4287" s="8">
        <v>44580</v>
      </c>
      <c r="B4287">
        <v>68523.210000000006</v>
      </c>
      <c r="C4287" t="s">
        <v>157</v>
      </c>
      <c r="D4287">
        <v>12037</v>
      </c>
    </row>
    <row r="4288" spans="1:4" hidden="1">
      <c r="A4288" s="8">
        <v>44580</v>
      </c>
      <c r="B4288">
        <v>68523.210000000006</v>
      </c>
      <c r="C4288" t="s">
        <v>158</v>
      </c>
      <c r="D4288">
        <v>577431</v>
      </c>
    </row>
    <row r="4289" spans="1:4" hidden="1">
      <c r="A4289" s="8">
        <v>44580</v>
      </c>
      <c r="B4289">
        <v>68523.210000000006</v>
      </c>
      <c r="C4289" t="s">
        <v>159</v>
      </c>
      <c r="D4289">
        <v>0</v>
      </c>
    </row>
    <row r="4290" spans="1:4" hidden="1">
      <c r="A4290" s="8">
        <v>44580</v>
      </c>
      <c r="B4290">
        <v>68523.210000000006</v>
      </c>
      <c r="C4290" t="s">
        <v>160</v>
      </c>
      <c r="D4290">
        <v>241</v>
      </c>
    </row>
    <row r="4291" spans="1:4" hidden="1">
      <c r="A4291" s="8">
        <v>44580</v>
      </c>
      <c r="B4291">
        <v>68523.210000000006</v>
      </c>
      <c r="C4291" t="s">
        <v>161</v>
      </c>
      <c r="D4291">
        <v>0</v>
      </c>
    </row>
    <row r="4292" spans="1:4" hidden="1">
      <c r="A4292" s="8">
        <v>44580</v>
      </c>
      <c r="B4292">
        <v>68523.210000000006</v>
      </c>
      <c r="C4292" t="s">
        <v>162</v>
      </c>
      <c r="D4292">
        <v>0</v>
      </c>
    </row>
    <row r="4293" spans="1:4" hidden="1">
      <c r="A4293" s="8">
        <v>44580</v>
      </c>
      <c r="B4293">
        <v>68523.210000000006</v>
      </c>
      <c r="C4293" t="s">
        <v>163</v>
      </c>
      <c r="D4293">
        <v>468</v>
      </c>
    </row>
    <row r="4294" spans="1:4" hidden="1">
      <c r="A4294" s="8">
        <v>44580</v>
      </c>
      <c r="B4294">
        <v>68523.210000000006</v>
      </c>
      <c r="C4294" t="s">
        <v>164</v>
      </c>
      <c r="D4294">
        <v>0</v>
      </c>
    </row>
    <row r="4295" spans="1:4" hidden="1">
      <c r="A4295" s="8">
        <v>44580</v>
      </c>
      <c r="B4295">
        <v>68523.210000000006</v>
      </c>
      <c r="C4295" t="s">
        <v>165</v>
      </c>
      <c r="D4295">
        <v>1279155</v>
      </c>
    </row>
    <row r="4296" spans="1:4" hidden="1">
      <c r="A4296" s="8">
        <v>44580</v>
      </c>
      <c r="B4296">
        <v>68523.210000000006</v>
      </c>
      <c r="C4296" t="s">
        <v>166</v>
      </c>
      <c r="D4296">
        <v>210237</v>
      </c>
    </row>
    <row r="4297" spans="1:4" hidden="1">
      <c r="A4297" s="8">
        <v>44580</v>
      </c>
      <c r="B4297">
        <v>68523.210000000006</v>
      </c>
      <c r="C4297" t="s">
        <v>167</v>
      </c>
      <c r="D4297">
        <v>0</v>
      </c>
    </row>
    <row r="4298" spans="1:4" hidden="1">
      <c r="A4298" s="8">
        <v>44580</v>
      </c>
      <c r="B4298">
        <v>68523.210000000006</v>
      </c>
      <c r="C4298" t="s">
        <v>168</v>
      </c>
      <c r="D4298">
        <v>0</v>
      </c>
    </row>
    <row r="4299" spans="1:4" hidden="1">
      <c r="A4299" s="8">
        <v>44580</v>
      </c>
      <c r="B4299">
        <v>68523.210000000006</v>
      </c>
      <c r="C4299" t="s">
        <v>169</v>
      </c>
      <c r="D4299">
        <v>1004721</v>
      </c>
    </row>
    <row r="4300" spans="1:4" hidden="1">
      <c r="A4300" s="8">
        <v>44580</v>
      </c>
      <c r="B4300">
        <v>68523.210000000006</v>
      </c>
      <c r="C4300" t="s">
        <v>170</v>
      </c>
      <c r="D4300">
        <v>0</v>
      </c>
    </row>
    <row r="4301" spans="1:4" hidden="1">
      <c r="A4301" s="8">
        <v>44580</v>
      </c>
      <c r="B4301">
        <v>68523.210000000006</v>
      </c>
      <c r="C4301" t="s">
        <v>171</v>
      </c>
      <c r="D4301">
        <v>250207</v>
      </c>
    </row>
    <row r="4302" spans="1:4" hidden="1">
      <c r="A4302" s="8">
        <v>44581</v>
      </c>
      <c r="B4302">
        <v>72830.600000000006</v>
      </c>
      <c r="C4302" t="s">
        <v>147</v>
      </c>
      <c r="D4302">
        <v>475</v>
      </c>
    </row>
    <row r="4303" spans="1:4" hidden="1">
      <c r="A4303" s="8">
        <v>44581</v>
      </c>
      <c r="B4303">
        <v>72830.600000000006</v>
      </c>
      <c r="C4303" t="s">
        <v>148</v>
      </c>
      <c r="D4303">
        <v>2357.5700000000002</v>
      </c>
    </row>
    <row r="4304" spans="1:4">
      <c r="A4304" s="8">
        <v>44581</v>
      </c>
      <c r="B4304">
        <v>72830.600000000006</v>
      </c>
      <c r="C4304" t="s">
        <v>149</v>
      </c>
      <c r="D4304">
        <v>15340</v>
      </c>
    </row>
    <row r="4305" spans="1:4" hidden="1">
      <c r="A4305" s="8">
        <v>44581</v>
      </c>
      <c r="B4305">
        <v>72830.600000000006</v>
      </c>
      <c r="C4305" t="s">
        <v>150</v>
      </c>
      <c r="D4305">
        <v>135877</v>
      </c>
    </row>
    <row r="4306" spans="1:4" hidden="1">
      <c r="A4306" s="8">
        <v>44581</v>
      </c>
      <c r="B4306">
        <v>72830.600000000006</v>
      </c>
      <c r="C4306" t="s">
        <v>151</v>
      </c>
      <c r="D4306">
        <v>2464</v>
      </c>
    </row>
    <row r="4307" spans="1:4" hidden="1">
      <c r="A4307" s="8">
        <v>44581</v>
      </c>
      <c r="B4307">
        <v>72830.600000000006</v>
      </c>
      <c r="C4307" t="s">
        <v>152</v>
      </c>
      <c r="D4307">
        <v>1109</v>
      </c>
    </row>
    <row r="4308" spans="1:4" hidden="1">
      <c r="A4308" s="8">
        <v>44581</v>
      </c>
      <c r="B4308">
        <v>72830.600000000006</v>
      </c>
      <c r="C4308" t="s">
        <v>153</v>
      </c>
      <c r="D4308">
        <v>2843</v>
      </c>
    </row>
    <row r="4309" spans="1:4" hidden="1">
      <c r="A4309" s="8">
        <v>44581</v>
      </c>
      <c r="B4309">
        <v>72830.600000000006</v>
      </c>
      <c r="C4309" t="s">
        <v>154</v>
      </c>
      <c r="D4309">
        <v>14114</v>
      </c>
    </row>
    <row r="4310" spans="1:4" hidden="1">
      <c r="A4310" s="8">
        <v>44581</v>
      </c>
      <c r="B4310">
        <v>72830.600000000006</v>
      </c>
      <c r="C4310" t="s">
        <v>155</v>
      </c>
      <c r="D4310">
        <v>16139205</v>
      </c>
    </row>
    <row r="4311" spans="1:4" hidden="1">
      <c r="A4311" s="8">
        <v>44581</v>
      </c>
      <c r="B4311">
        <v>72830.600000000006</v>
      </c>
      <c r="C4311" t="s">
        <v>156</v>
      </c>
      <c r="D4311">
        <v>72060</v>
      </c>
    </row>
    <row r="4312" spans="1:4" hidden="1">
      <c r="A4312" s="8">
        <v>44581</v>
      </c>
      <c r="B4312">
        <v>72830.600000000006</v>
      </c>
      <c r="C4312" t="s">
        <v>157</v>
      </c>
      <c r="D4312">
        <v>11743</v>
      </c>
    </row>
    <row r="4313" spans="1:4" hidden="1">
      <c r="A4313" s="8">
        <v>44581</v>
      </c>
      <c r="B4313">
        <v>72830.600000000006</v>
      </c>
      <c r="C4313" t="s">
        <v>158</v>
      </c>
      <c r="D4313">
        <v>534095</v>
      </c>
    </row>
    <row r="4314" spans="1:4" hidden="1">
      <c r="A4314" s="8">
        <v>44581</v>
      </c>
      <c r="B4314">
        <v>72830.600000000006</v>
      </c>
      <c r="C4314" t="s">
        <v>159</v>
      </c>
      <c r="D4314">
        <v>0</v>
      </c>
    </row>
    <row r="4315" spans="1:4" hidden="1">
      <c r="A4315" s="8">
        <v>44581</v>
      </c>
      <c r="B4315">
        <v>72830.600000000006</v>
      </c>
      <c r="C4315" t="s">
        <v>160</v>
      </c>
      <c r="D4315">
        <v>218</v>
      </c>
    </row>
    <row r="4316" spans="1:4" hidden="1">
      <c r="A4316" s="8">
        <v>44581</v>
      </c>
      <c r="B4316">
        <v>72830.600000000006</v>
      </c>
      <c r="C4316" t="s">
        <v>161</v>
      </c>
      <c r="D4316">
        <v>0</v>
      </c>
    </row>
    <row r="4317" spans="1:4" hidden="1">
      <c r="A4317" s="8">
        <v>44581</v>
      </c>
      <c r="B4317">
        <v>72830.600000000006</v>
      </c>
      <c r="C4317" t="s">
        <v>162</v>
      </c>
      <c r="D4317">
        <v>0</v>
      </c>
    </row>
    <row r="4318" spans="1:4" hidden="1">
      <c r="A4318" s="8">
        <v>44581</v>
      </c>
      <c r="B4318">
        <v>72830.600000000006</v>
      </c>
      <c r="C4318" t="s">
        <v>163</v>
      </c>
      <c r="D4318">
        <v>264</v>
      </c>
    </row>
    <row r="4319" spans="1:4" hidden="1">
      <c r="A4319" s="8">
        <v>44581</v>
      </c>
      <c r="B4319">
        <v>72830.600000000006</v>
      </c>
      <c r="C4319" t="s">
        <v>164</v>
      </c>
      <c r="D4319">
        <v>0</v>
      </c>
    </row>
    <row r="4320" spans="1:4" hidden="1">
      <c r="A4320" s="8">
        <v>44581</v>
      </c>
      <c r="B4320">
        <v>72830.600000000006</v>
      </c>
      <c r="C4320" t="s">
        <v>165</v>
      </c>
      <c r="D4320">
        <v>1494249</v>
      </c>
    </row>
    <row r="4321" spans="1:4" hidden="1">
      <c r="A4321" s="8">
        <v>44581</v>
      </c>
      <c r="B4321">
        <v>72830.600000000006</v>
      </c>
      <c r="C4321" t="s">
        <v>166</v>
      </c>
      <c r="D4321">
        <v>111055</v>
      </c>
    </row>
    <row r="4322" spans="1:4" hidden="1">
      <c r="A4322" s="8">
        <v>44581</v>
      </c>
      <c r="B4322">
        <v>72830.600000000006</v>
      </c>
      <c r="C4322" t="s">
        <v>167</v>
      </c>
      <c r="D4322">
        <v>0</v>
      </c>
    </row>
    <row r="4323" spans="1:4" hidden="1">
      <c r="A4323" s="8">
        <v>44581</v>
      </c>
      <c r="B4323">
        <v>72830.600000000006</v>
      </c>
      <c r="C4323" t="s">
        <v>168</v>
      </c>
      <c r="D4323">
        <v>0</v>
      </c>
    </row>
    <row r="4324" spans="1:4" hidden="1">
      <c r="A4324" s="8">
        <v>44581</v>
      </c>
      <c r="B4324">
        <v>72830.600000000006</v>
      </c>
      <c r="C4324" t="s">
        <v>169</v>
      </c>
      <c r="D4324">
        <v>923802</v>
      </c>
    </row>
    <row r="4325" spans="1:4" hidden="1">
      <c r="A4325" s="8">
        <v>44581</v>
      </c>
      <c r="B4325">
        <v>72830.600000000006</v>
      </c>
      <c r="C4325" t="s">
        <v>170</v>
      </c>
      <c r="D4325">
        <v>0</v>
      </c>
    </row>
    <row r="4326" spans="1:4" hidden="1">
      <c r="A4326" s="8">
        <v>44581</v>
      </c>
      <c r="B4326">
        <v>72830.600000000006</v>
      </c>
      <c r="C4326" t="s">
        <v>171</v>
      </c>
      <c r="D4326">
        <v>233521</v>
      </c>
    </row>
    <row r="4327" spans="1:4" hidden="1">
      <c r="A4327" s="8">
        <v>44582</v>
      </c>
      <c r="B4327">
        <v>76156.61</v>
      </c>
      <c r="C4327" t="s">
        <v>147</v>
      </c>
      <c r="D4327">
        <v>504</v>
      </c>
    </row>
    <row r="4328" spans="1:4" hidden="1">
      <c r="A4328" s="8">
        <v>44582</v>
      </c>
      <c r="B4328">
        <v>76156.61</v>
      </c>
      <c r="C4328" t="s">
        <v>148</v>
      </c>
      <c r="D4328">
        <v>2927.09</v>
      </c>
    </row>
    <row r="4329" spans="1:4">
      <c r="A4329" s="8">
        <v>44582</v>
      </c>
      <c r="B4329">
        <v>76156.61</v>
      </c>
      <c r="C4329" t="s">
        <v>149</v>
      </c>
      <c r="D4329">
        <v>14824</v>
      </c>
    </row>
    <row r="4330" spans="1:4" hidden="1">
      <c r="A4330" s="8">
        <v>44582</v>
      </c>
      <c r="B4330">
        <v>76156.61</v>
      </c>
      <c r="C4330" t="s">
        <v>150</v>
      </c>
      <c r="D4330">
        <v>133170</v>
      </c>
    </row>
    <row r="4331" spans="1:4" hidden="1">
      <c r="A4331" s="8">
        <v>44582</v>
      </c>
      <c r="B4331">
        <v>76156.61</v>
      </c>
      <c r="C4331" t="s">
        <v>151</v>
      </c>
      <c r="D4331">
        <v>2455</v>
      </c>
    </row>
    <row r="4332" spans="1:4" hidden="1">
      <c r="A4332" s="8">
        <v>44582</v>
      </c>
      <c r="B4332">
        <v>76156.61</v>
      </c>
      <c r="C4332" t="s">
        <v>152</v>
      </c>
      <c r="D4332">
        <v>1104</v>
      </c>
    </row>
    <row r="4333" spans="1:4" hidden="1">
      <c r="A4333" s="8">
        <v>44582</v>
      </c>
      <c r="B4333">
        <v>76156.61</v>
      </c>
      <c r="C4333" t="s">
        <v>153</v>
      </c>
      <c r="D4333">
        <v>3687</v>
      </c>
    </row>
    <row r="4334" spans="1:4" hidden="1">
      <c r="A4334" s="8">
        <v>44582</v>
      </c>
      <c r="B4334">
        <v>76156.61</v>
      </c>
      <c r="C4334" t="s">
        <v>154</v>
      </c>
      <c r="D4334">
        <v>9503</v>
      </c>
    </row>
    <row r="4335" spans="1:4" hidden="1">
      <c r="A4335" s="8">
        <v>44582</v>
      </c>
      <c r="B4335">
        <v>76156.61</v>
      </c>
      <c r="C4335" t="s">
        <v>155</v>
      </c>
      <c r="D4335">
        <v>10332158</v>
      </c>
    </row>
    <row r="4336" spans="1:4" hidden="1">
      <c r="A4336" s="8">
        <v>44582</v>
      </c>
      <c r="B4336">
        <v>76156.61</v>
      </c>
      <c r="C4336" t="s">
        <v>156</v>
      </c>
      <c r="D4336">
        <v>74341</v>
      </c>
    </row>
    <row r="4337" spans="1:4" hidden="1">
      <c r="A4337" s="8">
        <v>44582</v>
      </c>
      <c r="B4337">
        <v>76156.61</v>
      </c>
      <c r="C4337" t="s">
        <v>157</v>
      </c>
      <c r="D4337">
        <v>11384</v>
      </c>
    </row>
    <row r="4338" spans="1:4" hidden="1">
      <c r="A4338" s="8">
        <v>44582</v>
      </c>
      <c r="B4338">
        <v>76156.61</v>
      </c>
      <c r="C4338" t="s">
        <v>158</v>
      </c>
      <c r="D4338">
        <v>563029</v>
      </c>
    </row>
    <row r="4339" spans="1:4" hidden="1">
      <c r="A4339" s="8">
        <v>44582</v>
      </c>
      <c r="B4339">
        <v>76156.61</v>
      </c>
      <c r="C4339" t="s">
        <v>159</v>
      </c>
      <c r="D4339">
        <v>0</v>
      </c>
    </row>
    <row r="4340" spans="1:4" hidden="1">
      <c r="A4340" s="8">
        <v>44582</v>
      </c>
      <c r="B4340">
        <v>76156.61</v>
      </c>
      <c r="C4340" t="s">
        <v>160</v>
      </c>
      <c r="D4340">
        <v>222</v>
      </c>
    </row>
    <row r="4341" spans="1:4" hidden="1">
      <c r="A4341" s="8">
        <v>44582</v>
      </c>
      <c r="B4341">
        <v>76156.61</v>
      </c>
      <c r="C4341" t="s">
        <v>161</v>
      </c>
      <c r="D4341">
        <v>0</v>
      </c>
    </row>
    <row r="4342" spans="1:4" hidden="1">
      <c r="A4342" s="8">
        <v>44582</v>
      </c>
      <c r="B4342">
        <v>76156.61</v>
      </c>
      <c r="C4342" t="s">
        <v>162</v>
      </c>
      <c r="D4342">
        <v>0</v>
      </c>
    </row>
    <row r="4343" spans="1:4" hidden="1">
      <c r="A4343" s="8">
        <v>44582</v>
      </c>
      <c r="B4343">
        <v>76156.61</v>
      </c>
      <c r="C4343" t="s">
        <v>163</v>
      </c>
      <c r="D4343">
        <v>813</v>
      </c>
    </row>
    <row r="4344" spans="1:4" hidden="1">
      <c r="A4344" s="8">
        <v>44582</v>
      </c>
      <c r="B4344">
        <v>76156.61</v>
      </c>
      <c r="C4344" t="s">
        <v>164</v>
      </c>
      <c r="D4344">
        <v>0</v>
      </c>
    </row>
    <row r="4345" spans="1:4" hidden="1">
      <c r="A4345" s="8">
        <v>44582</v>
      </c>
      <c r="B4345">
        <v>76156.61</v>
      </c>
      <c r="C4345" t="s">
        <v>165</v>
      </c>
      <c r="D4345">
        <v>2459085</v>
      </c>
    </row>
    <row r="4346" spans="1:4" hidden="1">
      <c r="A4346" s="8">
        <v>44582</v>
      </c>
      <c r="B4346">
        <v>76156.61</v>
      </c>
      <c r="C4346" t="s">
        <v>166</v>
      </c>
      <c r="D4346">
        <v>170328</v>
      </c>
    </row>
    <row r="4347" spans="1:4" hidden="1">
      <c r="A4347" s="8">
        <v>44582</v>
      </c>
      <c r="B4347">
        <v>76156.61</v>
      </c>
      <c r="C4347" t="s">
        <v>167</v>
      </c>
      <c r="D4347">
        <v>0</v>
      </c>
    </row>
    <row r="4348" spans="1:4" hidden="1">
      <c r="A4348" s="8">
        <v>44582</v>
      </c>
      <c r="B4348">
        <v>76156.61</v>
      </c>
      <c r="C4348" t="s">
        <v>168</v>
      </c>
      <c r="D4348">
        <v>0</v>
      </c>
    </row>
    <row r="4349" spans="1:4" hidden="1">
      <c r="A4349" s="8">
        <v>44582</v>
      </c>
      <c r="B4349">
        <v>76156.61</v>
      </c>
      <c r="C4349" t="s">
        <v>169</v>
      </c>
      <c r="D4349">
        <v>830611</v>
      </c>
    </row>
    <row r="4350" spans="1:4" hidden="1">
      <c r="A4350" s="8">
        <v>44582</v>
      </c>
      <c r="B4350">
        <v>76156.61</v>
      </c>
      <c r="C4350" t="s">
        <v>170</v>
      </c>
      <c r="D4350">
        <v>0</v>
      </c>
    </row>
    <row r="4351" spans="1:4" hidden="1">
      <c r="A4351" s="8">
        <v>44582</v>
      </c>
      <c r="B4351">
        <v>76156.61</v>
      </c>
      <c r="C4351" t="s">
        <v>171</v>
      </c>
      <c r="D4351">
        <v>243012</v>
      </c>
    </row>
    <row r="4352" spans="1:4" hidden="1">
      <c r="A4352" s="8">
        <v>44583</v>
      </c>
      <c r="B4352">
        <v>66093.55</v>
      </c>
      <c r="C4352" t="s">
        <v>147</v>
      </c>
      <c r="D4352">
        <v>444</v>
      </c>
    </row>
    <row r="4353" spans="1:4" hidden="1">
      <c r="A4353" s="8">
        <v>44583</v>
      </c>
      <c r="B4353">
        <v>66093.55</v>
      </c>
      <c r="C4353" t="s">
        <v>148</v>
      </c>
      <c r="D4353">
        <v>2554.88</v>
      </c>
    </row>
    <row r="4354" spans="1:4">
      <c r="A4354" s="8">
        <v>44583</v>
      </c>
      <c r="B4354">
        <v>66093.55</v>
      </c>
      <c r="C4354" t="s">
        <v>149</v>
      </c>
      <c r="D4354">
        <v>11488</v>
      </c>
    </row>
    <row r="4355" spans="1:4" hidden="1">
      <c r="A4355" s="8">
        <v>44583</v>
      </c>
      <c r="B4355">
        <v>66093.55</v>
      </c>
      <c r="C4355" t="s">
        <v>150</v>
      </c>
      <c r="D4355">
        <v>99138</v>
      </c>
    </row>
    <row r="4356" spans="1:4" hidden="1">
      <c r="A4356" s="8">
        <v>44583</v>
      </c>
      <c r="B4356">
        <v>66093.55</v>
      </c>
      <c r="C4356" t="s">
        <v>151</v>
      </c>
      <c r="D4356">
        <v>2260</v>
      </c>
    </row>
    <row r="4357" spans="1:4" hidden="1">
      <c r="A4357" s="8">
        <v>44583</v>
      </c>
      <c r="B4357">
        <v>66093.55</v>
      </c>
      <c r="C4357" t="s">
        <v>152</v>
      </c>
      <c r="D4357">
        <v>1127</v>
      </c>
    </row>
    <row r="4358" spans="1:4" hidden="1">
      <c r="A4358" s="8">
        <v>44583</v>
      </c>
      <c r="B4358">
        <v>66093.55</v>
      </c>
      <c r="C4358" t="s">
        <v>153</v>
      </c>
      <c r="D4358">
        <v>2570</v>
      </c>
    </row>
    <row r="4359" spans="1:4" hidden="1">
      <c r="A4359" s="8">
        <v>44583</v>
      </c>
      <c r="B4359">
        <v>66093.55</v>
      </c>
      <c r="C4359" t="s">
        <v>154</v>
      </c>
      <c r="D4359">
        <v>10690</v>
      </c>
    </row>
    <row r="4360" spans="1:4" hidden="1">
      <c r="A4360" s="8">
        <v>44583</v>
      </c>
      <c r="B4360">
        <v>66093.55</v>
      </c>
      <c r="C4360" t="s">
        <v>155</v>
      </c>
      <c r="D4360">
        <v>13983786</v>
      </c>
    </row>
    <row r="4361" spans="1:4" hidden="1">
      <c r="A4361" s="8">
        <v>44583</v>
      </c>
      <c r="B4361">
        <v>66093.55</v>
      </c>
      <c r="C4361" t="s">
        <v>156</v>
      </c>
      <c r="D4361">
        <v>67099</v>
      </c>
    </row>
    <row r="4362" spans="1:4" hidden="1">
      <c r="A4362" s="8">
        <v>44583</v>
      </c>
      <c r="B4362">
        <v>66093.55</v>
      </c>
      <c r="C4362" t="s">
        <v>157</v>
      </c>
      <c r="D4362">
        <v>11520</v>
      </c>
    </row>
    <row r="4363" spans="1:4" hidden="1">
      <c r="A4363" s="8">
        <v>44583</v>
      </c>
      <c r="B4363">
        <v>66093.55</v>
      </c>
      <c r="C4363" t="s">
        <v>158</v>
      </c>
      <c r="D4363">
        <v>569600</v>
      </c>
    </row>
    <row r="4364" spans="1:4" hidden="1">
      <c r="A4364" s="8">
        <v>44583</v>
      </c>
      <c r="B4364">
        <v>66093.55</v>
      </c>
      <c r="C4364" t="s">
        <v>159</v>
      </c>
      <c r="D4364">
        <v>0</v>
      </c>
    </row>
    <row r="4365" spans="1:4" hidden="1">
      <c r="A4365" s="8">
        <v>44583</v>
      </c>
      <c r="B4365">
        <v>66093.55</v>
      </c>
      <c r="C4365" t="s">
        <v>160</v>
      </c>
      <c r="D4365">
        <v>163</v>
      </c>
    </row>
    <row r="4366" spans="1:4" hidden="1">
      <c r="A4366" s="8">
        <v>44583</v>
      </c>
      <c r="B4366">
        <v>66093.55</v>
      </c>
      <c r="C4366" t="s">
        <v>161</v>
      </c>
      <c r="D4366">
        <v>0</v>
      </c>
    </row>
    <row r="4367" spans="1:4" hidden="1">
      <c r="A4367" s="8">
        <v>44583</v>
      </c>
      <c r="B4367">
        <v>66093.55</v>
      </c>
      <c r="C4367" t="s">
        <v>162</v>
      </c>
      <c r="D4367">
        <v>0</v>
      </c>
    </row>
    <row r="4368" spans="1:4" hidden="1">
      <c r="A4368" s="8">
        <v>44583</v>
      </c>
      <c r="B4368">
        <v>66093.55</v>
      </c>
      <c r="C4368" t="s">
        <v>163</v>
      </c>
      <c r="D4368">
        <v>463</v>
      </c>
    </row>
    <row r="4369" spans="1:4" hidden="1">
      <c r="A4369" s="8">
        <v>44583</v>
      </c>
      <c r="B4369">
        <v>66093.55</v>
      </c>
      <c r="C4369" t="s">
        <v>164</v>
      </c>
      <c r="D4369">
        <v>0</v>
      </c>
    </row>
    <row r="4370" spans="1:4" hidden="1">
      <c r="A4370" s="8">
        <v>44583</v>
      </c>
      <c r="B4370">
        <v>66093.55</v>
      </c>
      <c r="C4370" t="s">
        <v>165</v>
      </c>
      <c r="D4370">
        <v>924756</v>
      </c>
    </row>
    <row r="4371" spans="1:4" hidden="1">
      <c r="A4371" s="8">
        <v>44583</v>
      </c>
      <c r="B4371">
        <v>66093.55</v>
      </c>
      <c r="C4371" t="s">
        <v>166</v>
      </c>
      <c r="D4371">
        <v>153230</v>
      </c>
    </row>
    <row r="4372" spans="1:4" hidden="1">
      <c r="A4372" s="8">
        <v>44583</v>
      </c>
      <c r="B4372">
        <v>66093.55</v>
      </c>
      <c r="C4372" t="s">
        <v>167</v>
      </c>
      <c r="D4372">
        <v>0</v>
      </c>
    </row>
    <row r="4373" spans="1:4" hidden="1">
      <c r="A4373" s="8">
        <v>44583</v>
      </c>
      <c r="B4373">
        <v>66093.55</v>
      </c>
      <c r="C4373" t="s">
        <v>168</v>
      </c>
      <c r="D4373">
        <v>0</v>
      </c>
    </row>
    <row r="4374" spans="1:4" hidden="1">
      <c r="A4374" s="8">
        <v>44583</v>
      </c>
      <c r="B4374">
        <v>66093.55</v>
      </c>
      <c r="C4374" t="s">
        <v>169</v>
      </c>
      <c r="D4374">
        <v>837595</v>
      </c>
    </row>
    <row r="4375" spans="1:4" hidden="1">
      <c r="A4375" s="8">
        <v>44583</v>
      </c>
      <c r="B4375">
        <v>66093.55</v>
      </c>
      <c r="C4375" t="s">
        <v>170</v>
      </c>
      <c r="D4375">
        <v>0</v>
      </c>
    </row>
    <row r="4376" spans="1:4" hidden="1">
      <c r="A4376" s="8">
        <v>44583</v>
      </c>
      <c r="B4376">
        <v>66093.55</v>
      </c>
      <c r="C4376" t="s">
        <v>171</v>
      </c>
      <c r="D4376">
        <v>224972</v>
      </c>
    </row>
    <row r="4377" spans="1:4" hidden="1">
      <c r="A4377" s="8">
        <v>44584</v>
      </c>
      <c r="B4377">
        <v>74368.78</v>
      </c>
      <c r="C4377" t="s">
        <v>147</v>
      </c>
      <c r="D4377">
        <v>501</v>
      </c>
    </row>
    <row r="4378" spans="1:4" hidden="1">
      <c r="A4378" s="8">
        <v>44584</v>
      </c>
      <c r="B4378">
        <v>74368.78</v>
      </c>
      <c r="C4378" t="s">
        <v>148</v>
      </c>
      <c r="D4378">
        <v>2943.58</v>
      </c>
    </row>
    <row r="4379" spans="1:4">
      <c r="A4379" s="8">
        <v>44584</v>
      </c>
      <c r="B4379">
        <v>74368.78</v>
      </c>
      <c r="C4379" t="s">
        <v>149</v>
      </c>
      <c r="D4379">
        <v>13536</v>
      </c>
    </row>
    <row r="4380" spans="1:4" hidden="1">
      <c r="A4380" s="8">
        <v>44584</v>
      </c>
      <c r="B4380">
        <v>74368.78</v>
      </c>
      <c r="C4380" t="s">
        <v>150</v>
      </c>
      <c r="D4380">
        <v>99223</v>
      </c>
    </row>
    <row r="4381" spans="1:4" hidden="1">
      <c r="A4381" s="8">
        <v>44584</v>
      </c>
      <c r="B4381">
        <v>74368.78</v>
      </c>
      <c r="C4381" t="s">
        <v>151</v>
      </c>
      <c r="D4381">
        <v>2552</v>
      </c>
    </row>
    <row r="4382" spans="1:4" hidden="1">
      <c r="A4382" s="8">
        <v>44584</v>
      </c>
      <c r="B4382">
        <v>74368.78</v>
      </c>
      <c r="C4382" t="s">
        <v>152</v>
      </c>
      <c r="D4382">
        <v>1261</v>
      </c>
    </row>
    <row r="4383" spans="1:4" hidden="1">
      <c r="A4383" s="8">
        <v>44584</v>
      </c>
      <c r="B4383">
        <v>74368.78</v>
      </c>
      <c r="C4383" t="s">
        <v>153</v>
      </c>
      <c r="D4383">
        <v>1876</v>
      </c>
    </row>
    <row r="4384" spans="1:4" hidden="1">
      <c r="A4384" s="8">
        <v>44584</v>
      </c>
      <c r="B4384">
        <v>74368.78</v>
      </c>
      <c r="C4384" t="s">
        <v>154</v>
      </c>
      <c r="D4384">
        <v>13030</v>
      </c>
    </row>
    <row r="4385" spans="1:4" hidden="1">
      <c r="A4385" s="8">
        <v>44584</v>
      </c>
      <c r="B4385">
        <v>74368.78</v>
      </c>
      <c r="C4385" t="s">
        <v>155</v>
      </c>
      <c r="D4385">
        <v>21518617</v>
      </c>
    </row>
    <row r="4386" spans="1:4" hidden="1">
      <c r="A4386" s="8">
        <v>44584</v>
      </c>
      <c r="B4386">
        <v>74368.78</v>
      </c>
      <c r="C4386" t="s">
        <v>156</v>
      </c>
      <c r="D4386">
        <v>52333</v>
      </c>
    </row>
    <row r="4387" spans="1:4" hidden="1">
      <c r="A4387" s="8">
        <v>44584</v>
      </c>
      <c r="B4387">
        <v>74368.78</v>
      </c>
      <c r="C4387" t="s">
        <v>157</v>
      </c>
      <c r="D4387">
        <v>13942</v>
      </c>
    </row>
    <row r="4388" spans="1:4" hidden="1">
      <c r="A4388" s="8">
        <v>44584</v>
      </c>
      <c r="B4388">
        <v>74368.78</v>
      </c>
      <c r="C4388" t="s">
        <v>158</v>
      </c>
      <c r="D4388">
        <v>614288</v>
      </c>
    </row>
    <row r="4389" spans="1:4" hidden="1">
      <c r="A4389" s="8">
        <v>44584</v>
      </c>
      <c r="B4389">
        <v>74368.78</v>
      </c>
      <c r="C4389" t="s">
        <v>159</v>
      </c>
      <c r="D4389">
        <v>0</v>
      </c>
    </row>
    <row r="4390" spans="1:4" hidden="1">
      <c r="A4390" s="8">
        <v>44584</v>
      </c>
      <c r="B4390">
        <v>74368.78</v>
      </c>
      <c r="C4390" t="s">
        <v>160</v>
      </c>
      <c r="D4390">
        <v>205</v>
      </c>
    </row>
    <row r="4391" spans="1:4" hidden="1">
      <c r="A4391" s="8">
        <v>44584</v>
      </c>
      <c r="B4391">
        <v>74368.78</v>
      </c>
      <c r="C4391" t="s">
        <v>161</v>
      </c>
      <c r="D4391">
        <v>0</v>
      </c>
    </row>
    <row r="4392" spans="1:4" hidden="1">
      <c r="A4392" s="8">
        <v>44584</v>
      </c>
      <c r="B4392">
        <v>74368.78</v>
      </c>
      <c r="C4392" t="s">
        <v>162</v>
      </c>
      <c r="D4392">
        <v>0</v>
      </c>
    </row>
    <row r="4393" spans="1:4" hidden="1">
      <c r="A4393" s="8">
        <v>44584</v>
      </c>
      <c r="B4393">
        <v>74368.78</v>
      </c>
      <c r="C4393" t="s">
        <v>163</v>
      </c>
      <c r="D4393">
        <v>346</v>
      </c>
    </row>
    <row r="4394" spans="1:4" hidden="1">
      <c r="A4394" s="8">
        <v>44584</v>
      </c>
      <c r="B4394">
        <v>74368.78</v>
      </c>
      <c r="C4394" t="s">
        <v>164</v>
      </c>
      <c r="D4394">
        <v>0</v>
      </c>
    </row>
    <row r="4395" spans="1:4" hidden="1">
      <c r="A4395" s="8">
        <v>44584</v>
      </c>
      <c r="B4395">
        <v>74368.78</v>
      </c>
      <c r="C4395" t="s">
        <v>165</v>
      </c>
      <c r="D4395">
        <v>828296</v>
      </c>
    </row>
    <row r="4396" spans="1:4" hidden="1">
      <c r="A4396" s="8">
        <v>44584</v>
      </c>
      <c r="B4396">
        <v>74368.78</v>
      </c>
      <c r="C4396" t="s">
        <v>166</v>
      </c>
      <c r="D4396">
        <v>197304</v>
      </c>
    </row>
    <row r="4397" spans="1:4" hidden="1">
      <c r="A4397" s="8">
        <v>44584</v>
      </c>
      <c r="B4397">
        <v>74368.78</v>
      </c>
      <c r="C4397" t="s">
        <v>167</v>
      </c>
      <c r="D4397">
        <v>0</v>
      </c>
    </row>
    <row r="4398" spans="1:4" hidden="1">
      <c r="A4398" s="8">
        <v>44584</v>
      </c>
      <c r="B4398">
        <v>74368.78</v>
      </c>
      <c r="C4398" t="s">
        <v>168</v>
      </c>
      <c r="D4398">
        <v>0</v>
      </c>
    </row>
    <row r="4399" spans="1:4" hidden="1">
      <c r="A4399" s="8">
        <v>44584</v>
      </c>
      <c r="B4399">
        <v>74368.78</v>
      </c>
      <c r="C4399" t="s">
        <v>169</v>
      </c>
      <c r="D4399">
        <v>935304</v>
      </c>
    </row>
    <row r="4400" spans="1:4" hidden="1">
      <c r="A4400" s="8">
        <v>44584</v>
      </c>
      <c r="B4400">
        <v>74368.78</v>
      </c>
      <c r="C4400" t="s">
        <v>170</v>
      </c>
      <c r="D4400">
        <v>0</v>
      </c>
    </row>
    <row r="4401" spans="1:4" hidden="1">
      <c r="A4401" s="8">
        <v>44584</v>
      </c>
      <c r="B4401">
        <v>74368.78</v>
      </c>
      <c r="C4401" t="s">
        <v>171</v>
      </c>
      <c r="D4401">
        <v>211417</v>
      </c>
    </row>
    <row r="4402" spans="1:4" hidden="1">
      <c r="A4402" s="8">
        <v>44585</v>
      </c>
      <c r="B4402">
        <v>75395.039999999994</v>
      </c>
      <c r="C4402" t="s">
        <v>147</v>
      </c>
      <c r="D4402">
        <v>502</v>
      </c>
    </row>
    <row r="4403" spans="1:4" hidden="1">
      <c r="A4403" s="8">
        <v>44585</v>
      </c>
      <c r="B4403">
        <v>75395.039999999994</v>
      </c>
      <c r="C4403" t="s">
        <v>148</v>
      </c>
      <c r="D4403">
        <v>3140.27</v>
      </c>
    </row>
    <row r="4404" spans="1:4">
      <c r="A4404" s="8">
        <v>44585</v>
      </c>
      <c r="B4404">
        <v>75395.039999999994</v>
      </c>
      <c r="C4404" t="s">
        <v>149</v>
      </c>
      <c r="D4404">
        <v>15883</v>
      </c>
    </row>
    <row r="4405" spans="1:4" hidden="1">
      <c r="A4405" s="8">
        <v>44585</v>
      </c>
      <c r="B4405">
        <v>75395.039999999994</v>
      </c>
      <c r="C4405" t="s">
        <v>150</v>
      </c>
      <c r="D4405">
        <v>132457</v>
      </c>
    </row>
    <row r="4406" spans="1:4" hidden="1">
      <c r="A4406" s="8">
        <v>44585</v>
      </c>
      <c r="B4406">
        <v>75395.039999999994</v>
      </c>
      <c r="C4406" t="s">
        <v>151</v>
      </c>
      <c r="D4406">
        <v>2585</v>
      </c>
    </row>
    <row r="4407" spans="1:4" hidden="1">
      <c r="A4407" s="8">
        <v>44585</v>
      </c>
      <c r="B4407">
        <v>75395.039999999994</v>
      </c>
      <c r="C4407" t="s">
        <v>152</v>
      </c>
      <c r="D4407">
        <v>1258</v>
      </c>
    </row>
    <row r="4408" spans="1:4" hidden="1">
      <c r="A4408" s="8">
        <v>44585</v>
      </c>
      <c r="B4408">
        <v>75395.039999999994</v>
      </c>
      <c r="C4408" t="s">
        <v>153</v>
      </c>
      <c r="D4408">
        <v>3349</v>
      </c>
    </row>
    <row r="4409" spans="1:4" hidden="1">
      <c r="A4409" s="8">
        <v>44585</v>
      </c>
      <c r="B4409">
        <v>75395.039999999994</v>
      </c>
      <c r="C4409" t="s">
        <v>154</v>
      </c>
      <c r="D4409">
        <v>10360</v>
      </c>
    </row>
    <row r="4410" spans="1:4" hidden="1">
      <c r="A4410" s="8">
        <v>44585</v>
      </c>
      <c r="B4410">
        <v>75395.039999999994</v>
      </c>
      <c r="C4410" t="s">
        <v>155</v>
      </c>
      <c r="D4410">
        <v>18210500</v>
      </c>
    </row>
    <row r="4411" spans="1:4" hidden="1">
      <c r="A4411" s="8">
        <v>44585</v>
      </c>
      <c r="B4411">
        <v>75395.039999999994</v>
      </c>
      <c r="C4411" t="s">
        <v>156</v>
      </c>
      <c r="D4411">
        <v>79122</v>
      </c>
    </row>
    <row r="4412" spans="1:4" hidden="1">
      <c r="A4412" s="8">
        <v>44585</v>
      </c>
      <c r="B4412">
        <v>75395.039999999994</v>
      </c>
      <c r="C4412" t="s">
        <v>157</v>
      </c>
      <c r="D4412">
        <v>13707</v>
      </c>
    </row>
    <row r="4413" spans="1:4" hidden="1">
      <c r="A4413" s="8">
        <v>44585</v>
      </c>
      <c r="B4413">
        <v>75395.039999999994</v>
      </c>
      <c r="C4413" t="s">
        <v>158</v>
      </c>
      <c r="D4413">
        <v>591038</v>
      </c>
    </row>
    <row r="4414" spans="1:4" hidden="1">
      <c r="A4414" s="8">
        <v>44585</v>
      </c>
      <c r="B4414">
        <v>75395.039999999994</v>
      </c>
      <c r="C4414" t="s">
        <v>159</v>
      </c>
      <c r="D4414">
        <v>0</v>
      </c>
    </row>
    <row r="4415" spans="1:4" hidden="1">
      <c r="A4415" s="8">
        <v>44585</v>
      </c>
      <c r="B4415">
        <v>75395.039999999994</v>
      </c>
      <c r="C4415" t="s">
        <v>160</v>
      </c>
      <c r="D4415">
        <v>240</v>
      </c>
    </row>
    <row r="4416" spans="1:4" hidden="1">
      <c r="A4416" s="8">
        <v>44585</v>
      </c>
      <c r="B4416">
        <v>75395.039999999994</v>
      </c>
      <c r="C4416" t="s">
        <v>161</v>
      </c>
      <c r="D4416">
        <v>0</v>
      </c>
    </row>
    <row r="4417" spans="1:4" hidden="1">
      <c r="A4417" s="8">
        <v>44585</v>
      </c>
      <c r="B4417">
        <v>75395.039999999994</v>
      </c>
      <c r="C4417" t="s">
        <v>162</v>
      </c>
      <c r="D4417">
        <v>0</v>
      </c>
    </row>
    <row r="4418" spans="1:4" hidden="1">
      <c r="A4418" s="8">
        <v>44585</v>
      </c>
      <c r="B4418">
        <v>75395.039999999994</v>
      </c>
      <c r="C4418" t="s">
        <v>163</v>
      </c>
      <c r="D4418">
        <v>540</v>
      </c>
    </row>
    <row r="4419" spans="1:4" hidden="1">
      <c r="A4419" s="8">
        <v>44585</v>
      </c>
      <c r="B4419">
        <v>75395.039999999994</v>
      </c>
      <c r="C4419" t="s">
        <v>164</v>
      </c>
      <c r="D4419">
        <v>0</v>
      </c>
    </row>
    <row r="4420" spans="1:4" hidden="1">
      <c r="A4420" s="8">
        <v>44585</v>
      </c>
      <c r="B4420">
        <v>75395.039999999994</v>
      </c>
      <c r="C4420" t="s">
        <v>165</v>
      </c>
      <c r="D4420">
        <v>2061221</v>
      </c>
    </row>
    <row r="4421" spans="1:4" hidden="1">
      <c r="A4421" s="8">
        <v>44585</v>
      </c>
      <c r="B4421">
        <v>75395.039999999994</v>
      </c>
      <c r="C4421" t="s">
        <v>166</v>
      </c>
      <c r="D4421">
        <v>204939</v>
      </c>
    </row>
    <row r="4422" spans="1:4" hidden="1">
      <c r="A4422" s="8">
        <v>44585</v>
      </c>
      <c r="B4422">
        <v>75395.039999999994</v>
      </c>
      <c r="C4422" t="s">
        <v>167</v>
      </c>
      <c r="D4422">
        <v>0</v>
      </c>
    </row>
    <row r="4423" spans="1:4" hidden="1">
      <c r="A4423" s="8">
        <v>44585</v>
      </c>
      <c r="B4423">
        <v>75395.039999999994</v>
      </c>
      <c r="C4423" t="s">
        <v>168</v>
      </c>
      <c r="D4423">
        <v>0</v>
      </c>
    </row>
    <row r="4424" spans="1:4" hidden="1">
      <c r="A4424" s="8">
        <v>44585</v>
      </c>
      <c r="B4424">
        <v>75395.039999999994</v>
      </c>
      <c r="C4424" t="s">
        <v>169</v>
      </c>
      <c r="D4424">
        <v>901133</v>
      </c>
    </row>
    <row r="4425" spans="1:4" hidden="1">
      <c r="A4425" s="8">
        <v>44585</v>
      </c>
      <c r="B4425">
        <v>75395.039999999994</v>
      </c>
      <c r="C4425" t="s">
        <v>170</v>
      </c>
      <c r="D4425">
        <v>0</v>
      </c>
    </row>
    <row r="4426" spans="1:4" hidden="1">
      <c r="A4426" s="8">
        <v>44585</v>
      </c>
      <c r="B4426">
        <v>75395.039999999994</v>
      </c>
      <c r="C4426" t="s">
        <v>171</v>
      </c>
      <c r="D4426">
        <v>247082</v>
      </c>
    </row>
    <row r="4427" spans="1:4" hidden="1">
      <c r="A4427" s="8">
        <v>44586</v>
      </c>
      <c r="B4427">
        <v>79920.639999999999</v>
      </c>
      <c r="C4427" t="s">
        <v>147</v>
      </c>
      <c r="D4427">
        <v>519</v>
      </c>
    </row>
    <row r="4428" spans="1:4" hidden="1">
      <c r="A4428" s="8">
        <v>44586</v>
      </c>
      <c r="B4428">
        <v>79920.639999999999</v>
      </c>
      <c r="C4428" t="s">
        <v>148</v>
      </c>
      <c r="D4428">
        <v>3399.16</v>
      </c>
    </row>
    <row r="4429" spans="1:4">
      <c r="A4429" s="8">
        <v>44586</v>
      </c>
      <c r="B4429">
        <v>79920.639999999999</v>
      </c>
      <c r="C4429" t="s">
        <v>149</v>
      </c>
      <c r="D4429">
        <v>15194</v>
      </c>
    </row>
    <row r="4430" spans="1:4" hidden="1">
      <c r="A4430" s="8">
        <v>44586</v>
      </c>
      <c r="B4430">
        <v>79920.639999999999</v>
      </c>
      <c r="C4430" t="s">
        <v>150</v>
      </c>
      <c r="D4430">
        <v>156348</v>
      </c>
    </row>
    <row r="4431" spans="1:4" hidden="1">
      <c r="A4431" s="8">
        <v>44586</v>
      </c>
      <c r="B4431">
        <v>79920.639999999999</v>
      </c>
      <c r="C4431" t="s">
        <v>151</v>
      </c>
      <c r="D4431">
        <v>2505</v>
      </c>
    </row>
    <row r="4432" spans="1:4" hidden="1">
      <c r="A4432" s="8">
        <v>44586</v>
      </c>
      <c r="B4432">
        <v>79920.639999999999</v>
      </c>
      <c r="C4432" t="s">
        <v>152</v>
      </c>
      <c r="D4432">
        <v>1346</v>
      </c>
    </row>
    <row r="4433" spans="1:4" hidden="1">
      <c r="A4433" s="8">
        <v>44586</v>
      </c>
      <c r="B4433">
        <v>79920.639999999999</v>
      </c>
      <c r="C4433" t="s">
        <v>153</v>
      </c>
      <c r="D4433">
        <v>2909</v>
      </c>
    </row>
    <row r="4434" spans="1:4" hidden="1">
      <c r="A4434" s="8">
        <v>44586</v>
      </c>
      <c r="B4434">
        <v>79920.639999999999</v>
      </c>
      <c r="C4434" t="s">
        <v>154</v>
      </c>
      <c r="D4434">
        <v>10197</v>
      </c>
    </row>
    <row r="4435" spans="1:4" hidden="1">
      <c r="A4435" s="8">
        <v>44586</v>
      </c>
      <c r="B4435">
        <v>79920.639999999999</v>
      </c>
      <c r="C4435" t="s">
        <v>155</v>
      </c>
      <c r="D4435">
        <v>20924424</v>
      </c>
    </row>
    <row r="4436" spans="1:4" hidden="1">
      <c r="A4436" s="8">
        <v>44586</v>
      </c>
      <c r="B4436">
        <v>79920.639999999999</v>
      </c>
      <c r="C4436" t="s">
        <v>156</v>
      </c>
      <c r="D4436">
        <v>80393</v>
      </c>
    </row>
    <row r="4437" spans="1:4" hidden="1">
      <c r="A4437" s="8">
        <v>44586</v>
      </c>
      <c r="B4437">
        <v>79920.639999999999</v>
      </c>
      <c r="C4437" t="s">
        <v>157</v>
      </c>
      <c r="D4437">
        <v>13696</v>
      </c>
    </row>
    <row r="4438" spans="1:4" hidden="1">
      <c r="A4438" s="8">
        <v>44586</v>
      </c>
      <c r="B4438">
        <v>79920.639999999999</v>
      </c>
      <c r="C4438" t="s">
        <v>158</v>
      </c>
      <c r="D4438">
        <v>597950</v>
      </c>
    </row>
    <row r="4439" spans="1:4" hidden="1">
      <c r="A4439" s="8">
        <v>44586</v>
      </c>
      <c r="B4439">
        <v>79920.639999999999</v>
      </c>
      <c r="C4439" t="s">
        <v>159</v>
      </c>
      <c r="D4439">
        <v>0</v>
      </c>
    </row>
    <row r="4440" spans="1:4" hidden="1">
      <c r="A4440" s="8">
        <v>44586</v>
      </c>
      <c r="B4440">
        <v>79920.639999999999</v>
      </c>
      <c r="C4440" t="s">
        <v>160</v>
      </c>
      <c r="D4440">
        <v>279</v>
      </c>
    </row>
    <row r="4441" spans="1:4" hidden="1">
      <c r="A4441" s="8">
        <v>44586</v>
      </c>
      <c r="B4441">
        <v>79920.639999999999</v>
      </c>
      <c r="C4441" t="s">
        <v>161</v>
      </c>
      <c r="D4441">
        <v>0</v>
      </c>
    </row>
    <row r="4442" spans="1:4" hidden="1">
      <c r="A4442" s="8">
        <v>44586</v>
      </c>
      <c r="B4442">
        <v>79920.639999999999</v>
      </c>
      <c r="C4442" t="s">
        <v>162</v>
      </c>
      <c r="D4442">
        <v>0</v>
      </c>
    </row>
    <row r="4443" spans="1:4" hidden="1">
      <c r="A4443" s="8">
        <v>44586</v>
      </c>
      <c r="B4443">
        <v>79920.639999999999</v>
      </c>
      <c r="C4443" t="s">
        <v>163</v>
      </c>
      <c r="D4443">
        <v>434</v>
      </c>
    </row>
    <row r="4444" spans="1:4" hidden="1">
      <c r="A4444" s="8">
        <v>44586</v>
      </c>
      <c r="B4444">
        <v>79920.639999999999</v>
      </c>
      <c r="C4444" t="s">
        <v>164</v>
      </c>
      <c r="D4444">
        <v>0</v>
      </c>
    </row>
    <row r="4445" spans="1:4" hidden="1">
      <c r="A4445" s="8">
        <v>44586</v>
      </c>
      <c r="B4445">
        <v>79920.639999999999</v>
      </c>
      <c r="C4445" t="s">
        <v>165</v>
      </c>
      <c r="D4445">
        <v>3203958</v>
      </c>
    </row>
    <row r="4446" spans="1:4" hidden="1">
      <c r="A4446" s="8">
        <v>44586</v>
      </c>
      <c r="B4446">
        <v>79920.639999999999</v>
      </c>
      <c r="C4446" t="s">
        <v>166</v>
      </c>
      <c r="D4446">
        <v>181117</v>
      </c>
    </row>
    <row r="4447" spans="1:4" hidden="1">
      <c r="A4447" s="8">
        <v>44586</v>
      </c>
      <c r="B4447">
        <v>79920.639999999999</v>
      </c>
      <c r="C4447" t="s">
        <v>167</v>
      </c>
      <c r="D4447">
        <v>0</v>
      </c>
    </row>
    <row r="4448" spans="1:4" hidden="1">
      <c r="A4448" s="8">
        <v>44586</v>
      </c>
      <c r="B4448">
        <v>79920.639999999999</v>
      </c>
      <c r="C4448" t="s">
        <v>168</v>
      </c>
      <c r="D4448">
        <v>0</v>
      </c>
    </row>
    <row r="4449" spans="1:4" hidden="1">
      <c r="A4449" s="8">
        <v>44586</v>
      </c>
      <c r="B4449">
        <v>79920.639999999999</v>
      </c>
      <c r="C4449" t="s">
        <v>169</v>
      </c>
      <c r="D4449">
        <v>814018</v>
      </c>
    </row>
    <row r="4450" spans="1:4" hidden="1">
      <c r="A4450" s="8">
        <v>44586</v>
      </c>
      <c r="B4450">
        <v>79920.639999999999</v>
      </c>
      <c r="C4450" t="s">
        <v>170</v>
      </c>
      <c r="D4450">
        <v>0</v>
      </c>
    </row>
    <row r="4451" spans="1:4" hidden="1">
      <c r="A4451" s="8">
        <v>44586</v>
      </c>
      <c r="B4451">
        <v>79920.639999999999</v>
      </c>
      <c r="C4451" t="s">
        <v>171</v>
      </c>
      <c r="D4451">
        <v>274133</v>
      </c>
    </row>
    <row r="4452" spans="1:4" hidden="1">
      <c r="A4452" s="8">
        <v>44587</v>
      </c>
      <c r="B4452">
        <v>83591.710000000006</v>
      </c>
      <c r="C4452" t="s">
        <v>147</v>
      </c>
      <c r="D4452">
        <v>549</v>
      </c>
    </row>
    <row r="4453" spans="1:4" hidden="1">
      <c r="A4453" s="8">
        <v>44587</v>
      </c>
      <c r="B4453">
        <v>83591.710000000006</v>
      </c>
      <c r="C4453" t="s">
        <v>148</v>
      </c>
      <c r="D4453">
        <v>2907.47</v>
      </c>
    </row>
    <row r="4454" spans="1:4">
      <c r="A4454" s="8">
        <v>44587</v>
      </c>
      <c r="B4454">
        <v>83591.710000000006</v>
      </c>
      <c r="C4454" t="s">
        <v>149</v>
      </c>
      <c r="D4454">
        <v>17034</v>
      </c>
    </row>
    <row r="4455" spans="1:4" hidden="1">
      <c r="A4455" s="8">
        <v>44587</v>
      </c>
      <c r="B4455">
        <v>83591.710000000006</v>
      </c>
      <c r="C4455" t="s">
        <v>150</v>
      </c>
      <c r="D4455">
        <v>133012</v>
      </c>
    </row>
    <row r="4456" spans="1:4" hidden="1">
      <c r="A4456" s="8">
        <v>44587</v>
      </c>
      <c r="B4456">
        <v>83591.710000000006</v>
      </c>
      <c r="C4456" t="s">
        <v>151</v>
      </c>
      <c r="D4456">
        <v>2586</v>
      </c>
    </row>
    <row r="4457" spans="1:4" hidden="1">
      <c r="A4457" s="8">
        <v>44587</v>
      </c>
      <c r="B4457">
        <v>83591.710000000006</v>
      </c>
      <c r="C4457" t="s">
        <v>152</v>
      </c>
      <c r="D4457">
        <v>1227</v>
      </c>
    </row>
    <row r="4458" spans="1:4" hidden="1">
      <c r="A4458" s="8">
        <v>44587</v>
      </c>
      <c r="B4458">
        <v>83591.710000000006</v>
      </c>
      <c r="C4458" t="s">
        <v>153</v>
      </c>
      <c r="D4458">
        <v>3562</v>
      </c>
    </row>
    <row r="4459" spans="1:4" hidden="1">
      <c r="A4459" s="8">
        <v>44587</v>
      </c>
      <c r="B4459">
        <v>83591.710000000006</v>
      </c>
      <c r="C4459" t="s">
        <v>154</v>
      </c>
      <c r="D4459">
        <v>9490</v>
      </c>
    </row>
    <row r="4460" spans="1:4" hidden="1">
      <c r="A4460" s="8">
        <v>44587</v>
      </c>
      <c r="B4460">
        <v>83591.710000000006</v>
      </c>
      <c r="C4460" t="s">
        <v>155</v>
      </c>
      <c r="D4460">
        <v>16356224</v>
      </c>
    </row>
    <row r="4461" spans="1:4" hidden="1">
      <c r="A4461" s="8">
        <v>44587</v>
      </c>
      <c r="B4461">
        <v>83591.710000000006</v>
      </c>
      <c r="C4461" t="s">
        <v>156</v>
      </c>
      <c r="D4461">
        <v>65054</v>
      </c>
    </row>
    <row r="4462" spans="1:4" hidden="1">
      <c r="A4462" s="8">
        <v>44587</v>
      </c>
      <c r="B4462">
        <v>83591.710000000006</v>
      </c>
      <c r="C4462" t="s">
        <v>157</v>
      </c>
      <c r="D4462">
        <v>15967</v>
      </c>
    </row>
    <row r="4463" spans="1:4" hidden="1">
      <c r="A4463" s="8">
        <v>44587</v>
      </c>
      <c r="B4463">
        <v>83591.710000000006</v>
      </c>
      <c r="C4463" t="s">
        <v>158</v>
      </c>
      <c r="D4463">
        <v>735960</v>
      </c>
    </row>
    <row r="4464" spans="1:4" hidden="1">
      <c r="A4464" s="8">
        <v>44587</v>
      </c>
      <c r="B4464">
        <v>83591.710000000006</v>
      </c>
      <c r="C4464" t="s">
        <v>159</v>
      </c>
      <c r="D4464">
        <v>0</v>
      </c>
    </row>
    <row r="4465" spans="1:4" hidden="1">
      <c r="A4465" s="8">
        <v>44587</v>
      </c>
      <c r="B4465">
        <v>83591.710000000006</v>
      </c>
      <c r="C4465" t="s">
        <v>160</v>
      </c>
      <c r="D4465">
        <v>233</v>
      </c>
    </row>
    <row r="4466" spans="1:4" hidden="1">
      <c r="A4466" s="8">
        <v>44587</v>
      </c>
      <c r="B4466">
        <v>83591.710000000006</v>
      </c>
      <c r="C4466" t="s">
        <v>161</v>
      </c>
      <c r="D4466">
        <v>0</v>
      </c>
    </row>
    <row r="4467" spans="1:4" hidden="1">
      <c r="A4467" s="8">
        <v>44587</v>
      </c>
      <c r="B4467">
        <v>83591.710000000006</v>
      </c>
      <c r="C4467" t="s">
        <v>162</v>
      </c>
      <c r="D4467">
        <v>0</v>
      </c>
    </row>
    <row r="4468" spans="1:4" hidden="1">
      <c r="A4468" s="8">
        <v>44587</v>
      </c>
      <c r="B4468">
        <v>83591.710000000006</v>
      </c>
      <c r="C4468" t="s">
        <v>163</v>
      </c>
      <c r="D4468">
        <v>606</v>
      </c>
    </row>
    <row r="4469" spans="1:4" hidden="1">
      <c r="A4469" s="8">
        <v>44587</v>
      </c>
      <c r="B4469">
        <v>83591.710000000006</v>
      </c>
      <c r="C4469" t="s">
        <v>164</v>
      </c>
      <c r="D4469">
        <v>0</v>
      </c>
    </row>
    <row r="4470" spans="1:4" hidden="1">
      <c r="A4470" s="8">
        <v>44587</v>
      </c>
      <c r="B4470">
        <v>83591.710000000006</v>
      </c>
      <c r="C4470" t="s">
        <v>165</v>
      </c>
      <c r="D4470">
        <v>3317338</v>
      </c>
    </row>
    <row r="4471" spans="1:4" hidden="1">
      <c r="A4471" s="8">
        <v>44587</v>
      </c>
      <c r="B4471">
        <v>83591.710000000006</v>
      </c>
      <c r="C4471" t="s">
        <v>166</v>
      </c>
      <c r="D4471">
        <v>181197</v>
      </c>
    </row>
    <row r="4472" spans="1:4" hidden="1">
      <c r="A4472" s="8">
        <v>44587</v>
      </c>
      <c r="B4472">
        <v>83591.710000000006</v>
      </c>
      <c r="C4472" t="s">
        <v>167</v>
      </c>
      <c r="D4472">
        <v>0</v>
      </c>
    </row>
    <row r="4473" spans="1:4" hidden="1">
      <c r="A4473" s="8">
        <v>44587</v>
      </c>
      <c r="B4473">
        <v>83591.710000000006</v>
      </c>
      <c r="C4473" t="s">
        <v>168</v>
      </c>
      <c r="D4473">
        <v>0</v>
      </c>
    </row>
    <row r="4474" spans="1:4" hidden="1">
      <c r="A4474" s="8">
        <v>44587</v>
      </c>
      <c r="B4474">
        <v>83591.710000000006</v>
      </c>
      <c r="C4474" t="s">
        <v>169</v>
      </c>
      <c r="D4474">
        <v>700057</v>
      </c>
    </row>
    <row r="4475" spans="1:4" hidden="1">
      <c r="A4475" s="8">
        <v>44587</v>
      </c>
      <c r="B4475">
        <v>83591.710000000006</v>
      </c>
      <c r="C4475" t="s">
        <v>170</v>
      </c>
      <c r="D4475">
        <v>331</v>
      </c>
    </row>
    <row r="4476" spans="1:4" hidden="1">
      <c r="A4476" s="8">
        <v>44587</v>
      </c>
      <c r="B4476">
        <v>83591.710000000006</v>
      </c>
      <c r="C4476" t="s">
        <v>171</v>
      </c>
      <c r="D4476">
        <v>321518</v>
      </c>
    </row>
    <row r="4477" spans="1:4" hidden="1">
      <c r="A4477" s="8">
        <v>44588</v>
      </c>
      <c r="B4477">
        <v>100400.89</v>
      </c>
      <c r="C4477" t="s">
        <v>147</v>
      </c>
      <c r="D4477">
        <v>660</v>
      </c>
    </row>
    <row r="4478" spans="1:4" hidden="1">
      <c r="A4478" s="8">
        <v>44588</v>
      </c>
      <c r="B4478">
        <v>100400.89</v>
      </c>
      <c r="C4478" t="s">
        <v>148</v>
      </c>
      <c r="D4478">
        <v>3594.87</v>
      </c>
    </row>
    <row r="4479" spans="1:4">
      <c r="A4479" s="8">
        <v>44588</v>
      </c>
      <c r="B4479">
        <v>100400.89</v>
      </c>
      <c r="C4479" t="s">
        <v>149</v>
      </c>
      <c r="D4479">
        <v>17417</v>
      </c>
    </row>
    <row r="4480" spans="1:4" hidden="1">
      <c r="A4480" s="8">
        <v>44588</v>
      </c>
      <c r="B4480">
        <v>100400.89</v>
      </c>
      <c r="C4480" t="s">
        <v>150</v>
      </c>
      <c r="D4480">
        <v>118355</v>
      </c>
    </row>
    <row r="4481" spans="1:4" hidden="1">
      <c r="A4481" s="8">
        <v>44588</v>
      </c>
      <c r="B4481">
        <v>100400.89</v>
      </c>
      <c r="C4481" t="s">
        <v>151</v>
      </c>
      <c r="D4481">
        <v>2478</v>
      </c>
    </row>
    <row r="4482" spans="1:4" hidden="1">
      <c r="A4482" s="8">
        <v>44588</v>
      </c>
      <c r="B4482">
        <v>100400.89</v>
      </c>
      <c r="C4482" t="s">
        <v>152</v>
      </c>
      <c r="D4482">
        <v>1215</v>
      </c>
    </row>
    <row r="4483" spans="1:4" hidden="1">
      <c r="A4483" s="8">
        <v>44588</v>
      </c>
      <c r="B4483">
        <v>100400.89</v>
      </c>
      <c r="C4483" t="s">
        <v>153</v>
      </c>
      <c r="D4483">
        <v>3304</v>
      </c>
    </row>
    <row r="4484" spans="1:4" hidden="1">
      <c r="A4484" s="8">
        <v>44588</v>
      </c>
      <c r="B4484">
        <v>100400.89</v>
      </c>
      <c r="C4484" t="s">
        <v>154</v>
      </c>
      <c r="D4484">
        <v>9727</v>
      </c>
    </row>
    <row r="4485" spans="1:4" hidden="1">
      <c r="A4485" s="8">
        <v>44588</v>
      </c>
      <c r="B4485">
        <v>100400.89</v>
      </c>
      <c r="C4485" t="s">
        <v>155</v>
      </c>
      <c r="D4485">
        <v>18663605</v>
      </c>
    </row>
    <row r="4486" spans="1:4" hidden="1">
      <c r="A4486" s="8">
        <v>44588</v>
      </c>
      <c r="B4486">
        <v>100400.89</v>
      </c>
      <c r="C4486" t="s">
        <v>156</v>
      </c>
      <c r="D4486">
        <v>75776</v>
      </c>
    </row>
    <row r="4487" spans="1:4" hidden="1">
      <c r="A4487" s="8">
        <v>44588</v>
      </c>
      <c r="B4487">
        <v>100400.89</v>
      </c>
      <c r="C4487" t="s">
        <v>157</v>
      </c>
      <c r="D4487">
        <v>24385</v>
      </c>
    </row>
    <row r="4488" spans="1:4" hidden="1">
      <c r="A4488" s="8">
        <v>44588</v>
      </c>
      <c r="B4488">
        <v>100400.89</v>
      </c>
      <c r="C4488" t="s">
        <v>158</v>
      </c>
      <c r="D4488">
        <v>1047478</v>
      </c>
    </row>
    <row r="4489" spans="1:4" hidden="1">
      <c r="A4489" s="8">
        <v>44588</v>
      </c>
      <c r="B4489">
        <v>100400.89</v>
      </c>
      <c r="C4489" t="s">
        <v>159</v>
      </c>
      <c r="D4489">
        <v>0</v>
      </c>
    </row>
    <row r="4490" spans="1:4" hidden="1">
      <c r="A4490" s="8">
        <v>44588</v>
      </c>
      <c r="B4490">
        <v>100400.89</v>
      </c>
      <c r="C4490" t="s">
        <v>160</v>
      </c>
      <c r="D4490">
        <v>273</v>
      </c>
    </row>
    <row r="4491" spans="1:4" hidden="1">
      <c r="A4491" s="8">
        <v>44588</v>
      </c>
      <c r="B4491">
        <v>100400.89</v>
      </c>
      <c r="C4491" t="s">
        <v>161</v>
      </c>
      <c r="D4491">
        <v>0</v>
      </c>
    </row>
    <row r="4492" spans="1:4" hidden="1">
      <c r="A4492" s="8">
        <v>44588</v>
      </c>
      <c r="B4492">
        <v>100400.89</v>
      </c>
      <c r="C4492" t="s">
        <v>162</v>
      </c>
      <c r="D4492">
        <v>0</v>
      </c>
    </row>
    <row r="4493" spans="1:4" hidden="1">
      <c r="A4493" s="8">
        <v>44588</v>
      </c>
      <c r="B4493">
        <v>100400.89</v>
      </c>
      <c r="C4493" t="s">
        <v>163</v>
      </c>
      <c r="D4493">
        <v>480</v>
      </c>
    </row>
    <row r="4494" spans="1:4" hidden="1">
      <c r="A4494" s="8">
        <v>44588</v>
      </c>
      <c r="B4494">
        <v>100400.89</v>
      </c>
      <c r="C4494" t="s">
        <v>164</v>
      </c>
      <c r="D4494">
        <v>0</v>
      </c>
    </row>
    <row r="4495" spans="1:4" hidden="1">
      <c r="A4495" s="8">
        <v>44588</v>
      </c>
      <c r="B4495">
        <v>100400.89</v>
      </c>
      <c r="C4495" t="s">
        <v>165</v>
      </c>
      <c r="D4495">
        <v>1888430</v>
      </c>
    </row>
    <row r="4496" spans="1:4" hidden="1">
      <c r="A4496" s="8">
        <v>44588</v>
      </c>
      <c r="B4496">
        <v>100400.89</v>
      </c>
      <c r="C4496" t="s">
        <v>166</v>
      </c>
      <c r="D4496">
        <v>138230</v>
      </c>
    </row>
    <row r="4497" spans="1:4" hidden="1">
      <c r="A4497" s="8">
        <v>44588</v>
      </c>
      <c r="B4497">
        <v>100400.89</v>
      </c>
      <c r="C4497" t="s">
        <v>167</v>
      </c>
      <c r="D4497">
        <v>185320</v>
      </c>
    </row>
    <row r="4498" spans="1:4" hidden="1">
      <c r="A4498" s="8">
        <v>44588</v>
      </c>
      <c r="B4498">
        <v>100400.89</v>
      </c>
      <c r="C4498" t="s">
        <v>168</v>
      </c>
      <c r="D4498">
        <v>0</v>
      </c>
    </row>
    <row r="4499" spans="1:4" hidden="1">
      <c r="A4499" s="8">
        <v>44588</v>
      </c>
      <c r="B4499">
        <v>100400.89</v>
      </c>
      <c r="C4499" t="s">
        <v>169</v>
      </c>
      <c r="D4499">
        <v>634184</v>
      </c>
    </row>
    <row r="4500" spans="1:4" hidden="1">
      <c r="A4500" s="8">
        <v>44588</v>
      </c>
      <c r="B4500">
        <v>100400.89</v>
      </c>
      <c r="C4500" t="s">
        <v>170</v>
      </c>
      <c r="D4500">
        <v>851</v>
      </c>
    </row>
    <row r="4501" spans="1:4" hidden="1">
      <c r="A4501" s="8">
        <v>44588</v>
      </c>
      <c r="B4501">
        <v>100400.89</v>
      </c>
      <c r="C4501" t="s">
        <v>171</v>
      </c>
      <c r="D4501">
        <v>299900</v>
      </c>
    </row>
    <row r="4502" spans="1:4" hidden="1">
      <c r="A4502" s="8">
        <v>44589</v>
      </c>
      <c r="B4502">
        <v>109734.03</v>
      </c>
      <c r="C4502" t="s">
        <v>147</v>
      </c>
      <c r="D4502">
        <v>729</v>
      </c>
    </row>
    <row r="4503" spans="1:4" hidden="1">
      <c r="A4503" s="8">
        <v>44589</v>
      </c>
      <c r="B4503">
        <v>109734.03</v>
      </c>
      <c r="C4503" t="s">
        <v>148</v>
      </c>
      <c r="D4503">
        <v>3622.38</v>
      </c>
    </row>
    <row r="4504" spans="1:4">
      <c r="A4504" s="8">
        <v>44589</v>
      </c>
      <c r="B4504">
        <v>109734.03</v>
      </c>
      <c r="C4504" t="s">
        <v>149</v>
      </c>
      <c r="D4504">
        <v>17614</v>
      </c>
    </row>
    <row r="4505" spans="1:4" hidden="1">
      <c r="A4505" s="8">
        <v>44589</v>
      </c>
      <c r="B4505">
        <v>109734.03</v>
      </c>
      <c r="C4505" t="s">
        <v>150</v>
      </c>
      <c r="D4505">
        <v>124021</v>
      </c>
    </row>
    <row r="4506" spans="1:4" hidden="1">
      <c r="A4506" s="8">
        <v>44589</v>
      </c>
      <c r="B4506">
        <v>109734.03</v>
      </c>
      <c r="C4506" t="s">
        <v>151</v>
      </c>
      <c r="D4506">
        <v>2737</v>
      </c>
    </row>
    <row r="4507" spans="1:4" hidden="1">
      <c r="A4507" s="8">
        <v>44589</v>
      </c>
      <c r="B4507">
        <v>109734.03</v>
      </c>
      <c r="C4507" t="s">
        <v>152</v>
      </c>
      <c r="D4507">
        <v>1249</v>
      </c>
    </row>
    <row r="4508" spans="1:4" hidden="1">
      <c r="A4508" s="8">
        <v>44589</v>
      </c>
      <c r="B4508">
        <v>109734.03</v>
      </c>
      <c r="C4508" t="s">
        <v>153</v>
      </c>
      <c r="D4508">
        <v>3468</v>
      </c>
    </row>
    <row r="4509" spans="1:4" hidden="1">
      <c r="A4509" s="8">
        <v>44589</v>
      </c>
      <c r="B4509">
        <v>109734.03</v>
      </c>
      <c r="C4509" t="s">
        <v>154</v>
      </c>
      <c r="D4509">
        <v>9528</v>
      </c>
    </row>
    <row r="4510" spans="1:4" hidden="1">
      <c r="A4510" s="8">
        <v>44589</v>
      </c>
      <c r="B4510">
        <v>109734.03</v>
      </c>
      <c r="C4510" t="s">
        <v>155</v>
      </c>
      <c r="D4510">
        <v>22645329</v>
      </c>
    </row>
    <row r="4511" spans="1:4" hidden="1">
      <c r="A4511" s="8">
        <v>44589</v>
      </c>
      <c r="B4511">
        <v>109734.03</v>
      </c>
      <c r="C4511" t="s">
        <v>156</v>
      </c>
      <c r="D4511">
        <v>83502</v>
      </c>
    </row>
    <row r="4512" spans="1:4" hidden="1">
      <c r="A4512" s="8">
        <v>44589</v>
      </c>
      <c r="B4512">
        <v>109734.03</v>
      </c>
      <c r="C4512" t="s">
        <v>157</v>
      </c>
      <c r="D4512">
        <v>29301</v>
      </c>
    </row>
    <row r="4513" spans="1:4" hidden="1">
      <c r="A4513" s="8">
        <v>44589</v>
      </c>
      <c r="B4513">
        <v>109734.03</v>
      </c>
      <c r="C4513" t="s">
        <v>158</v>
      </c>
      <c r="D4513">
        <v>1166301</v>
      </c>
    </row>
    <row r="4514" spans="1:4" hidden="1">
      <c r="A4514" s="8">
        <v>44589</v>
      </c>
      <c r="B4514">
        <v>109734.03</v>
      </c>
      <c r="C4514" t="s">
        <v>159</v>
      </c>
      <c r="D4514">
        <v>0</v>
      </c>
    </row>
    <row r="4515" spans="1:4" hidden="1">
      <c r="A4515" s="8">
        <v>44589</v>
      </c>
      <c r="B4515">
        <v>109734.03</v>
      </c>
      <c r="C4515" t="s">
        <v>160</v>
      </c>
      <c r="D4515">
        <v>323</v>
      </c>
    </row>
    <row r="4516" spans="1:4" hidden="1">
      <c r="A4516" s="8">
        <v>44589</v>
      </c>
      <c r="B4516">
        <v>109734.03</v>
      </c>
      <c r="C4516" t="s">
        <v>161</v>
      </c>
      <c r="D4516">
        <v>0</v>
      </c>
    </row>
    <row r="4517" spans="1:4" hidden="1">
      <c r="A4517" s="8">
        <v>44589</v>
      </c>
      <c r="B4517">
        <v>109734.03</v>
      </c>
      <c r="C4517" t="s">
        <v>162</v>
      </c>
      <c r="D4517">
        <v>0</v>
      </c>
    </row>
    <row r="4518" spans="1:4" hidden="1">
      <c r="A4518" s="8">
        <v>44589</v>
      </c>
      <c r="B4518">
        <v>109734.03</v>
      </c>
      <c r="C4518" t="s">
        <v>163</v>
      </c>
      <c r="D4518">
        <v>1177</v>
      </c>
    </row>
    <row r="4519" spans="1:4" hidden="1">
      <c r="A4519" s="8">
        <v>44589</v>
      </c>
      <c r="B4519">
        <v>109734.03</v>
      </c>
      <c r="C4519" t="s">
        <v>164</v>
      </c>
      <c r="D4519">
        <v>0</v>
      </c>
    </row>
    <row r="4520" spans="1:4" hidden="1">
      <c r="A4520" s="8">
        <v>44589</v>
      </c>
      <c r="B4520">
        <v>109734.03</v>
      </c>
      <c r="C4520" t="s">
        <v>165</v>
      </c>
      <c r="D4520">
        <v>2323804</v>
      </c>
    </row>
    <row r="4521" spans="1:4" hidden="1">
      <c r="A4521" s="8">
        <v>44589</v>
      </c>
      <c r="B4521">
        <v>109734.03</v>
      </c>
      <c r="C4521" t="s">
        <v>166</v>
      </c>
      <c r="D4521">
        <v>156388</v>
      </c>
    </row>
    <row r="4522" spans="1:4" hidden="1">
      <c r="A4522" s="8">
        <v>44589</v>
      </c>
      <c r="B4522">
        <v>109734.03</v>
      </c>
      <c r="C4522" t="s">
        <v>167</v>
      </c>
      <c r="D4522">
        <v>917511</v>
      </c>
    </row>
    <row r="4523" spans="1:4" hidden="1">
      <c r="A4523" s="8">
        <v>44589</v>
      </c>
      <c r="B4523">
        <v>109734.03</v>
      </c>
      <c r="C4523" t="s">
        <v>168</v>
      </c>
      <c r="D4523">
        <v>0</v>
      </c>
    </row>
    <row r="4524" spans="1:4" hidden="1">
      <c r="A4524" s="8">
        <v>44589</v>
      </c>
      <c r="B4524">
        <v>109734.03</v>
      </c>
      <c r="C4524" t="s">
        <v>169</v>
      </c>
      <c r="D4524">
        <v>499177</v>
      </c>
    </row>
    <row r="4525" spans="1:4" hidden="1">
      <c r="A4525" s="8">
        <v>44589</v>
      </c>
      <c r="B4525">
        <v>109734.03</v>
      </c>
      <c r="C4525" t="s">
        <v>170</v>
      </c>
      <c r="D4525">
        <v>776</v>
      </c>
    </row>
    <row r="4526" spans="1:4" hidden="1">
      <c r="A4526" s="8">
        <v>44589</v>
      </c>
      <c r="B4526">
        <v>109734.03</v>
      </c>
      <c r="C4526" t="s">
        <v>171</v>
      </c>
      <c r="D4526">
        <v>306323</v>
      </c>
    </row>
    <row r="4527" spans="1:4" hidden="1">
      <c r="A4527" s="8">
        <v>44590</v>
      </c>
      <c r="B4527">
        <v>113377.34</v>
      </c>
      <c r="C4527" t="s">
        <v>147</v>
      </c>
      <c r="D4527">
        <v>758</v>
      </c>
    </row>
    <row r="4528" spans="1:4" hidden="1">
      <c r="A4528" s="8">
        <v>44590</v>
      </c>
      <c r="B4528">
        <v>113377.34</v>
      </c>
      <c r="C4528" t="s">
        <v>148</v>
      </c>
      <c r="D4528">
        <v>3242.98</v>
      </c>
    </row>
    <row r="4529" spans="1:4">
      <c r="A4529" s="8">
        <v>44590</v>
      </c>
      <c r="B4529">
        <v>113377.34</v>
      </c>
      <c r="C4529" t="s">
        <v>149</v>
      </c>
      <c r="D4529">
        <v>18151</v>
      </c>
    </row>
    <row r="4530" spans="1:4" hidden="1">
      <c r="A4530" s="8">
        <v>44590</v>
      </c>
      <c r="B4530">
        <v>113377.34</v>
      </c>
      <c r="C4530" t="s">
        <v>150</v>
      </c>
      <c r="D4530">
        <v>106623</v>
      </c>
    </row>
    <row r="4531" spans="1:4" hidden="1">
      <c r="A4531" s="8">
        <v>44590</v>
      </c>
      <c r="B4531">
        <v>113377.34</v>
      </c>
      <c r="C4531" t="s">
        <v>151</v>
      </c>
      <c r="D4531">
        <v>2819</v>
      </c>
    </row>
    <row r="4532" spans="1:4" hidden="1">
      <c r="A4532" s="8">
        <v>44590</v>
      </c>
      <c r="B4532">
        <v>113377.34</v>
      </c>
      <c r="C4532" t="s">
        <v>152</v>
      </c>
      <c r="D4532">
        <v>1269</v>
      </c>
    </row>
    <row r="4533" spans="1:4" hidden="1">
      <c r="A4533" s="8">
        <v>44590</v>
      </c>
      <c r="B4533">
        <v>113377.34</v>
      </c>
      <c r="C4533" t="s">
        <v>153</v>
      </c>
      <c r="D4533">
        <v>3626</v>
      </c>
    </row>
    <row r="4534" spans="1:4" hidden="1">
      <c r="A4534" s="8">
        <v>44590</v>
      </c>
      <c r="B4534">
        <v>113377.34</v>
      </c>
      <c r="C4534" t="s">
        <v>154</v>
      </c>
      <c r="D4534">
        <v>12874</v>
      </c>
    </row>
    <row r="4535" spans="1:4" hidden="1">
      <c r="A4535" s="8">
        <v>44590</v>
      </c>
      <c r="B4535">
        <v>113377.34</v>
      </c>
      <c r="C4535" t="s">
        <v>155</v>
      </c>
      <c r="D4535">
        <v>20665392</v>
      </c>
    </row>
    <row r="4536" spans="1:4" hidden="1">
      <c r="A4536" s="8">
        <v>44590</v>
      </c>
      <c r="B4536">
        <v>113377.34</v>
      </c>
      <c r="C4536" t="s">
        <v>156</v>
      </c>
      <c r="D4536">
        <v>71318</v>
      </c>
    </row>
    <row r="4537" spans="1:4" hidden="1">
      <c r="A4537" s="8">
        <v>44590</v>
      </c>
      <c r="B4537">
        <v>113377.34</v>
      </c>
      <c r="C4537" t="s">
        <v>157</v>
      </c>
      <c r="D4537">
        <v>28616</v>
      </c>
    </row>
    <row r="4538" spans="1:4" hidden="1">
      <c r="A4538" s="8">
        <v>44590</v>
      </c>
      <c r="B4538">
        <v>113377.34</v>
      </c>
      <c r="C4538" t="s">
        <v>158</v>
      </c>
      <c r="D4538">
        <v>1195123</v>
      </c>
    </row>
    <row r="4539" spans="1:4" hidden="1">
      <c r="A4539" s="8">
        <v>44590</v>
      </c>
      <c r="B4539">
        <v>113377.34</v>
      </c>
      <c r="C4539" t="s">
        <v>159</v>
      </c>
      <c r="D4539">
        <v>0</v>
      </c>
    </row>
    <row r="4540" spans="1:4" hidden="1">
      <c r="A4540" s="8">
        <v>44590</v>
      </c>
      <c r="B4540">
        <v>113377.34</v>
      </c>
      <c r="C4540" t="s">
        <v>160</v>
      </c>
      <c r="D4540">
        <v>468</v>
      </c>
    </row>
    <row r="4541" spans="1:4" hidden="1">
      <c r="A4541" s="8">
        <v>44590</v>
      </c>
      <c r="B4541">
        <v>113377.34</v>
      </c>
      <c r="C4541" t="s">
        <v>161</v>
      </c>
      <c r="D4541">
        <v>0</v>
      </c>
    </row>
    <row r="4542" spans="1:4" hidden="1">
      <c r="A4542" s="8">
        <v>44590</v>
      </c>
      <c r="B4542">
        <v>113377.34</v>
      </c>
      <c r="C4542" t="s">
        <v>162</v>
      </c>
      <c r="D4542">
        <v>0</v>
      </c>
    </row>
    <row r="4543" spans="1:4" hidden="1">
      <c r="A4543" s="8">
        <v>44590</v>
      </c>
      <c r="B4543">
        <v>113377.34</v>
      </c>
      <c r="C4543" t="s">
        <v>163</v>
      </c>
      <c r="D4543">
        <v>586</v>
      </c>
    </row>
    <row r="4544" spans="1:4" hidden="1">
      <c r="A4544" s="8">
        <v>44590</v>
      </c>
      <c r="B4544">
        <v>113377.34</v>
      </c>
      <c r="C4544" t="s">
        <v>164</v>
      </c>
      <c r="D4544">
        <v>66750</v>
      </c>
    </row>
    <row r="4545" spans="1:4" hidden="1">
      <c r="A4545" s="8">
        <v>44590</v>
      </c>
      <c r="B4545">
        <v>113377.34</v>
      </c>
      <c r="C4545" t="s">
        <v>165</v>
      </c>
      <c r="D4545">
        <v>3507108</v>
      </c>
    </row>
    <row r="4546" spans="1:4" hidden="1">
      <c r="A4546" s="8">
        <v>44590</v>
      </c>
      <c r="B4546">
        <v>113377.34</v>
      </c>
      <c r="C4546" t="s">
        <v>166</v>
      </c>
      <c r="D4546">
        <v>146442</v>
      </c>
    </row>
    <row r="4547" spans="1:4" hidden="1">
      <c r="A4547" s="8">
        <v>44590</v>
      </c>
      <c r="B4547">
        <v>113377.34</v>
      </c>
      <c r="C4547" t="s">
        <v>167</v>
      </c>
      <c r="D4547">
        <v>858046</v>
      </c>
    </row>
    <row r="4548" spans="1:4" hidden="1">
      <c r="A4548" s="8">
        <v>44590</v>
      </c>
      <c r="B4548">
        <v>113377.34</v>
      </c>
      <c r="C4548" t="s">
        <v>168</v>
      </c>
      <c r="D4548">
        <v>0</v>
      </c>
    </row>
    <row r="4549" spans="1:4" hidden="1">
      <c r="A4549" s="8">
        <v>44590</v>
      </c>
      <c r="B4549">
        <v>113377.34</v>
      </c>
      <c r="C4549" t="s">
        <v>169</v>
      </c>
      <c r="D4549">
        <v>531128</v>
      </c>
    </row>
    <row r="4550" spans="1:4" hidden="1">
      <c r="A4550" s="8">
        <v>44590</v>
      </c>
      <c r="B4550">
        <v>113377.34</v>
      </c>
      <c r="C4550" t="s">
        <v>170</v>
      </c>
      <c r="D4550">
        <v>662</v>
      </c>
    </row>
    <row r="4551" spans="1:4" hidden="1">
      <c r="A4551" s="8">
        <v>44590</v>
      </c>
      <c r="B4551">
        <v>113377.34</v>
      </c>
      <c r="C4551" t="s">
        <v>171</v>
      </c>
      <c r="D4551">
        <v>285191</v>
      </c>
    </row>
    <row r="4552" spans="1:4" hidden="1">
      <c r="A4552" s="8">
        <v>44591</v>
      </c>
      <c r="B4552">
        <v>118159.51</v>
      </c>
      <c r="C4552" t="s">
        <v>147</v>
      </c>
      <c r="D4552">
        <v>791</v>
      </c>
    </row>
    <row r="4553" spans="1:4" hidden="1">
      <c r="A4553" s="8">
        <v>44591</v>
      </c>
      <c r="B4553">
        <v>118159.51</v>
      </c>
      <c r="C4553" t="s">
        <v>148</v>
      </c>
      <c r="D4553">
        <v>3302.93</v>
      </c>
    </row>
    <row r="4554" spans="1:4">
      <c r="A4554" s="8">
        <v>44591</v>
      </c>
      <c r="B4554">
        <v>118159.51</v>
      </c>
      <c r="C4554" t="s">
        <v>149</v>
      </c>
      <c r="D4554">
        <v>17462</v>
      </c>
    </row>
    <row r="4555" spans="1:4" hidden="1">
      <c r="A4555" s="8">
        <v>44591</v>
      </c>
      <c r="B4555">
        <v>118159.51</v>
      </c>
      <c r="C4555" t="s">
        <v>150</v>
      </c>
      <c r="D4555">
        <v>124190</v>
      </c>
    </row>
    <row r="4556" spans="1:4" hidden="1">
      <c r="A4556" s="8">
        <v>44591</v>
      </c>
      <c r="B4556">
        <v>118159.51</v>
      </c>
      <c r="C4556" t="s">
        <v>151</v>
      </c>
      <c r="D4556">
        <v>2856</v>
      </c>
    </row>
    <row r="4557" spans="1:4" hidden="1">
      <c r="A4557" s="8">
        <v>44591</v>
      </c>
      <c r="B4557">
        <v>118159.51</v>
      </c>
      <c r="C4557" t="s">
        <v>152</v>
      </c>
      <c r="D4557">
        <v>1450</v>
      </c>
    </row>
    <row r="4558" spans="1:4" hidden="1">
      <c r="A4558" s="8">
        <v>44591</v>
      </c>
      <c r="B4558">
        <v>118159.51</v>
      </c>
      <c r="C4558" t="s">
        <v>153</v>
      </c>
      <c r="D4558">
        <v>3004</v>
      </c>
    </row>
    <row r="4559" spans="1:4" hidden="1">
      <c r="A4559" s="8">
        <v>44591</v>
      </c>
      <c r="B4559">
        <v>118159.51</v>
      </c>
      <c r="C4559" t="s">
        <v>154</v>
      </c>
      <c r="D4559">
        <v>12885</v>
      </c>
    </row>
    <row r="4560" spans="1:4" hidden="1">
      <c r="A4560" s="8">
        <v>44591</v>
      </c>
      <c r="B4560">
        <v>118159.51</v>
      </c>
      <c r="C4560" t="s">
        <v>155</v>
      </c>
      <c r="D4560">
        <v>26610038</v>
      </c>
    </row>
    <row r="4561" spans="1:4" hidden="1">
      <c r="A4561" s="8">
        <v>44591</v>
      </c>
      <c r="B4561">
        <v>118159.51</v>
      </c>
      <c r="C4561" t="s">
        <v>156</v>
      </c>
      <c r="D4561">
        <v>94542</v>
      </c>
    </row>
    <row r="4562" spans="1:4" hidden="1">
      <c r="A4562" s="8">
        <v>44591</v>
      </c>
      <c r="B4562">
        <v>118159.51</v>
      </c>
      <c r="C4562" t="s">
        <v>157</v>
      </c>
      <c r="D4562">
        <v>30744</v>
      </c>
    </row>
    <row r="4563" spans="1:4" hidden="1">
      <c r="A4563" s="8">
        <v>44591</v>
      </c>
      <c r="B4563">
        <v>118159.51</v>
      </c>
      <c r="C4563" t="s">
        <v>158</v>
      </c>
      <c r="D4563">
        <v>1266770</v>
      </c>
    </row>
    <row r="4564" spans="1:4" hidden="1">
      <c r="A4564" s="8">
        <v>44591</v>
      </c>
      <c r="B4564">
        <v>118159.51</v>
      </c>
      <c r="C4564" t="s">
        <v>159</v>
      </c>
      <c r="D4564">
        <v>0</v>
      </c>
    </row>
    <row r="4565" spans="1:4" hidden="1">
      <c r="A4565" s="8">
        <v>44591</v>
      </c>
      <c r="B4565">
        <v>118159.51</v>
      </c>
      <c r="C4565" t="s">
        <v>160</v>
      </c>
      <c r="D4565">
        <v>400</v>
      </c>
    </row>
    <row r="4566" spans="1:4" hidden="1">
      <c r="A4566" s="8">
        <v>44591</v>
      </c>
      <c r="B4566">
        <v>118159.51</v>
      </c>
      <c r="C4566" t="s">
        <v>161</v>
      </c>
      <c r="D4566">
        <v>0</v>
      </c>
    </row>
    <row r="4567" spans="1:4" hidden="1">
      <c r="A4567" s="8">
        <v>44591</v>
      </c>
      <c r="B4567">
        <v>118159.51</v>
      </c>
      <c r="C4567" t="s">
        <v>162</v>
      </c>
      <c r="D4567">
        <v>0</v>
      </c>
    </row>
    <row r="4568" spans="1:4" hidden="1">
      <c r="A4568" s="8">
        <v>44591</v>
      </c>
      <c r="B4568">
        <v>118159.51</v>
      </c>
      <c r="C4568" t="s">
        <v>163</v>
      </c>
      <c r="D4568">
        <v>757</v>
      </c>
    </row>
    <row r="4569" spans="1:4" hidden="1">
      <c r="A4569" s="8">
        <v>44591</v>
      </c>
      <c r="B4569">
        <v>118159.51</v>
      </c>
      <c r="C4569" t="s">
        <v>164</v>
      </c>
      <c r="D4569">
        <v>62063</v>
      </c>
    </row>
    <row r="4570" spans="1:4" hidden="1">
      <c r="A4570" s="8">
        <v>44591</v>
      </c>
      <c r="B4570">
        <v>118159.51</v>
      </c>
      <c r="C4570" t="s">
        <v>165</v>
      </c>
      <c r="D4570">
        <v>6145992</v>
      </c>
    </row>
    <row r="4571" spans="1:4" hidden="1">
      <c r="A4571" s="8">
        <v>44591</v>
      </c>
      <c r="B4571">
        <v>118159.51</v>
      </c>
      <c r="C4571" t="s">
        <v>166</v>
      </c>
      <c r="D4571">
        <v>242894</v>
      </c>
    </row>
    <row r="4572" spans="1:4" hidden="1">
      <c r="A4572" s="8">
        <v>44591</v>
      </c>
      <c r="B4572">
        <v>118159.51</v>
      </c>
      <c r="C4572" t="s">
        <v>167</v>
      </c>
      <c r="D4572">
        <v>1059434</v>
      </c>
    </row>
    <row r="4573" spans="1:4" hidden="1">
      <c r="A4573" s="8">
        <v>44591</v>
      </c>
      <c r="B4573">
        <v>118159.51</v>
      </c>
      <c r="C4573" t="s">
        <v>168</v>
      </c>
      <c r="D4573">
        <v>0</v>
      </c>
    </row>
    <row r="4574" spans="1:4" hidden="1">
      <c r="A4574" s="8">
        <v>44591</v>
      </c>
      <c r="B4574">
        <v>118159.51</v>
      </c>
      <c r="C4574" t="s">
        <v>169</v>
      </c>
      <c r="D4574">
        <v>677667</v>
      </c>
    </row>
    <row r="4575" spans="1:4" hidden="1">
      <c r="A4575" s="8">
        <v>44591</v>
      </c>
      <c r="B4575">
        <v>118159.51</v>
      </c>
      <c r="C4575" t="s">
        <v>170</v>
      </c>
      <c r="D4575">
        <v>820</v>
      </c>
    </row>
    <row r="4576" spans="1:4" hidden="1">
      <c r="A4576" s="8">
        <v>44591</v>
      </c>
      <c r="B4576">
        <v>118159.51</v>
      </c>
      <c r="C4576" t="s">
        <v>171</v>
      </c>
      <c r="D4576">
        <v>275349</v>
      </c>
    </row>
    <row r="4577" spans="1:4" hidden="1">
      <c r="A4577" s="8">
        <v>44592</v>
      </c>
      <c r="B4577">
        <v>132853.78</v>
      </c>
      <c r="C4577" t="s">
        <v>147</v>
      </c>
      <c r="D4577">
        <v>904</v>
      </c>
    </row>
    <row r="4578" spans="1:4" hidden="1">
      <c r="A4578" s="8">
        <v>44592</v>
      </c>
      <c r="B4578">
        <v>132853.78</v>
      </c>
      <c r="C4578" t="s">
        <v>148</v>
      </c>
      <c r="D4578">
        <v>3787.08</v>
      </c>
    </row>
    <row r="4579" spans="1:4">
      <c r="A4579" s="8">
        <v>44592</v>
      </c>
      <c r="B4579">
        <v>132853.78</v>
      </c>
      <c r="C4579" t="s">
        <v>149</v>
      </c>
      <c r="D4579">
        <v>22078</v>
      </c>
    </row>
    <row r="4580" spans="1:4" hidden="1">
      <c r="A4580" s="8">
        <v>44592</v>
      </c>
      <c r="B4580">
        <v>132853.78</v>
      </c>
      <c r="C4580" t="s">
        <v>150</v>
      </c>
      <c r="D4580">
        <v>170929</v>
      </c>
    </row>
    <row r="4581" spans="1:4" hidden="1">
      <c r="A4581" s="8">
        <v>44592</v>
      </c>
      <c r="B4581">
        <v>132853.78</v>
      </c>
      <c r="C4581" t="s">
        <v>151</v>
      </c>
      <c r="D4581">
        <v>3163</v>
      </c>
    </row>
    <row r="4582" spans="1:4" hidden="1">
      <c r="A4582" s="8">
        <v>44592</v>
      </c>
      <c r="B4582">
        <v>132853.78</v>
      </c>
      <c r="C4582" t="s">
        <v>152</v>
      </c>
      <c r="D4582">
        <v>1500</v>
      </c>
    </row>
    <row r="4583" spans="1:4" hidden="1">
      <c r="A4583" s="8">
        <v>44592</v>
      </c>
      <c r="B4583">
        <v>132853.78</v>
      </c>
      <c r="C4583" t="s">
        <v>153</v>
      </c>
      <c r="D4583">
        <v>4453</v>
      </c>
    </row>
    <row r="4584" spans="1:4" hidden="1">
      <c r="A4584" s="8">
        <v>44592</v>
      </c>
      <c r="B4584">
        <v>132853.78</v>
      </c>
      <c r="C4584" t="s">
        <v>154</v>
      </c>
      <c r="D4584">
        <v>12053</v>
      </c>
    </row>
    <row r="4585" spans="1:4" hidden="1">
      <c r="A4585" s="8">
        <v>44592</v>
      </c>
      <c r="B4585">
        <v>132853.78</v>
      </c>
      <c r="C4585" t="s">
        <v>155</v>
      </c>
      <c r="D4585">
        <v>33618255</v>
      </c>
    </row>
    <row r="4586" spans="1:4" hidden="1">
      <c r="A4586" s="8">
        <v>44592</v>
      </c>
      <c r="B4586">
        <v>132853.78</v>
      </c>
      <c r="C4586" t="s">
        <v>156</v>
      </c>
      <c r="D4586">
        <v>157514</v>
      </c>
    </row>
    <row r="4587" spans="1:4" hidden="1">
      <c r="A4587" s="8">
        <v>44592</v>
      </c>
      <c r="B4587">
        <v>132853.78</v>
      </c>
      <c r="C4587" t="s">
        <v>157</v>
      </c>
      <c r="D4587">
        <v>33892</v>
      </c>
    </row>
    <row r="4588" spans="1:4" hidden="1">
      <c r="A4588" s="8">
        <v>44592</v>
      </c>
      <c r="B4588">
        <v>132853.78</v>
      </c>
      <c r="C4588" t="s">
        <v>158</v>
      </c>
      <c r="D4588">
        <v>1285470</v>
      </c>
    </row>
    <row r="4589" spans="1:4" hidden="1">
      <c r="A4589" s="8">
        <v>44592</v>
      </c>
      <c r="B4589">
        <v>132853.78</v>
      </c>
      <c r="C4589" t="s">
        <v>159</v>
      </c>
      <c r="D4589">
        <v>0</v>
      </c>
    </row>
    <row r="4590" spans="1:4" hidden="1">
      <c r="A4590" s="8">
        <v>44592</v>
      </c>
      <c r="B4590">
        <v>132853.78</v>
      </c>
      <c r="C4590" t="s">
        <v>160</v>
      </c>
      <c r="D4590">
        <v>445</v>
      </c>
    </row>
    <row r="4591" spans="1:4" hidden="1">
      <c r="A4591" s="8">
        <v>44592</v>
      </c>
      <c r="B4591">
        <v>132853.78</v>
      </c>
      <c r="C4591" t="s">
        <v>161</v>
      </c>
      <c r="D4591">
        <v>0</v>
      </c>
    </row>
    <row r="4592" spans="1:4" hidden="1">
      <c r="A4592" s="8">
        <v>44592</v>
      </c>
      <c r="B4592">
        <v>132853.78</v>
      </c>
      <c r="C4592" t="s">
        <v>162</v>
      </c>
      <c r="D4592">
        <v>0</v>
      </c>
    </row>
    <row r="4593" spans="1:4" hidden="1">
      <c r="A4593" s="8">
        <v>44592</v>
      </c>
      <c r="B4593">
        <v>132853.78</v>
      </c>
      <c r="C4593" t="s">
        <v>163</v>
      </c>
      <c r="D4593">
        <v>524</v>
      </c>
    </row>
    <row r="4594" spans="1:4" hidden="1">
      <c r="A4594" s="8">
        <v>44592</v>
      </c>
      <c r="B4594">
        <v>132853.78</v>
      </c>
      <c r="C4594" t="s">
        <v>164</v>
      </c>
      <c r="D4594">
        <v>40667</v>
      </c>
    </row>
    <row r="4595" spans="1:4" hidden="1">
      <c r="A4595" s="8">
        <v>44592</v>
      </c>
      <c r="B4595">
        <v>132853.78</v>
      </c>
      <c r="C4595" t="s">
        <v>165</v>
      </c>
      <c r="D4595">
        <v>3727965</v>
      </c>
    </row>
    <row r="4596" spans="1:4" hidden="1">
      <c r="A4596" s="8">
        <v>44592</v>
      </c>
      <c r="B4596">
        <v>132853.78</v>
      </c>
      <c r="C4596" t="s">
        <v>166</v>
      </c>
      <c r="D4596">
        <v>305103</v>
      </c>
    </row>
    <row r="4597" spans="1:4" hidden="1">
      <c r="A4597" s="8">
        <v>44592</v>
      </c>
      <c r="B4597">
        <v>132853.78</v>
      </c>
      <c r="C4597" t="s">
        <v>167</v>
      </c>
      <c r="D4597">
        <v>1509428</v>
      </c>
    </row>
    <row r="4598" spans="1:4" hidden="1">
      <c r="A4598" s="8">
        <v>44592</v>
      </c>
      <c r="B4598">
        <v>132853.78</v>
      </c>
      <c r="C4598" t="s">
        <v>168</v>
      </c>
      <c r="D4598">
        <v>227960</v>
      </c>
    </row>
    <row r="4599" spans="1:4" hidden="1">
      <c r="A4599" s="8">
        <v>44592</v>
      </c>
      <c r="B4599">
        <v>132853.78</v>
      </c>
      <c r="C4599" t="s">
        <v>169</v>
      </c>
      <c r="D4599">
        <v>833794</v>
      </c>
    </row>
    <row r="4600" spans="1:4" hidden="1">
      <c r="A4600" s="8">
        <v>44592</v>
      </c>
      <c r="B4600">
        <v>132853.78</v>
      </c>
      <c r="C4600" t="s">
        <v>170</v>
      </c>
      <c r="D4600">
        <v>1140</v>
      </c>
    </row>
    <row r="4601" spans="1:4" hidden="1">
      <c r="A4601" s="8">
        <v>44592</v>
      </c>
      <c r="B4601">
        <v>132853.78</v>
      </c>
      <c r="C4601" t="s">
        <v>171</v>
      </c>
      <c r="D4601">
        <v>289774</v>
      </c>
    </row>
    <row r="4602" spans="1:4" hidden="1">
      <c r="A4602" s="8">
        <v>44593</v>
      </c>
      <c r="B4602">
        <v>141713.39000000001</v>
      </c>
      <c r="C4602" t="s">
        <v>147</v>
      </c>
      <c r="D4602">
        <v>928</v>
      </c>
    </row>
    <row r="4603" spans="1:4" hidden="1">
      <c r="A4603" s="8">
        <v>44593</v>
      </c>
      <c r="B4603">
        <v>141713.39000000001</v>
      </c>
      <c r="C4603" t="s">
        <v>148</v>
      </c>
      <c r="D4603">
        <v>4195.49</v>
      </c>
    </row>
    <row r="4604" spans="1:4">
      <c r="A4604" s="8">
        <v>44593</v>
      </c>
      <c r="B4604">
        <v>141713.39000000001</v>
      </c>
      <c r="C4604" t="s">
        <v>149</v>
      </c>
      <c r="D4604">
        <v>53873</v>
      </c>
    </row>
    <row r="4605" spans="1:4" hidden="1">
      <c r="A4605" s="8">
        <v>44593</v>
      </c>
      <c r="B4605">
        <v>141713.39000000001</v>
      </c>
      <c r="C4605" t="s">
        <v>150</v>
      </c>
      <c r="D4605">
        <v>188285</v>
      </c>
    </row>
    <row r="4606" spans="1:4" hidden="1">
      <c r="A4606" s="8">
        <v>44593</v>
      </c>
      <c r="B4606">
        <v>141713.39000000001</v>
      </c>
      <c r="C4606" t="s">
        <v>151</v>
      </c>
      <c r="D4606">
        <v>3060</v>
      </c>
    </row>
    <row r="4607" spans="1:4" hidden="1">
      <c r="A4607" s="8">
        <v>44593</v>
      </c>
      <c r="B4607">
        <v>141713.39000000001</v>
      </c>
      <c r="C4607" t="s">
        <v>152</v>
      </c>
      <c r="D4607">
        <v>1498</v>
      </c>
    </row>
    <row r="4608" spans="1:4" hidden="1">
      <c r="A4608" s="8">
        <v>44593</v>
      </c>
      <c r="B4608">
        <v>141713.39000000001</v>
      </c>
      <c r="C4608" t="s">
        <v>153</v>
      </c>
      <c r="D4608">
        <v>4037</v>
      </c>
    </row>
    <row r="4609" spans="1:4" hidden="1">
      <c r="A4609" s="8">
        <v>44593</v>
      </c>
      <c r="B4609">
        <v>141713.39000000001</v>
      </c>
      <c r="C4609" t="s">
        <v>154</v>
      </c>
      <c r="D4609">
        <v>12657</v>
      </c>
    </row>
    <row r="4610" spans="1:4" hidden="1">
      <c r="A4610" s="8">
        <v>44593</v>
      </c>
      <c r="B4610">
        <v>141713.39000000001</v>
      </c>
      <c r="C4610" t="s">
        <v>155</v>
      </c>
      <c r="D4610">
        <v>22560889</v>
      </c>
    </row>
    <row r="4611" spans="1:4" hidden="1">
      <c r="A4611" s="8">
        <v>44593</v>
      </c>
      <c r="B4611">
        <v>141713.39000000001</v>
      </c>
      <c r="C4611" t="s">
        <v>156</v>
      </c>
      <c r="D4611">
        <v>169605</v>
      </c>
    </row>
    <row r="4612" spans="1:4" hidden="1">
      <c r="A4612" s="8">
        <v>44593</v>
      </c>
      <c r="B4612">
        <v>141713.39000000001</v>
      </c>
      <c r="C4612" t="s">
        <v>157</v>
      </c>
      <c r="D4612">
        <v>28272</v>
      </c>
    </row>
    <row r="4613" spans="1:4" hidden="1">
      <c r="A4613" s="8">
        <v>44593</v>
      </c>
      <c r="B4613">
        <v>141713.39000000001</v>
      </c>
      <c r="C4613" t="s">
        <v>158</v>
      </c>
      <c r="D4613">
        <v>1151096</v>
      </c>
    </row>
    <row r="4614" spans="1:4" hidden="1">
      <c r="A4614" s="8">
        <v>44593</v>
      </c>
      <c r="B4614">
        <v>141713.39000000001</v>
      </c>
      <c r="C4614" t="s">
        <v>159</v>
      </c>
      <c r="D4614">
        <v>0</v>
      </c>
    </row>
    <row r="4615" spans="1:4" hidden="1">
      <c r="A4615" s="8">
        <v>44593</v>
      </c>
      <c r="B4615">
        <v>141713.39000000001</v>
      </c>
      <c r="C4615" t="s">
        <v>160</v>
      </c>
      <c r="D4615">
        <v>409</v>
      </c>
    </row>
    <row r="4616" spans="1:4" hidden="1">
      <c r="A4616" s="8">
        <v>44593</v>
      </c>
      <c r="B4616">
        <v>141713.39000000001</v>
      </c>
      <c r="C4616" t="s">
        <v>161</v>
      </c>
      <c r="D4616">
        <v>0</v>
      </c>
    </row>
    <row r="4617" spans="1:4" hidden="1">
      <c r="A4617" s="8">
        <v>44593</v>
      </c>
      <c r="B4617">
        <v>141713.39000000001</v>
      </c>
      <c r="C4617" t="s">
        <v>162</v>
      </c>
      <c r="D4617">
        <v>0</v>
      </c>
    </row>
    <row r="4618" spans="1:4" hidden="1">
      <c r="A4618" s="8">
        <v>44593</v>
      </c>
      <c r="B4618">
        <v>141713.39000000001</v>
      </c>
      <c r="C4618" t="s">
        <v>163</v>
      </c>
      <c r="D4618">
        <v>442</v>
      </c>
    </row>
    <row r="4619" spans="1:4" hidden="1">
      <c r="A4619" s="8">
        <v>44593</v>
      </c>
      <c r="B4619">
        <v>141713.39000000001</v>
      </c>
      <c r="C4619" t="s">
        <v>164</v>
      </c>
      <c r="D4619">
        <v>40774</v>
      </c>
    </row>
    <row r="4620" spans="1:4" hidden="1">
      <c r="A4620" s="8">
        <v>44593</v>
      </c>
      <c r="B4620">
        <v>141713.39000000001</v>
      </c>
      <c r="C4620" t="s">
        <v>165</v>
      </c>
      <c r="D4620">
        <v>2898385</v>
      </c>
    </row>
    <row r="4621" spans="1:4" hidden="1">
      <c r="A4621" s="8">
        <v>44593</v>
      </c>
      <c r="B4621">
        <v>141713.39000000001</v>
      </c>
      <c r="C4621" t="s">
        <v>166</v>
      </c>
      <c r="D4621">
        <v>372428</v>
      </c>
    </row>
    <row r="4622" spans="1:4" hidden="1">
      <c r="A4622" s="8">
        <v>44593</v>
      </c>
      <c r="B4622">
        <v>141713.39000000001</v>
      </c>
      <c r="C4622" t="s">
        <v>167</v>
      </c>
      <c r="D4622">
        <v>1207792</v>
      </c>
    </row>
    <row r="4623" spans="1:4" hidden="1">
      <c r="A4623" s="8">
        <v>44593</v>
      </c>
      <c r="B4623">
        <v>141713.39000000001</v>
      </c>
      <c r="C4623" t="s">
        <v>168</v>
      </c>
      <c r="D4623">
        <v>250974</v>
      </c>
    </row>
    <row r="4624" spans="1:4" hidden="1">
      <c r="A4624" s="8">
        <v>44593</v>
      </c>
      <c r="B4624">
        <v>141713.39000000001</v>
      </c>
      <c r="C4624" t="s">
        <v>169</v>
      </c>
      <c r="D4624">
        <v>799493</v>
      </c>
    </row>
    <row r="4625" spans="1:4" hidden="1">
      <c r="A4625" s="8">
        <v>44593</v>
      </c>
      <c r="B4625">
        <v>141713.39000000001</v>
      </c>
      <c r="C4625" t="s">
        <v>170</v>
      </c>
      <c r="D4625">
        <v>662</v>
      </c>
    </row>
    <row r="4626" spans="1:4" hidden="1">
      <c r="A4626" s="8">
        <v>44593</v>
      </c>
      <c r="B4626">
        <v>141713.39000000001</v>
      </c>
      <c r="C4626" t="s">
        <v>171</v>
      </c>
      <c r="D4626">
        <v>314156</v>
      </c>
    </row>
    <row r="4627" spans="1:4" hidden="1">
      <c r="A4627" s="8">
        <v>44594</v>
      </c>
      <c r="B4627">
        <v>148151.45000000001</v>
      </c>
      <c r="C4627" t="s">
        <v>147</v>
      </c>
      <c r="D4627">
        <v>989</v>
      </c>
    </row>
    <row r="4628" spans="1:4" hidden="1">
      <c r="A4628" s="8">
        <v>44594</v>
      </c>
      <c r="B4628">
        <v>148151.45000000001</v>
      </c>
      <c r="C4628" t="s">
        <v>148</v>
      </c>
      <c r="D4628">
        <v>4058.67</v>
      </c>
    </row>
    <row r="4629" spans="1:4">
      <c r="A4629" s="8">
        <v>44594</v>
      </c>
      <c r="B4629">
        <v>148151.45000000001</v>
      </c>
      <c r="C4629" t="s">
        <v>149</v>
      </c>
      <c r="D4629">
        <v>52720</v>
      </c>
    </row>
    <row r="4630" spans="1:4" hidden="1">
      <c r="A4630" s="8">
        <v>44594</v>
      </c>
      <c r="B4630">
        <v>148151.45000000001</v>
      </c>
      <c r="C4630" t="s">
        <v>150</v>
      </c>
      <c r="D4630">
        <v>180728</v>
      </c>
    </row>
    <row r="4631" spans="1:4" hidden="1">
      <c r="A4631" s="8">
        <v>44594</v>
      </c>
      <c r="B4631">
        <v>148151.45000000001</v>
      </c>
      <c r="C4631" t="s">
        <v>151</v>
      </c>
      <c r="D4631">
        <v>2924</v>
      </c>
    </row>
    <row r="4632" spans="1:4" hidden="1">
      <c r="A4632" s="8">
        <v>44594</v>
      </c>
      <c r="B4632">
        <v>148151.45000000001</v>
      </c>
      <c r="C4632" t="s">
        <v>152</v>
      </c>
      <c r="D4632">
        <v>1476</v>
      </c>
    </row>
    <row r="4633" spans="1:4" hidden="1">
      <c r="A4633" s="8">
        <v>44594</v>
      </c>
      <c r="B4633">
        <v>148151.45000000001</v>
      </c>
      <c r="C4633" t="s">
        <v>153</v>
      </c>
      <c r="D4633">
        <v>4138</v>
      </c>
    </row>
    <row r="4634" spans="1:4" hidden="1">
      <c r="A4634" s="8">
        <v>44594</v>
      </c>
      <c r="B4634">
        <v>148151.45000000001</v>
      </c>
      <c r="C4634" t="s">
        <v>154</v>
      </c>
      <c r="D4634">
        <v>14777</v>
      </c>
    </row>
    <row r="4635" spans="1:4" hidden="1">
      <c r="A4635" s="8">
        <v>44594</v>
      </c>
      <c r="B4635">
        <v>148151.45000000001</v>
      </c>
      <c r="C4635" t="s">
        <v>155</v>
      </c>
      <c r="D4635">
        <v>21607252</v>
      </c>
    </row>
    <row r="4636" spans="1:4" hidden="1">
      <c r="A4636" s="8">
        <v>44594</v>
      </c>
      <c r="B4636">
        <v>148151.45000000001</v>
      </c>
      <c r="C4636" t="s">
        <v>156</v>
      </c>
      <c r="D4636">
        <v>148281</v>
      </c>
    </row>
    <row r="4637" spans="1:4" hidden="1">
      <c r="A4637" s="8">
        <v>44594</v>
      </c>
      <c r="B4637">
        <v>148151.45000000001</v>
      </c>
      <c r="C4637" t="s">
        <v>157</v>
      </c>
      <c r="D4637">
        <v>21562</v>
      </c>
    </row>
    <row r="4638" spans="1:4" hidden="1">
      <c r="A4638" s="8">
        <v>44594</v>
      </c>
      <c r="B4638">
        <v>148151.45000000001</v>
      </c>
      <c r="C4638" t="s">
        <v>158</v>
      </c>
      <c r="D4638">
        <v>986332</v>
      </c>
    </row>
    <row r="4639" spans="1:4" hidden="1">
      <c r="A4639" s="8">
        <v>44594</v>
      </c>
      <c r="B4639">
        <v>148151.45000000001</v>
      </c>
      <c r="C4639" t="s">
        <v>159</v>
      </c>
      <c r="D4639">
        <v>0</v>
      </c>
    </row>
    <row r="4640" spans="1:4" hidden="1">
      <c r="A4640" s="8">
        <v>44594</v>
      </c>
      <c r="B4640">
        <v>148151.45000000001</v>
      </c>
      <c r="C4640" t="s">
        <v>160</v>
      </c>
      <c r="D4640">
        <v>440</v>
      </c>
    </row>
    <row r="4641" spans="1:4" hidden="1">
      <c r="A4641" s="8">
        <v>44594</v>
      </c>
      <c r="B4641">
        <v>148151.45000000001</v>
      </c>
      <c r="C4641" t="s">
        <v>161</v>
      </c>
      <c r="D4641">
        <v>0</v>
      </c>
    </row>
    <row r="4642" spans="1:4" hidden="1">
      <c r="A4642" s="8">
        <v>44594</v>
      </c>
      <c r="B4642">
        <v>148151.45000000001</v>
      </c>
      <c r="C4642" t="s">
        <v>162</v>
      </c>
      <c r="D4642">
        <v>0</v>
      </c>
    </row>
    <row r="4643" spans="1:4" hidden="1">
      <c r="A4643" s="8">
        <v>44594</v>
      </c>
      <c r="B4643">
        <v>148151.45000000001</v>
      </c>
      <c r="C4643" t="s">
        <v>163</v>
      </c>
      <c r="D4643">
        <v>600</v>
      </c>
    </row>
    <row r="4644" spans="1:4" hidden="1">
      <c r="A4644" s="8">
        <v>44594</v>
      </c>
      <c r="B4644">
        <v>148151.45000000001</v>
      </c>
      <c r="C4644" t="s">
        <v>164</v>
      </c>
      <c r="D4644">
        <v>37249</v>
      </c>
    </row>
    <row r="4645" spans="1:4" hidden="1">
      <c r="A4645" s="8">
        <v>44594</v>
      </c>
      <c r="B4645">
        <v>148151.45000000001</v>
      </c>
      <c r="C4645" t="s">
        <v>165</v>
      </c>
      <c r="D4645">
        <v>4065280</v>
      </c>
    </row>
    <row r="4646" spans="1:4" hidden="1">
      <c r="A4646" s="8">
        <v>44594</v>
      </c>
      <c r="B4646">
        <v>148151.45000000001</v>
      </c>
      <c r="C4646" t="s">
        <v>166</v>
      </c>
      <c r="D4646">
        <v>465679</v>
      </c>
    </row>
    <row r="4647" spans="1:4" hidden="1">
      <c r="A4647" s="8">
        <v>44594</v>
      </c>
      <c r="B4647">
        <v>148151.45000000001</v>
      </c>
      <c r="C4647" t="s">
        <v>167</v>
      </c>
      <c r="D4647">
        <v>1443712</v>
      </c>
    </row>
    <row r="4648" spans="1:4" hidden="1">
      <c r="A4648" s="8">
        <v>44594</v>
      </c>
      <c r="B4648">
        <v>148151.45000000001</v>
      </c>
      <c r="C4648" t="s">
        <v>168</v>
      </c>
      <c r="D4648">
        <v>198971</v>
      </c>
    </row>
    <row r="4649" spans="1:4" hidden="1">
      <c r="A4649" s="8">
        <v>44594</v>
      </c>
      <c r="B4649">
        <v>148151.45000000001</v>
      </c>
      <c r="C4649" t="s">
        <v>169</v>
      </c>
      <c r="D4649">
        <v>692860</v>
      </c>
    </row>
    <row r="4650" spans="1:4" hidden="1">
      <c r="A4650" s="8">
        <v>44594</v>
      </c>
      <c r="B4650">
        <v>148151.45000000001</v>
      </c>
      <c r="C4650" t="s">
        <v>170</v>
      </c>
      <c r="D4650">
        <v>0</v>
      </c>
    </row>
    <row r="4651" spans="1:4" hidden="1">
      <c r="A4651" s="8">
        <v>44594</v>
      </c>
      <c r="B4651">
        <v>148151.45000000001</v>
      </c>
      <c r="C4651" t="s">
        <v>171</v>
      </c>
      <c r="D4651">
        <v>368591</v>
      </c>
    </row>
    <row r="4652" spans="1:4" hidden="1">
      <c r="A4652" s="8">
        <v>44595</v>
      </c>
      <c r="B4652">
        <v>180467.58</v>
      </c>
      <c r="C4652" t="s">
        <v>147</v>
      </c>
      <c r="D4652">
        <v>1163</v>
      </c>
    </row>
    <row r="4653" spans="1:4" hidden="1">
      <c r="A4653" s="8">
        <v>44595</v>
      </c>
      <c r="B4653">
        <v>180467.58</v>
      </c>
      <c r="C4653" t="s">
        <v>148</v>
      </c>
      <c r="D4653">
        <v>5126.7700999999997</v>
      </c>
    </row>
    <row r="4654" spans="1:4">
      <c r="A4654" s="8">
        <v>44595</v>
      </c>
      <c r="B4654">
        <v>180467.58</v>
      </c>
      <c r="C4654" t="s">
        <v>149</v>
      </c>
      <c r="D4654">
        <v>56781</v>
      </c>
    </row>
    <row r="4655" spans="1:4" hidden="1">
      <c r="A4655" s="8">
        <v>44595</v>
      </c>
      <c r="B4655">
        <v>180467.58</v>
      </c>
      <c r="C4655" t="s">
        <v>150</v>
      </c>
      <c r="D4655">
        <v>195263</v>
      </c>
    </row>
    <row r="4656" spans="1:4" hidden="1">
      <c r="A4656" s="8">
        <v>44595</v>
      </c>
      <c r="B4656">
        <v>180467.58</v>
      </c>
      <c r="C4656" t="s">
        <v>151</v>
      </c>
      <c r="D4656">
        <v>3166</v>
      </c>
    </row>
    <row r="4657" spans="1:4" hidden="1">
      <c r="A4657" s="8">
        <v>44595</v>
      </c>
      <c r="B4657">
        <v>180467.58</v>
      </c>
      <c r="C4657" t="s">
        <v>152</v>
      </c>
      <c r="D4657">
        <v>1580</v>
      </c>
    </row>
    <row r="4658" spans="1:4" hidden="1">
      <c r="A4658" s="8">
        <v>44595</v>
      </c>
      <c r="B4658">
        <v>180467.58</v>
      </c>
      <c r="C4658" t="s">
        <v>153</v>
      </c>
      <c r="D4658">
        <v>3821</v>
      </c>
    </row>
    <row r="4659" spans="1:4" hidden="1">
      <c r="A4659" s="8">
        <v>44595</v>
      </c>
      <c r="B4659">
        <v>180467.58</v>
      </c>
      <c r="C4659" t="s">
        <v>154</v>
      </c>
      <c r="D4659">
        <v>15338</v>
      </c>
    </row>
    <row r="4660" spans="1:4" hidden="1">
      <c r="A4660" s="8">
        <v>44595</v>
      </c>
      <c r="B4660">
        <v>180467.58</v>
      </c>
      <c r="C4660" t="s">
        <v>155</v>
      </c>
      <c r="D4660">
        <v>28736373</v>
      </c>
    </row>
    <row r="4661" spans="1:4" hidden="1">
      <c r="A4661" s="8">
        <v>44595</v>
      </c>
      <c r="B4661">
        <v>180467.58</v>
      </c>
      <c r="C4661" t="s">
        <v>156</v>
      </c>
      <c r="D4661">
        <v>126250</v>
      </c>
    </row>
    <row r="4662" spans="1:4" hidden="1">
      <c r="A4662" s="8">
        <v>44595</v>
      </c>
      <c r="B4662">
        <v>180467.58</v>
      </c>
      <c r="C4662" t="s">
        <v>157</v>
      </c>
      <c r="D4662">
        <v>20214</v>
      </c>
    </row>
    <row r="4663" spans="1:4" hidden="1">
      <c r="A4663" s="8">
        <v>44595</v>
      </c>
      <c r="B4663">
        <v>180467.58</v>
      </c>
      <c r="C4663" t="s">
        <v>158</v>
      </c>
      <c r="D4663">
        <v>1035122</v>
      </c>
    </row>
    <row r="4664" spans="1:4" hidden="1">
      <c r="A4664" s="8">
        <v>44595</v>
      </c>
      <c r="B4664">
        <v>180467.58</v>
      </c>
      <c r="C4664" t="s">
        <v>159</v>
      </c>
      <c r="D4664">
        <v>0</v>
      </c>
    </row>
    <row r="4665" spans="1:4" hidden="1">
      <c r="A4665" s="8">
        <v>44595</v>
      </c>
      <c r="B4665">
        <v>180467.58</v>
      </c>
      <c r="C4665" t="s">
        <v>160</v>
      </c>
      <c r="D4665">
        <v>455</v>
      </c>
    </row>
    <row r="4666" spans="1:4" hidden="1">
      <c r="A4666" s="8">
        <v>44595</v>
      </c>
      <c r="B4666">
        <v>180467.58</v>
      </c>
      <c r="C4666" t="s">
        <v>161</v>
      </c>
      <c r="D4666">
        <v>0</v>
      </c>
    </row>
    <row r="4667" spans="1:4" hidden="1">
      <c r="A4667" s="8">
        <v>44595</v>
      </c>
      <c r="B4667">
        <v>180467.58</v>
      </c>
      <c r="C4667" t="s">
        <v>162</v>
      </c>
      <c r="D4667">
        <v>0</v>
      </c>
    </row>
    <row r="4668" spans="1:4" hidden="1">
      <c r="A4668" s="8">
        <v>44595</v>
      </c>
      <c r="B4668">
        <v>180467.58</v>
      </c>
      <c r="C4668" t="s">
        <v>163</v>
      </c>
      <c r="D4668">
        <v>460</v>
      </c>
    </row>
    <row r="4669" spans="1:4" hidden="1">
      <c r="A4669" s="8">
        <v>44595</v>
      </c>
      <c r="B4669">
        <v>180467.58</v>
      </c>
      <c r="C4669" t="s">
        <v>164</v>
      </c>
      <c r="D4669">
        <v>20910</v>
      </c>
    </row>
    <row r="4670" spans="1:4" hidden="1">
      <c r="A4670" s="8">
        <v>44595</v>
      </c>
      <c r="B4670">
        <v>180467.58</v>
      </c>
      <c r="C4670" t="s">
        <v>165</v>
      </c>
      <c r="D4670">
        <v>8534138</v>
      </c>
    </row>
    <row r="4671" spans="1:4" hidden="1">
      <c r="A4671" s="8">
        <v>44595</v>
      </c>
      <c r="B4671">
        <v>180467.58</v>
      </c>
      <c r="C4671" t="s">
        <v>166</v>
      </c>
      <c r="D4671">
        <v>465928</v>
      </c>
    </row>
    <row r="4672" spans="1:4" hidden="1">
      <c r="A4672" s="8">
        <v>44595</v>
      </c>
      <c r="B4672">
        <v>180467.58</v>
      </c>
      <c r="C4672" t="s">
        <v>167</v>
      </c>
      <c r="D4672">
        <v>2328939</v>
      </c>
    </row>
    <row r="4673" spans="1:4" hidden="1">
      <c r="A4673" s="8">
        <v>44595</v>
      </c>
      <c r="B4673">
        <v>180467.58</v>
      </c>
      <c r="C4673" t="s">
        <v>168</v>
      </c>
      <c r="D4673">
        <v>397170</v>
      </c>
    </row>
    <row r="4674" spans="1:4" hidden="1">
      <c r="A4674" s="8">
        <v>44595</v>
      </c>
      <c r="B4674">
        <v>180467.58</v>
      </c>
      <c r="C4674" t="s">
        <v>169</v>
      </c>
      <c r="D4674">
        <v>976303</v>
      </c>
    </row>
    <row r="4675" spans="1:4" hidden="1">
      <c r="A4675" s="8">
        <v>44595</v>
      </c>
      <c r="B4675">
        <v>180467.58</v>
      </c>
      <c r="C4675" t="s">
        <v>170</v>
      </c>
      <c r="D4675">
        <v>0</v>
      </c>
    </row>
    <row r="4676" spans="1:4" hidden="1">
      <c r="A4676" s="8">
        <v>44595</v>
      </c>
      <c r="B4676">
        <v>180467.58</v>
      </c>
      <c r="C4676" t="s">
        <v>171</v>
      </c>
      <c r="D4676">
        <v>555988</v>
      </c>
    </row>
    <row r="4677" spans="1:4" hidden="1">
      <c r="A4677" s="8">
        <v>44596</v>
      </c>
      <c r="B4677">
        <v>199533.28</v>
      </c>
      <c r="C4677" t="s">
        <v>147</v>
      </c>
      <c r="D4677">
        <v>1338</v>
      </c>
    </row>
    <row r="4678" spans="1:4" hidden="1">
      <c r="A4678" s="8">
        <v>44596</v>
      </c>
      <c r="B4678">
        <v>199533.28</v>
      </c>
      <c r="C4678" t="s">
        <v>148</v>
      </c>
      <c r="D4678">
        <v>5254.99</v>
      </c>
    </row>
    <row r="4679" spans="1:4">
      <c r="A4679" s="8">
        <v>44596</v>
      </c>
      <c r="B4679">
        <v>199533.28</v>
      </c>
      <c r="C4679" t="s">
        <v>149</v>
      </c>
      <c r="D4679">
        <v>70118</v>
      </c>
    </row>
    <row r="4680" spans="1:4" hidden="1">
      <c r="A4680" s="8">
        <v>44596</v>
      </c>
      <c r="B4680">
        <v>199533.28</v>
      </c>
      <c r="C4680" t="s">
        <v>150</v>
      </c>
      <c r="D4680">
        <v>188493</v>
      </c>
    </row>
    <row r="4681" spans="1:4" hidden="1">
      <c r="A4681" s="8">
        <v>44596</v>
      </c>
      <c r="B4681">
        <v>199533.28</v>
      </c>
      <c r="C4681" t="s">
        <v>151</v>
      </c>
      <c r="D4681">
        <v>4236</v>
      </c>
    </row>
    <row r="4682" spans="1:4" hidden="1">
      <c r="A4682" s="8">
        <v>44596</v>
      </c>
      <c r="B4682">
        <v>199533.28</v>
      </c>
      <c r="C4682" t="s">
        <v>152</v>
      </c>
      <c r="D4682">
        <v>1671</v>
      </c>
    </row>
    <row r="4683" spans="1:4" hidden="1">
      <c r="A4683" s="8">
        <v>44596</v>
      </c>
      <c r="B4683">
        <v>199533.28</v>
      </c>
      <c r="C4683" t="s">
        <v>153</v>
      </c>
      <c r="D4683">
        <v>4493</v>
      </c>
    </row>
    <row r="4684" spans="1:4" hidden="1">
      <c r="A4684" s="8">
        <v>44596</v>
      </c>
      <c r="B4684">
        <v>199533.28</v>
      </c>
      <c r="C4684" t="s">
        <v>154</v>
      </c>
      <c r="D4684">
        <v>18344</v>
      </c>
    </row>
    <row r="4685" spans="1:4" hidden="1">
      <c r="A4685" s="8">
        <v>44596</v>
      </c>
      <c r="B4685">
        <v>199533.28</v>
      </c>
      <c r="C4685" t="s">
        <v>155</v>
      </c>
      <c r="D4685">
        <v>29157095</v>
      </c>
    </row>
    <row r="4686" spans="1:4" hidden="1">
      <c r="A4686" s="8">
        <v>44596</v>
      </c>
      <c r="B4686">
        <v>199533.28</v>
      </c>
      <c r="C4686" t="s">
        <v>156</v>
      </c>
      <c r="D4686">
        <v>143208</v>
      </c>
    </row>
    <row r="4687" spans="1:4" hidden="1">
      <c r="A4687" s="8">
        <v>44596</v>
      </c>
      <c r="B4687">
        <v>199533.28</v>
      </c>
      <c r="C4687" t="s">
        <v>157</v>
      </c>
      <c r="D4687">
        <v>20624</v>
      </c>
    </row>
    <row r="4688" spans="1:4" hidden="1">
      <c r="A4688" s="8">
        <v>44596</v>
      </c>
      <c r="B4688">
        <v>199533.28</v>
      </c>
      <c r="C4688" t="s">
        <v>158</v>
      </c>
      <c r="D4688">
        <v>1041511</v>
      </c>
    </row>
    <row r="4689" spans="1:4" hidden="1">
      <c r="A4689" s="8">
        <v>44596</v>
      </c>
      <c r="B4689">
        <v>199533.28</v>
      </c>
      <c r="C4689" t="s">
        <v>159</v>
      </c>
      <c r="D4689">
        <v>0</v>
      </c>
    </row>
    <row r="4690" spans="1:4" hidden="1">
      <c r="A4690" s="8">
        <v>44596</v>
      </c>
      <c r="B4690">
        <v>199533.28</v>
      </c>
      <c r="C4690" t="s">
        <v>160</v>
      </c>
      <c r="D4690">
        <v>447</v>
      </c>
    </row>
    <row r="4691" spans="1:4" hidden="1">
      <c r="A4691" s="8">
        <v>44596</v>
      </c>
      <c r="B4691">
        <v>199533.28</v>
      </c>
      <c r="C4691" t="s">
        <v>161</v>
      </c>
      <c r="D4691">
        <v>0</v>
      </c>
    </row>
    <row r="4692" spans="1:4" hidden="1">
      <c r="A4692" s="8">
        <v>44596</v>
      </c>
      <c r="B4692">
        <v>199533.28</v>
      </c>
      <c r="C4692" t="s">
        <v>162</v>
      </c>
      <c r="D4692">
        <v>0</v>
      </c>
    </row>
    <row r="4693" spans="1:4" hidden="1">
      <c r="A4693" s="8">
        <v>44596</v>
      </c>
      <c r="B4693">
        <v>199533.28</v>
      </c>
      <c r="C4693" t="s">
        <v>163</v>
      </c>
      <c r="D4693">
        <v>803</v>
      </c>
    </row>
    <row r="4694" spans="1:4" hidden="1">
      <c r="A4694" s="8">
        <v>44596</v>
      </c>
      <c r="B4694">
        <v>199533.28</v>
      </c>
      <c r="C4694" t="s">
        <v>164</v>
      </c>
      <c r="D4694">
        <v>0</v>
      </c>
    </row>
    <row r="4695" spans="1:4" hidden="1">
      <c r="A4695" s="8">
        <v>44596</v>
      </c>
      <c r="B4695">
        <v>199533.28</v>
      </c>
      <c r="C4695" t="s">
        <v>165</v>
      </c>
      <c r="D4695">
        <v>5208516</v>
      </c>
    </row>
    <row r="4696" spans="1:4" hidden="1">
      <c r="A4696" s="8">
        <v>44596</v>
      </c>
      <c r="B4696">
        <v>199533.28</v>
      </c>
      <c r="C4696" t="s">
        <v>166</v>
      </c>
      <c r="D4696">
        <v>269914</v>
      </c>
    </row>
    <row r="4697" spans="1:4" hidden="1">
      <c r="A4697" s="8">
        <v>44596</v>
      </c>
      <c r="B4697">
        <v>199533.28</v>
      </c>
      <c r="C4697" t="s">
        <v>167</v>
      </c>
      <c r="D4697">
        <v>1989152</v>
      </c>
    </row>
    <row r="4698" spans="1:4" hidden="1">
      <c r="A4698" s="8">
        <v>44596</v>
      </c>
      <c r="B4698">
        <v>199533.28</v>
      </c>
      <c r="C4698" t="s">
        <v>168</v>
      </c>
      <c r="D4698">
        <v>1044503</v>
      </c>
    </row>
    <row r="4699" spans="1:4" hidden="1">
      <c r="A4699" s="8">
        <v>44596</v>
      </c>
      <c r="B4699">
        <v>199533.28</v>
      </c>
      <c r="C4699" t="s">
        <v>169</v>
      </c>
      <c r="D4699">
        <v>1833160</v>
      </c>
    </row>
    <row r="4700" spans="1:4" hidden="1">
      <c r="A4700" s="8">
        <v>44596</v>
      </c>
      <c r="B4700">
        <v>199533.28</v>
      </c>
      <c r="C4700" t="s">
        <v>170</v>
      </c>
      <c r="D4700">
        <v>0</v>
      </c>
    </row>
    <row r="4701" spans="1:4" hidden="1">
      <c r="A4701" s="8">
        <v>44596</v>
      </c>
      <c r="B4701">
        <v>199533.28</v>
      </c>
      <c r="C4701" t="s">
        <v>171</v>
      </c>
      <c r="D4701">
        <v>706227</v>
      </c>
    </row>
    <row r="4702" spans="1:4" hidden="1">
      <c r="A4702" s="8">
        <v>44597</v>
      </c>
      <c r="B4702">
        <v>179943.52</v>
      </c>
      <c r="C4702" t="s">
        <v>147</v>
      </c>
      <c r="D4702">
        <v>1181</v>
      </c>
    </row>
    <row r="4703" spans="1:4" hidden="1">
      <c r="A4703" s="8">
        <v>44597</v>
      </c>
      <c r="B4703">
        <v>179943.52</v>
      </c>
      <c r="C4703" t="s">
        <v>148</v>
      </c>
      <c r="D4703">
        <v>5129.92</v>
      </c>
    </row>
    <row r="4704" spans="1:4">
      <c r="A4704" s="8">
        <v>44597</v>
      </c>
      <c r="B4704">
        <v>179943.52</v>
      </c>
      <c r="C4704" t="s">
        <v>149</v>
      </c>
      <c r="D4704">
        <v>72189</v>
      </c>
    </row>
    <row r="4705" spans="1:4" hidden="1">
      <c r="A4705" s="8">
        <v>44597</v>
      </c>
      <c r="B4705">
        <v>179943.52</v>
      </c>
      <c r="C4705" t="s">
        <v>150</v>
      </c>
      <c r="D4705">
        <v>152186</v>
      </c>
    </row>
    <row r="4706" spans="1:4" hidden="1">
      <c r="A4706" s="8">
        <v>44597</v>
      </c>
      <c r="B4706">
        <v>179943.52</v>
      </c>
      <c r="C4706" t="s">
        <v>151</v>
      </c>
      <c r="D4706">
        <v>3484</v>
      </c>
    </row>
    <row r="4707" spans="1:4" hidden="1">
      <c r="A4707" s="8">
        <v>44597</v>
      </c>
      <c r="B4707">
        <v>179943.52</v>
      </c>
      <c r="C4707" t="s">
        <v>152</v>
      </c>
      <c r="D4707">
        <v>1521</v>
      </c>
    </row>
    <row r="4708" spans="1:4" hidden="1">
      <c r="A4708" s="8">
        <v>44597</v>
      </c>
      <c r="B4708">
        <v>179943.52</v>
      </c>
      <c r="C4708" t="s">
        <v>153</v>
      </c>
      <c r="D4708">
        <v>4149</v>
      </c>
    </row>
    <row r="4709" spans="1:4" hidden="1">
      <c r="A4709" s="8">
        <v>44597</v>
      </c>
      <c r="B4709">
        <v>179943.52</v>
      </c>
      <c r="C4709" t="s">
        <v>154</v>
      </c>
      <c r="D4709">
        <v>19104</v>
      </c>
    </row>
    <row r="4710" spans="1:4" hidden="1">
      <c r="A4710" s="8">
        <v>44597</v>
      </c>
      <c r="B4710">
        <v>179943.52</v>
      </c>
      <c r="C4710" t="s">
        <v>155</v>
      </c>
      <c r="D4710">
        <v>27453473</v>
      </c>
    </row>
    <row r="4711" spans="1:4" hidden="1">
      <c r="A4711" s="8">
        <v>44597</v>
      </c>
      <c r="B4711">
        <v>179943.52</v>
      </c>
      <c r="C4711" t="s">
        <v>156</v>
      </c>
      <c r="D4711">
        <v>128315</v>
      </c>
    </row>
    <row r="4712" spans="1:4" hidden="1">
      <c r="A4712" s="8">
        <v>44597</v>
      </c>
      <c r="B4712">
        <v>179943.52</v>
      </c>
      <c r="C4712" t="s">
        <v>157</v>
      </c>
      <c r="D4712">
        <v>18063</v>
      </c>
    </row>
    <row r="4713" spans="1:4" hidden="1">
      <c r="A4713" s="8">
        <v>44597</v>
      </c>
      <c r="B4713">
        <v>179943.52</v>
      </c>
      <c r="C4713" t="s">
        <v>158</v>
      </c>
      <c r="D4713">
        <v>1262601</v>
      </c>
    </row>
    <row r="4714" spans="1:4" hidden="1">
      <c r="A4714" s="8">
        <v>44597</v>
      </c>
      <c r="B4714">
        <v>179943.52</v>
      </c>
      <c r="C4714" t="s">
        <v>159</v>
      </c>
      <c r="D4714">
        <v>0</v>
      </c>
    </row>
    <row r="4715" spans="1:4" hidden="1">
      <c r="A4715" s="8">
        <v>44597</v>
      </c>
      <c r="B4715">
        <v>179943.52</v>
      </c>
      <c r="C4715" t="s">
        <v>160</v>
      </c>
      <c r="D4715">
        <v>320</v>
      </c>
    </row>
    <row r="4716" spans="1:4" hidden="1">
      <c r="A4716" s="8">
        <v>44597</v>
      </c>
      <c r="B4716">
        <v>179943.52</v>
      </c>
      <c r="C4716" t="s">
        <v>161</v>
      </c>
      <c r="D4716">
        <v>0</v>
      </c>
    </row>
    <row r="4717" spans="1:4" hidden="1">
      <c r="A4717" s="8">
        <v>44597</v>
      </c>
      <c r="B4717">
        <v>179943.52</v>
      </c>
      <c r="C4717" t="s">
        <v>162</v>
      </c>
      <c r="D4717">
        <v>0</v>
      </c>
    </row>
    <row r="4718" spans="1:4" hidden="1">
      <c r="A4718" s="8">
        <v>44597</v>
      </c>
      <c r="B4718">
        <v>179943.52</v>
      </c>
      <c r="C4718" t="s">
        <v>163</v>
      </c>
      <c r="D4718">
        <v>716</v>
      </c>
    </row>
    <row r="4719" spans="1:4" hidden="1">
      <c r="A4719" s="8">
        <v>44597</v>
      </c>
      <c r="B4719">
        <v>179943.52</v>
      </c>
      <c r="C4719" t="s">
        <v>164</v>
      </c>
      <c r="D4719">
        <v>0</v>
      </c>
    </row>
    <row r="4720" spans="1:4" hidden="1">
      <c r="A4720" s="8">
        <v>44597</v>
      </c>
      <c r="B4720">
        <v>179943.52</v>
      </c>
      <c r="C4720" t="s">
        <v>165</v>
      </c>
      <c r="D4720">
        <v>8263784</v>
      </c>
    </row>
    <row r="4721" spans="1:4" hidden="1">
      <c r="A4721" s="8">
        <v>44597</v>
      </c>
      <c r="B4721">
        <v>179943.52</v>
      </c>
      <c r="C4721" t="s">
        <v>166</v>
      </c>
      <c r="D4721">
        <v>250690</v>
      </c>
    </row>
    <row r="4722" spans="1:4" hidden="1">
      <c r="A4722" s="8">
        <v>44597</v>
      </c>
      <c r="B4722">
        <v>179943.52</v>
      </c>
      <c r="C4722" t="s">
        <v>167</v>
      </c>
      <c r="D4722">
        <v>1101878</v>
      </c>
    </row>
    <row r="4723" spans="1:4" hidden="1">
      <c r="A4723" s="8">
        <v>44597</v>
      </c>
      <c r="B4723">
        <v>179943.52</v>
      </c>
      <c r="C4723" t="s">
        <v>168</v>
      </c>
      <c r="D4723">
        <v>1327836</v>
      </c>
    </row>
    <row r="4724" spans="1:4" hidden="1">
      <c r="A4724" s="8">
        <v>44597</v>
      </c>
      <c r="B4724">
        <v>179943.52</v>
      </c>
      <c r="C4724" t="s">
        <v>169</v>
      </c>
      <c r="D4724">
        <v>1128524</v>
      </c>
    </row>
    <row r="4725" spans="1:4" hidden="1">
      <c r="A4725" s="8">
        <v>44597</v>
      </c>
      <c r="B4725">
        <v>179943.52</v>
      </c>
      <c r="C4725" t="s">
        <v>170</v>
      </c>
      <c r="D4725">
        <v>0</v>
      </c>
    </row>
    <row r="4726" spans="1:4" hidden="1">
      <c r="A4726" s="8">
        <v>44597</v>
      </c>
      <c r="B4726">
        <v>179943.52</v>
      </c>
      <c r="C4726" t="s">
        <v>171</v>
      </c>
      <c r="D4726">
        <v>723931</v>
      </c>
    </row>
    <row r="4727" spans="1:4" hidden="1">
      <c r="A4727" s="8">
        <v>44598</v>
      </c>
      <c r="B4727">
        <v>157426.25</v>
      </c>
      <c r="C4727" t="s">
        <v>147</v>
      </c>
      <c r="D4727">
        <v>1052</v>
      </c>
    </row>
    <row r="4728" spans="1:4" hidden="1">
      <c r="A4728" s="8">
        <v>44598</v>
      </c>
      <c r="B4728">
        <v>157426.25</v>
      </c>
      <c r="C4728" t="s">
        <v>148</v>
      </c>
      <c r="D4728">
        <v>5582.29</v>
      </c>
    </row>
    <row r="4729" spans="1:4">
      <c r="A4729" s="8">
        <v>44598</v>
      </c>
      <c r="B4729">
        <v>157426.25</v>
      </c>
      <c r="C4729" t="s">
        <v>149</v>
      </c>
      <c r="D4729">
        <v>57786</v>
      </c>
    </row>
    <row r="4730" spans="1:4" hidden="1">
      <c r="A4730" s="8">
        <v>44598</v>
      </c>
      <c r="B4730">
        <v>157426.25</v>
      </c>
      <c r="C4730" t="s">
        <v>150</v>
      </c>
      <c r="D4730">
        <v>132455</v>
      </c>
    </row>
    <row r="4731" spans="1:4" hidden="1">
      <c r="A4731" s="8">
        <v>44598</v>
      </c>
      <c r="B4731">
        <v>157426.25</v>
      </c>
      <c r="C4731" t="s">
        <v>151</v>
      </c>
      <c r="D4731">
        <v>3671</v>
      </c>
    </row>
    <row r="4732" spans="1:4" hidden="1">
      <c r="A4732" s="8">
        <v>44598</v>
      </c>
      <c r="B4732">
        <v>157426.25</v>
      </c>
      <c r="C4732" t="s">
        <v>152</v>
      </c>
      <c r="D4732">
        <v>1652</v>
      </c>
    </row>
    <row r="4733" spans="1:4" hidden="1">
      <c r="A4733" s="8">
        <v>44598</v>
      </c>
      <c r="B4733">
        <v>157426.25</v>
      </c>
      <c r="C4733" t="s">
        <v>153</v>
      </c>
      <c r="D4733">
        <v>4638</v>
      </c>
    </row>
    <row r="4734" spans="1:4" hidden="1">
      <c r="A4734" s="8">
        <v>44598</v>
      </c>
      <c r="B4734">
        <v>157426.25</v>
      </c>
      <c r="C4734" t="s">
        <v>154</v>
      </c>
      <c r="D4734">
        <v>16653</v>
      </c>
    </row>
    <row r="4735" spans="1:4" hidden="1">
      <c r="A4735" s="8">
        <v>44598</v>
      </c>
      <c r="B4735">
        <v>157426.25</v>
      </c>
      <c r="C4735" t="s">
        <v>155</v>
      </c>
      <c r="D4735">
        <v>20930537</v>
      </c>
    </row>
    <row r="4736" spans="1:4" hidden="1">
      <c r="A4736" s="8">
        <v>44598</v>
      </c>
      <c r="B4736">
        <v>157426.25</v>
      </c>
      <c r="C4736" t="s">
        <v>156</v>
      </c>
      <c r="D4736">
        <v>143084</v>
      </c>
    </row>
    <row r="4737" spans="1:4" hidden="1">
      <c r="A4737" s="8">
        <v>44598</v>
      </c>
      <c r="B4737">
        <v>157426.25</v>
      </c>
      <c r="C4737" t="s">
        <v>157</v>
      </c>
      <c r="D4737">
        <v>19346</v>
      </c>
    </row>
    <row r="4738" spans="1:4" hidden="1">
      <c r="A4738" s="8">
        <v>44598</v>
      </c>
      <c r="B4738">
        <v>157426.25</v>
      </c>
      <c r="C4738" t="s">
        <v>158</v>
      </c>
      <c r="D4738">
        <v>1267403</v>
      </c>
    </row>
    <row r="4739" spans="1:4" hidden="1">
      <c r="A4739" s="8">
        <v>44598</v>
      </c>
      <c r="B4739">
        <v>157426.25</v>
      </c>
      <c r="C4739" t="s">
        <v>159</v>
      </c>
      <c r="D4739">
        <v>0</v>
      </c>
    </row>
    <row r="4740" spans="1:4" hidden="1">
      <c r="A4740" s="8">
        <v>44598</v>
      </c>
      <c r="B4740">
        <v>157426.25</v>
      </c>
      <c r="C4740" t="s">
        <v>160</v>
      </c>
      <c r="D4740">
        <v>372</v>
      </c>
    </row>
    <row r="4741" spans="1:4" hidden="1">
      <c r="A4741" s="8">
        <v>44598</v>
      </c>
      <c r="B4741">
        <v>157426.25</v>
      </c>
      <c r="C4741" t="s">
        <v>161</v>
      </c>
      <c r="D4741">
        <v>0</v>
      </c>
    </row>
    <row r="4742" spans="1:4" hidden="1">
      <c r="A4742" s="8">
        <v>44598</v>
      </c>
      <c r="B4742">
        <v>157426.25</v>
      </c>
      <c r="C4742" t="s">
        <v>162</v>
      </c>
      <c r="D4742">
        <v>0</v>
      </c>
    </row>
    <row r="4743" spans="1:4" hidden="1">
      <c r="A4743" s="8">
        <v>44598</v>
      </c>
      <c r="B4743">
        <v>157426.25</v>
      </c>
      <c r="C4743" t="s">
        <v>163</v>
      </c>
      <c r="D4743">
        <v>633</v>
      </c>
    </row>
    <row r="4744" spans="1:4" hidden="1">
      <c r="A4744" s="8">
        <v>44598</v>
      </c>
      <c r="B4744">
        <v>157426.25</v>
      </c>
      <c r="C4744" t="s">
        <v>164</v>
      </c>
      <c r="D4744">
        <v>0</v>
      </c>
    </row>
    <row r="4745" spans="1:4" hidden="1">
      <c r="A4745" s="8">
        <v>44598</v>
      </c>
      <c r="B4745">
        <v>157426.25</v>
      </c>
      <c r="C4745" t="s">
        <v>165</v>
      </c>
      <c r="D4745">
        <v>6919012</v>
      </c>
    </row>
    <row r="4746" spans="1:4" hidden="1">
      <c r="A4746" s="8">
        <v>44598</v>
      </c>
      <c r="B4746">
        <v>157426.25</v>
      </c>
      <c r="C4746" t="s">
        <v>166</v>
      </c>
      <c r="D4746">
        <v>216376</v>
      </c>
    </row>
    <row r="4747" spans="1:4" hidden="1">
      <c r="A4747" s="8">
        <v>44598</v>
      </c>
      <c r="B4747">
        <v>157426.25</v>
      </c>
      <c r="C4747" t="s">
        <v>167</v>
      </c>
      <c r="D4747">
        <v>733840</v>
      </c>
    </row>
    <row r="4748" spans="1:4" hidden="1">
      <c r="A4748" s="8">
        <v>44598</v>
      </c>
      <c r="B4748">
        <v>157426.25</v>
      </c>
      <c r="C4748" t="s">
        <v>168</v>
      </c>
      <c r="D4748">
        <v>1401143</v>
      </c>
    </row>
    <row r="4749" spans="1:4" hidden="1">
      <c r="A4749" s="8">
        <v>44598</v>
      </c>
      <c r="B4749">
        <v>157426.25</v>
      </c>
      <c r="C4749" t="s">
        <v>169</v>
      </c>
      <c r="D4749">
        <v>1437330</v>
      </c>
    </row>
    <row r="4750" spans="1:4" hidden="1">
      <c r="A4750" s="8">
        <v>44598</v>
      </c>
      <c r="B4750">
        <v>157426.25</v>
      </c>
      <c r="C4750" t="s">
        <v>170</v>
      </c>
      <c r="D4750">
        <v>0</v>
      </c>
    </row>
    <row r="4751" spans="1:4" hidden="1">
      <c r="A4751" s="8">
        <v>44598</v>
      </c>
      <c r="B4751">
        <v>157426.25</v>
      </c>
      <c r="C4751" t="s">
        <v>171</v>
      </c>
      <c r="D4751">
        <v>603821</v>
      </c>
    </row>
    <row r="4752" spans="1:4" hidden="1">
      <c r="A4752" s="8">
        <v>44599</v>
      </c>
      <c r="B4752">
        <v>155890.34</v>
      </c>
      <c r="C4752" t="s">
        <v>147</v>
      </c>
      <c r="D4752">
        <v>1063</v>
      </c>
    </row>
    <row r="4753" spans="1:4" hidden="1">
      <c r="A4753" s="8">
        <v>44599</v>
      </c>
      <c r="B4753">
        <v>155890.34</v>
      </c>
      <c r="C4753" t="s">
        <v>148</v>
      </c>
      <c r="D4753">
        <v>5589.619995</v>
      </c>
    </row>
    <row r="4754" spans="1:4">
      <c r="A4754" s="8">
        <v>44599</v>
      </c>
      <c r="B4754">
        <v>155890.34</v>
      </c>
      <c r="C4754" t="s">
        <v>149</v>
      </c>
      <c r="D4754">
        <v>41993</v>
      </c>
    </row>
    <row r="4755" spans="1:4" hidden="1">
      <c r="A4755" s="8">
        <v>44599</v>
      </c>
      <c r="B4755">
        <v>155890.34</v>
      </c>
      <c r="C4755" t="s">
        <v>150</v>
      </c>
      <c r="D4755">
        <v>91014</v>
      </c>
    </row>
    <row r="4756" spans="1:4" hidden="1">
      <c r="A4756" s="8">
        <v>44599</v>
      </c>
      <c r="B4756">
        <v>155890.34</v>
      </c>
      <c r="C4756" t="s">
        <v>151</v>
      </c>
      <c r="D4756">
        <v>3679</v>
      </c>
    </row>
    <row r="4757" spans="1:4" hidden="1">
      <c r="A4757" s="8">
        <v>44599</v>
      </c>
      <c r="B4757">
        <v>155890.34</v>
      </c>
      <c r="C4757" t="s">
        <v>152</v>
      </c>
      <c r="D4757">
        <v>1745</v>
      </c>
    </row>
    <row r="4758" spans="1:4" hidden="1">
      <c r="A4758" s="8">
        <v>44599</v>
      </c>
      <c r="B4758">
        <v>155890.34</v>
      </c>
      <c r="C4758" t="s">
        <v>153</v>
      </c>
      <c r="D4758">
        <v>5256</v>
      </c>
    </row>
    <row r="4759" spans="1:4" hidden="1">
      <c r="A4759" s="8">
        <v>44599</v>
      </c>
      <c r="B4759">
        <v>155890.34</v>
      </c>
      <c r="C4759" t="s">
        <v>154</v>
      </c>
      <c r="D4759">
        <v>17407</v>
      </c>
    </row>
    <row r="4760" spans="1:4" hidden="1">
      <c r="A4760" s="8">
        <v>44599</v>
      </c>
      <c r="B4760">
        <v>155890.34</v>
      </c>
      <c r="C4760" t="s">
        <v>155</v>
      </c>
      <c r="D4760">
        <v>22878028</v>
      </c>
    </row>
    <row r="4761" spans="1:4" hidden="1">
      <c r="A4761" s="8">
        <v>44599</v>
      </c>
      <c r="B4761">
        <v>155890.34</v>
      </c>
      <c r="C4761" t="s">
        <v>156</v>
      </c>
      <c r="D4761">
        <v>206678</v>
      </c>
    </row>
    <row r="4762" spans="1:4" hidden="1">
      <c r="A4762" s="8">
        <v>44599</v>
      </c>
      <c r="B4762">
        <v>155890.34</v>
      </c>
      <c r="C4762" t="s">
        <v>157</v>
      </c>
      <c r="D4762">
        <v>18017</v>
      </c>
    </row>
    <row r="4763" spans="1:4" hidden="1">
      <c r="A4763" s="8">
        <v>44599</v>
      </c>
      <c r="B4763">
        <v>155890.34</v>
      </c>
      <c r="C4763" t="s">
        <v>158</v>
      </c>
      <c r="D4763">
        <v>1179485</v>
      </c>
    </row>
    <row r="4764" spans="1:4" hidden="1">
      <c r="A4764" s="8">
        <v>44599</v>
      </c>
      <c r="B4764">
        <v>155890.34</v>
      </c>
      <c r="C4764" t="s">
        <v>159</v>
      </c>
      <c r="D4764">
        <v>0</v>
      </c>
    </row>
    <row r="4765" spans="1:4" hidden="1">
      <c r="A4765" s="8">
        <v>44599</v>
      </c>
      <c r="B4765">
        <v>155890.34</v>
      </c>
      <c r="C4765" t="s">
        <v>160</v>
      </c>
      <c r="D4765">
        <v>397</v>
      </c>
    </row>
    <row r="4766" spans="1:4" hidden="1">
      <c r="A4766" s="8">
        <v>44599</v>
      </c>
      <c r="B4766">
        <v>155890.34</v>
      </c>
      <c r="C4766" t="s">
        <v>161</v>
      </c>
      <c r="D4766">
        <v>0</v>
      </c>
    </row>
    <row r="4767" spans="1:4" hidden="1">
      <c r="A4767" s="8">
        <v>44599</v>
      </c>
      <c r="B4767">
        <v>155890.34</v>
      </c>
      <c r="C4767" t="s">
        <v>162</v>
      </c>
      <c r="D4767">
        <v>0</v>
      </c>
    </row>
    <row r="4768" spans="1:4" hidden="1">
      <c r="A4768" s="8">
        <v>44599</v>
      </c>
      <c r="B4768">
        <v>155890.34</v>
      </c>
      <c r="C4768" t="s">
        <v>163</v>
      </c>
      <c r="D4768">
        <v>534</v>
      </c>
    </row>
    <row r="4769" spans="1:4" hidden="1">
      <c r="A4769" s="8">
        <v>44599</v>
      </c>
      <c r="B4769">
        <v>155890.34</v>
      </c>
      <c r="C4769" t="s">
        <v>164</v>
      </c>
      <c r="D4769">
        <v>0</v>
      </c>
    </row>
    <row r="4770" spans="1:4" hidden="1">
      <c r="A4770" s="8">
        <v>44599</v>
      </c>
      <c r="B4770">
        <v>155890.34</v>
      </c>
      <c r="C4770" t="s">
        <v>165</v>
      </c>
      <c r="D4770">
        <v>11159220</v>
      </c>
    </row>
    <row r="4771" spans="1:4" hidden="1">
      <c r="A4771" s="8">
        <v>44599</v>
      </c>
      <c r="B4771">
        <v>155890.34</v>
      </c>
      <c r="C4771" t="s">
        <v>166</v>
      </c>
      <c r="D4771">
        <v>131717</v>
      </c>
    </row>
    <row r="4772" spans="1:4" hidden="1">
      <c r="A4772" s="8">
        <v>44599</v>
      </c>
      <c r="B4772">
        <v>155890.34</v>
      </c>
      <c r="C4772" t="s">
        <v>167</v>
      </c>
      <c r="D4772">
        <v>0</v>
      </c>
    </row>
    <row r="4773" spans="1:4" hidden="1">
      <c r="A4773" s="8">
        <v>44599</v>
      </c>
      <c r="B4773">
        <v>155890.34</v>
      </c>
      <c r="C4773" t="s">
        <v>168</v>
      </c>
      <c r="D4773">
        <v>1604694</v>
      </c>
    </row>
    <row r="4774" spans="1:4" hidden="1">
      <c r="A4774" s="8">
        <v>44599</v>
      </c>
      <c r="B4774">
        <v>155890.34</v>
      </c>
      <c r="C4774" t="s">
        <v>169</v>
      </c>
      <c r="D4774">
        <v>1299747</v>
      </c>
    </row>
    <row r="4775" spans="1:4" hidden="1">
      <c r="A4775" s="8">
        <v>44599</v>
      </c>
      <c r="B4775">
        <v>155890.34</v>
      </c>
      <c r="C4775" t="s">
        <v>170</v>
      </c>
      <c r="D4775">
        <v>0</v>
      </c>
    </row>
    <row r="4776" spans="1:4" hidden="1">
      <c r="A4776" s="8">
        <v>44599</v>
      </c>
      <c r="B4776">
        <v>155890.34</v>
      </c>
      <c r="C4776" t="s">
        <v>171</v>
      </c>
      <c r="D4776">
        <v>447771</v>
      </c>
    </row>
    <row r="4777" spans="1:4" hidden="1">
      <c r="A4777" s="8">
        <v>44600</v>
      </c>
      <c r="B4777">
        <v>137457.39000000001</v>
      </c>
      <c r="C4777" t="s">
        <v>147</v>
      </c>
      <c r="D4777">
        <v>931</v>
      </c>
    </row>
    <row r="4778" spans="1:4" hidden="1">
      <c r="A4778" s="8">
        <v>44600</v>
      </c>
      <c r="B4778">
        <v>137457.39000000001</v>
      </c>
      <c r="C4778" t="s">
        <v>148</v>
      </c>
      <c r="D4778">
        <v>4904.7700000000004</v>
      </c>
    </row>
    <row r="4779" spans="1:4">
      <c r="A4779" s="8">
        <v>44600</v>
      </c>
      <c r="B4779">
        <v>137457.39000000001</v>
      </c>
      <c r="C4779" t="s">
        <v>149</v>
      </c>
      <c r="D4779">
        <v>30164</v>
      </c>
    </row>
    <row r="4780" spans="1:4" hidden="1">
      <c r="A4780" s="8">
        <v>44600</v>
      </c>
      <c r="B4780">
        <v>137457.39000000001</v>
      </c>
      <c r="C4780" t="s">
        <v>150</v>
      </c>
      <c r="D4780">
        <v>67464</v>
      </c>
    </row>
    <row r="4781" spans="1:4" hidden="1">
      <c r="A4781" s="8">
        <v>44600</v>
      </c>
      <c r="B4781">
        <v>137457.39000000001</v>
      </c>
      <c r="C4781" t="s">
        <v>151</v>
      </c>
      <c r="D4781">
        <v>3304</v>
      </c>
    </row>
    <row r="4782" spans="1:4" hidden="1">
      <c r="A4782" s="8">
        <v>44600</v>
      </c>
      <c r="B4782">
        <v>137457.39000000001</v>
      </c>
      <c r="C4782" t="s">
        <v>152</v>
      </c>
      <c r="D4782">
        <v>1656</v>
      </c>
    </row>
    <row r="4783" spans="1:4" hidden="1">
      <c r="A4783" s="8">
        <v>44600</v>
      </c>
      <c r="B4783">
        <v>137457.39000000001</v>
      </c>
      <c r="C4783" t="s">
        <v>153</v>
      </c>
      <c r="D4783">
        <v>5328</v>
      </c>
    </row>
    <row r="4784" spans="1:4" hidden="1">
      <c r="A4784" s="8">
        <v>44600</v>
      </c>
      <c r="B4784">
        <v>137457.39000000001</v>
      </c>
      <c r="C4784" t="s">
        <v>154</v>
      </c>
      <c r="D4784">
        <v>14711</v>
      </c>
    </row>
    <row r="4785" spans="1:4" hidden="1">
      <c r="A4785" s="8">
        <v>44600</v>
      </c>
      <c r="B4785">
        <v>137457.39000000001</v>
      </c>
      <c r="C4785" t="s">
        <v>155</v>
      </c>
      <c r="D4785">
        <v>23869600</v>
      </c>
    </row>
    <row r="4786" spans="1:4" hidden="1">
      <c r="A4786" s="8">
        <v>44600</v>
      </c>
      <c r="B4786">
        <v>137457.39000000001</v>
      </c>
      <c r="C4786" t="s">
        <v>156</v>
      </c>
      <c r="D4786">
        <v>200151</v>
      </c>
    </row>
    <row r="4787" spans="1:4" hidden="1">
      <c r="A4787" s="8">
        <v>44600</v>
      </c>
      <c r="B4787">
        <v>137457.39000000001</v>
      </c>
      <c r="C4787" t="s">
        <v>157</v>
      </c>
      <c r="D4787">
        <v>15994</v>
      </c>
    </row>
    <row r="4788" spans="1:4" hidden="1">
      <c r="A4788" s="8">
        <v>44600</v>
      </c>
      <c r="B4788">
        <v>137457.39000000001</v>
      </c>
      <c r="C4788" t="s">
        <v>158</v>
      </c>
      <c r="D4788">
        <v>1051099</v>
      </c>
    </row>
    <row r="4789" spans="1:4" hidden="1">
      <c r="A4789" s="8">
        <v>44600</v>
      </c>
      <c r="B4789">
        <v>137457.39000000001</v>
      </c>
      <c r="C4789" t="s">
        <v>159</v>
      </c>
      <c r="D4789">
        <v>0</v>
      </c>
    </row>
    <row r="4790" spans="1:4" hidden="1">
      <c r="A4790" s="8">
        <v>44600</v>
      </c>
      <c r="B4790">
        <v>137457.39000000001</v>
      </c>
      <c r="C4790" t="s">
        <v>160</v>
      </c>
      <c r="D4790">
        <v>336</v>
      </c>
    </row>
    <row r="4791" spans="1:4" hidden="1">
      <c r="A4791" s="8">
        <v>44600</v>
      </c>
      <c r="B4791">
        <v>137457.39000000001</v>
      </c>
      <c r="C4791" t="s">
        <v>161</v>
      </c>
      <c r="D4791">
        <v>0</v>
      </c>
    </row>
    <row r="4792" spans="1:4" hidden="1">
      <c r="A4792" s="8">
        <v>44600</v>
      </c>
      <c r="B4792">
        <v>137457.39000000001</v>
      </c>
      <c r="C4792" t="s">
        <v>162</v>
      </c>
      <c r="D4792">
        <v>0</v>
      </c>
    </row>
    <row r="4793" spans="1:4" hidden="1">
      <c r="A4793" s="8">
        <v>44600</v>
      </c>
      <c r="B4793">
        <v>137457.39000000001</v>
      </c>
      <c r="C4793" t="s">
        <v>163</v>
      </c>
      <c r="D4793">
        <v>491</v>
      </c>
    </row>
    <row r="4794" spans="1:4" hidden="1">
      <c r="A4794" s="8">
        <v>44600</v>
      </c>
      <c r="B4794">
        <v>137457.39000000001</v>
      </c>
      <c r="C4794" t="s">
        <v>164</v>
      </c>
      <c r="D4794">
        <v>0</v>
      </c>
    </row>
    <row r="4795" spans="1:4" hidden="1">
      <c r="A4795" s="8">
        <v>44600</v>
      </c>
      <c r="B4795">
        <v>137457.39000000001</v>
      </c>
      <c r="C4795" t="s">
        <v>165</v>
      </c>
      <c r="D4795">
        <v>9509827</v>
      </c>
    </row>
    <row r="4796" spans="1:4" hidden="1">
      <c r="A4796" s="8">
        <v>44600</v>
      </c>
      <c r="B4796">
        <v>137457.39000000001</v>
      </c>
      <c r="C4796" t="s">
        <v>166</v>
      </c>
      <c r="D4796">
        <v>112032</v>
      </c>
    </row>
    <row r="4797" spans="1:4" hidden="1">
      <c r="A4797" s="8">
        <v>44600</v>
      </c>
      <c r="B4797">
        <v>137457.39000000001</v>
      </c>
      <c r="C4797" t="s">
        <v>167</v>
      </c>
      <c r="D4797">
        <v>0</v>
      </c>
    </row>
    <row r="4798" spans="1:4" hidden="1">
      <c r="A4798" s="8">
        <v>44600</v>
      </c>
      <c r="B4798">
        <v>137457.39000000001</v>
      </c>
      <c r="C4798" t="s">
        <v>168</v>
      </c>
      <c r="D4798">
        <v>1639209</v>
      </c>
    </row>
    <row r="4799" spans="1:4" hidden="1">
      <c r="A4799" s="8">
        <v>44600</v>
      </c>
      <c r="B4799">
        <v>137457.39000000001</v>
      </c>
      <c r="C4799" t="s">
        <v>169</v>
      </c>
      <c r="D4799">
        <v>1312441</v>
      </c>
    </row>
    <row r="4800" spans="1:4" hidden="1">
      <c r="A4800" s="8">
        <v>44600</v>
      </c>
      <c r="B4800">
        <v>137457.39000000001</v>
      </c>
      <c r="C4800" t="s">
        <v>170</v>
      </c>
      <c r="D4800">
        <v>0</v>
      </c>
    </row>
    <row r="4801" spans="1:4" hidden="1">
      <c r="A4801" s="8">
        <v>44600</v>
      </c>
      <c r="B4801">
        <v>137457.39000000001</v>
      </c>
      <c r="C4801" t="s">
        <v>171</v>
      </c>
      <c r="D4801">
        <v>256365</v>
      </c>
    </row>
    <row r="4802" spans="1:4" hidden="1">
      <c r="A4802" s="8">
        <v>44601</v>
      </c>
      <c r="B4802">
        <v>107801.19</v>
      </c>
      <c r="C4802" t="s">
        <v>147</v>
      </c>
      <c r="D4802">
        <v>724</v>
      </c>
    </row>
    <row r="4803" spans="1:4" hidden="1">
      <c r="A4803" s="8">
        <v>44601</v>
      </c>
      <c r="B4803">
        <v>107801.19</v>
      </c>
      <c r="C4803" t="s">
        <v>148</v>
      </c>
      <c r="D4803">
        <v>5847.6598999999997</v>
      </c>
    </row>
    <row r="4804" spans="1:4">
      <c r="A4804" s="8">
        <v>44601</v>
      </c>
      <c r="B4804">
        <v>107801.19</v>
      </c>
      <c r="C4804" t="s">
        <v>149</v>
      </c>
      <c r="D4804">
        <v>27195</v>
      </c>
    </row>
    <row r="4805" spans="1:4" hidden="1">
      <c r="A4805" s="8">
        <v>44601</v>
      </c>
      <c r="B4805">
        <v>107801.19</v>
      </c>
      <c r="C4805" t="s">
        <v>150</v>
      </c>
      <c r="D4805">
        <v>75869</v>
      </c>
    </row>
    <row r="4806" spans="1:4" hidden="1">
      <c r="A4806" s="8">
        <v>44601</v>
      </c>
      <c r="B4806">
        <v>107801.19</v>
      </c>
      <c r="C4806" t="s">
        <v>151</v>
      </c>
      <c r="D4806">
        <v>3136</v>
      </c>
    </row>
    <row r="4807" spans="1:4" hidden="1">
      <c r="A4807" s="8">
        <v>44601</v>
      </c>
      <c r="B4807">
        <v>107801.19</v>
      </c>
      <c r="C4807" t="s">
        <v>152</v>
      </c>
      <c r="D4807">
        <v>1525</v>
      </c>
    </row>
    <row r="4808" spans="1:4" hidden="1">
      <c r="A4808" s="8">
        <v>44601</v>
      </c>
      <c r="B4808">
        <v>107801.19</v>
      </c>
      <c r="C4808" t="s">
        <v>153</v>
      </c>
      <c r="D4808">
        <v>5700</v>
      </c>
    </row>
    <row r="4809" spans="1:4" hidden="1">
      <c r="A4809" s="8">
        <v>44601</v>
      </c>
      <c r="B4809">
        <v>107801.19</v>
      </c>
      <c r="C4809" t="s">
        <v>154</v>
      </c>
      <c r="D4809">
        <v>13994</v>
      </c>
    </row>
    <row r="4810" spans="1:4" hidden="1">
      <c r="A4810" s="8">
        <v>44601</v>
      </c>
      <c r="B4810">
        <v>107801.19</v>
      </c>
      <c r="C4810" t="s">
        <v>155</v>
      </c>
      <c r="D4810">
        <v>16692584</v>
      </c>
    </row>
    <row r="4811" spans="1:4" hidden="1">
      <c r="A4811" s="8">
        <v>44601</v>
      </c>
      <c r="B4811">
        <v>107801.19</v>
      </c>
      <c r="C4811" t="s">
        <v>156</v>
      </c>
      <c r="D4811">
        <v>181774</v>
      </c>
    </row>
    <row r="4812" spans="1:4" hidden="1">
      <c r="A4812" s="8">
        <v>44601</v>
      </c>
      <c r="B4812">
        <v>107801.19</v>
      </c>
      <c r="C4812" t="s">
        <v>157</v>
      </c>
      <c r="D4812">
        <v>12343</v>
      </c>
    </row>
    <row r="4813" spans="1:4" hidden="1">
      <c r="A4813" s="8">
        <v>44601</v>
      </c>
      <c r="B4813">
        <v>107801.19</v>
      </c>
      <c r="C4813" t="s">
        <v>158</v>
      </c>
      <c r="D4813">
        <v>733990</v>
      </c>
    </row>
    <row r="4814" spans="1:4" hidden="1">
      <c r="A4814" s="8">
        <v>44601</v>
      </c>
      <c r="B4814">
        <v>107801.19</v>
      </c>
      <c r="C4814" t="s">
        <v>159</v>
      </c>
      <c r="D4814">
        <v>0</v>
      </c>
    </row>
    <row r="4815" spans="1:4" hidden="1">
      <c r="A4815" s="8">
        <v>44601</v>
      </c>
      <c r="B4815">
        <v>107801.19</v>
      </c>
      <c r="C4815" t="s">
        <v>160</v>
      </c>
      <c r="D4815">
        <v>264</v>
      </c>
    </row>
    <row r="4816" spans="1:4" hidden="1">
      <c r="A4816" s="8">
        <v>44601</v>
      </c>
      <c r="B4816">
        <v>107801.19</v>
      </c>
      <c r="C4816" t="s">
        <v>161</v>
      </c>
      <c r="D4816">
        <v>0</v>
      </c>
    </row>
    <row r="4817" spans="1:4" hidden="1">
      <c r="A4817" s="8">
        <v>44601</v>
      </c>
      <c r="B4817">
        <v>107801.19</v>
      </c>
      <c r="C4817" t="s">
        <v>162</v>
      </c>
      <c r="D4817">
        <v>0</v>
      </c>
    </row>
    <row r="4818" spans="1:4" hidden="1">
      <c r="A4818" s="8">
        <v>44601</v>
      </c>
      <c r="B4818">
        <v>107801.19</v>
      </c>
      <c r="C4818" t="s">
        <v>163</v>
      </c>
      <c r="D4818">
        <v>492</v>
      </c>
    </row>
    <row r="4819" spans="1:4" hidden="1">
      <c r="A4819" s="8">
        <v>44601</v>
      </c>
      <c r="B4819">
        <v>107801.19</v>
      </c>
      <c r="C4819" t="s">
        <v>164</v>
      </c>
      <c r="D4819">
        <v>0</v>
      </c>
    </row>
    <row r="4820" spans="1:4" hidden="1">
      <c r="A4820" s="8">
        <v>44601</v>
      </c>
      <c r="B4820">
        <v>107801.19</v>
      </c>
      <c r="C4820" t="s">
        <v>165</v>
      </c>
      <c r="D4820">
        <v>4429655</v>
      </c>
    </row>
    <row r="4821" spans="1:4" hidden="1">
      <c r="A4821" s="8">
        <v>44601</v>
      </c>
      <c r="B4821">
        <v>107801.19</v>
      </c>
      <c r="C4821" t="s">
        <v>166</v>
      </c>
      <c r="D4821">
        <v>192119</v>
      </c>
    </row>
    <row r="4822" spans="1:4" hidden="1">
      <c r="A4822" s="8">
        <v>44601</v>
      </c>
      <c r="B4822">
        <v>107801.19</v>
      </c>
      <c r="C4822" t="s">
        <v>167</v>
      </c>
      <c r="D4822">
        <v>0</v>
      </c>
    </row>
    <row r="4823" spans="1:4" hidden="1">
      <c r="A4823" s="8">
        <v>44601</v>
      </c>
      <c r="B4823">
        <v>107801.19</v>
      </c>
      <c r="C4823" t="s">
        <v>168</v>
      </c>
      <c r="D4823">
        <v>758969</v>
      </c>
    </row>
    <row r="4824" spans="1:4" hidden="1">
      <c r="A4824" s="8">
        <v>44601</v>
      </c>
      <c r="B4824">
        <v>107801.19</v>
      </c>
      <c r="C4824" t="s">
        <v>169</v>
      </c>
      <c r="D4824">
        <v>1207501</v>
      </c>
    </row>
    <row r="4825" spans="1:4" hidden="1">
      <c r="A4825" s="8">
        <v>44601</v>
      </c>
      <c r="B4825">
        <v>107801.19</v>
      </c>
      <c r="C4825" t="s">
        <v>170</v>
      </c>
      <c r="D4825">
        <v>0</v>
      </c>
    </row>
    <row r="4826" spans="1:4" hidden="1">
      <c r="A4826" s="8">
        <v>44601</v>
      </c>
      <c r="B4826">
        <v>107801.19</v>
      </c>
      <c r="C4826" t="s">
        <v>171</v>
      </c>
      <c r="D4826">
        <v>140935</v>
      </c>
    </row>
    <row r="4827" spans="1:4" hidden="1">
      <c r="A4827" s="8">
        <v>44602</v>
      </c>
      <c r="B4827">
        <v>101510.67</v>
      </c>
      <c r="C4827" t="s">
        <v>147</v>
      </c>
      <c r="D4827">
        <v>702</v>
      </c>
    </row>
    <row r="4828" spans="1:4" hidden="1">
      <c r="A4828" s="8">
        <v>44602</v>
      </c>
      <c r="B4828">
        <v>101510.67</v>
      </c>
      <c r="C4828" t="s">
        <v>148</v>
      </c>
      <c r="D4828">
        <v>8196.0300000000007</v>
      </c>
    </row>
    <row r="4829" spans="1:4">
      <c r="A4829" s="8">
        <v>44602</v>
      </c>
      <c r="B4829">
        <v>101510.67</v>
      </c>
      <c r="C4829" t="s">
        <v>149</v>
      </c>
      <c r="D4829">
        <v>27133</v>
      </c>
    </row>
    <row r="4830" spans="1:4" hidden="1">
      <c r="A4830" s="8">
        <v>44602</v>
      </c>
      <c r="B4830">
        <v>101510.67</v>
      </c>
      <c r="C4830" t="s">
        <v>150</v>
      </c>
      <c r="D4830">
        <v>73474</v>
      </c>
    </row>
    <row r="4831" spans="1:4" hidden="1">
      <c r="A4831" s="8">
        <v>44602</v>
      </c>
      <c r="B4831">
        <v>101510.67</v>
      </c>
      <c r="C4831" t="s">
        <v>151</v>
      </c>
      <c r="D4831">
        <v>3140</v>
      </c>
    </row>
    <row r="4832" spans="1:4" hidden="1">
      <c r="A4832" s="8">
        <v>44602</v>
      </c>
      <c r="B4832">
        <v>101510.67</v>
      </c>
      <c r="C4832" t="s">
        <v>152</v>
      </c>
      <c r="D4832">
        <v>1403</v>
      </c>
    </row>
    <row r="4833" spans="1:4" hidden="1">
      <c r="A4833" s="8">
        <v>44602</v>
      </c>
      <c r="B4833">
        <v>101510.67</v>
      </c>
      <c r="C4833" t="s">
        <v>153</v>
      </c>
      <c r="D4833">
        <v>5093</v>
      </c>
    </row>
    <row r="4834" spans="1:4" hidden="1">
      <c r="A4834" s="8">
        <v>44602</v>
      </c>
      <c r="B4834">
        <v>101510.67</v>
      </c>
      <c r="C4834" t="s">
        <v>154</v>
      </c>
      <c r="D4834">
        <v>14402</v>
      </c>
    </row>
    <row r="4835" spans="1:4" hidden="1">
      <c r="A4835" s="8">
        <v>44602</v>
      </c>
      <c r="B4835">
        <v>101510.67</v>
      </c>
      <c r="C4835" t="s">
        <v>155</v>
      </c>
      <c r="D4835">
        <v>27209902</v>
      </c>
    </row>
    <row r="4836" spans="1:4" hidden="1">
      <c r="A4836" s="8">
        <v>44602</v>
      </c>
      <c r="B4836">
        <v>101510.67</v>
      </c>
      <c r="C4836" t="s">
        <v>156</v>
      </c>
      <c r="D4836">
        <v>166130</v>
      </c>
    </row>
    <row r="4837" spans="1:4" hidden="1">
      <c r="A4837" s="8">
        <v>44602</v>
      </c>
      <c r="B4837">
        <v>101510.67</v>
      </c>
      <c r="C4837" t="s">
        <v>157</v>
      </c>
      <c r="D4837">
        <v>14686</v>
      </c>
    </row>
    <row r="4838" spans="1:4" hidden="1">
      <c r="A4838" s="8">
        <v>44602</v>
      </c>
      <c r="B4838">
        <v>101510.67</v>
      </c>
      <c r="C4838" t="s">
        <v>158</v>
      </c>
      <c r="D4838">
        <v>763480</v>
      </c>
    </row>
    <row r="4839" spans="1:4" hidden="1">
      <c r="A4839" s="8">
        <v>44602</v>
      </c>
      <c r="B4839">
        <v>101510.67</v>
      </c>
      <c r="C4839" t="s">
        <v>159</v>
      </c>
      <c r="D4839">
        <v>0</v>
      </c>
    </row>
    <row r="4840" spans="1:4" hidden="1">
      <c r="A4840" s="8">
        <v>44602</v>
      </c>
      <c r="B4840">
        <v>101510.67</v>
      </c>
      <c r="C4840" t="s">
        <v>160</v>
      </c>
      <c r="D4840">
        <v>271</v>
      </c>
    </row>
    <row r="4841" spans="1:4" hidden="1">
      <c r="A4841" s="8">
        <v>44602</v>
      </c>
      <c r="B4841">
        <v>101510.67</v>
      </c>
      <c r="C4841" t="s">
        <v>161</v>
      </c>
      <c r="D4841">
        <v>0</v>
      </c>
    </row>
    <row r="4842" spans="1:4" hidden="1">
      <c r="A4842" s="8">
        <v>44602</v>
      </c>
      <c r="B4842">
        <v>101510.67</v>
      </c>
      <c r="C4842" t="s">
        <v>162</v>
      </c>
      <c r="D4842">
        <v>0</v>
      </c>
    </row>
    <row r="4843" spans="1:4" hidden="1">
      <c r="A4843" s="8">
        <v>44602</v>
      </c>
      <c r="B4843">
        <v>101510.67</v>
      </c>
      <c r="C4843" t="s">
        <v>163</v>
      </c>
      <c r="D4843">
        <v>739</v>
      </c>
    </row>
    <row r="4844" spans="1:4" hidden="1">
      <c r="A4844" s="8">
        <v>44602</v>
      </c>
      <c r="B4844">
        <v>101510.67</v>
      </c>
      <c r="C4844" t="s">
        <v>164</v>
      </c>
      <c r="D4844">
        <v>0</v>
      </c>
    </row>
    <row r="4845" spans="1:4" hidden="1">
      <c r="A4845" s="8">
        <v>44602</v>
      </c>
      <c r="B4845">
        <v>101510.67</v>
      </c>
      <c r="C4845" t="s">
        <v>165</v>
      </c>
      <c r="D4845">
        <v>4430698</v>
      </c>
    </row>
    <row r="4846" spans="1:4" hidden="1">
      <c r="A4846" s="8">
        <v>44602</v>
      </c>
      <c r="B4846">
        <v>101510.67</v>
      </c>
      <c r="C4846" t="s">
        <v>166</v>
      </c>
      <c r="D4846">
        <v>173419</v>
      </c>
    </row>
    <row r="4847" spans="1:4" hidden="1">
      <c r="A4847" s="8">
        <v>44602</v>
      </c>
      <c r="B4847">
        <v>101510.67</v>
      </c>
      <c r="C4847" t="s">
        <v>167</v>
      </c>
      <c r="D4847">
        <v>0</v>
      </c>
    </row>
    <row r="4848" spans="1:4" hidden="1">
      <c r="A4848" s="8">
        <v>44602</v>
      </c>
      <c r="B4848">
        <v>101510.67</v>
      </c>
      <c r="C4848" t="s">
        <v>168</v>
      </c>
      <c r="D4848">
        <v>751510</v>
      </c>
    </row>
    <row r="4849" spans="1:4" hidden="1">
      <c r="A4849" s="8">
        <v>44602</v>
      </c>
      <c r="B4849">
        <v>101510.67</v>
      </c>
      <c r="C4849" t="s">
        <v>169</v>
      </c>
      <c r="D4849">
        <v>1149528</v>
      </c>
    </row>
    <row r="4850" spans="1:4" hidden="1">
      <c r="A4850" s="8">
        <v>44602</v>
      </c>
      <c r="B4850">
        <v>101510.67</v>
      </c>
      <c r="C4850" t="s">
        <v>170</v>
      </c>
      <c r="D4850">
        <v>0</v>
      </c>
    </row>
    <row r="4851" spans="1:4" hidden="1">
      <c r="A4851" s="8">
        <v>44602</v>
      </c>
      <c r="B4851">
        <v>101510.67</v>
      </c>
      <c r="C4851" t="s">
        <v>171</v>
      </c>
      <c r="D4851">
        <v>113474</v>
      </c>
    </row>
    <row r="4852" spans="1:4" hidden="1">
      <c r="A4852" s="8">
        <v>44603</v>
      </c>
      <c r="B4852">
        <v>96085.585999999996</v>
      </c>
      <c r="C4852" t="s">
        <v>147</v>
      </c>
      <c r="D4852">
        <v>684</v>
      </c>
    </row>
    <row r="4853" spans="1:4" hidden="1">
      <c r="A4853" s="8">
        <v>44603</v>
      </c>
      <c r="B4853">
        <v>96085.585999999996</v>
      </c>
      <c r="C4853" t="s">
        <v>148</v>
      </c>
      <c r="D4853">
        <v>8750.4500000000007</v>
      </c>
    </row>
    <row r="4854" spans="1:4">
      <c r="A4854" s="8">
        <v>44603</v>
      </c>
      <c r="B4854">
        <v>96085.585999999996</v>
      </c>
      <c r="C4854" t="s">
        <v>149</v>
      </c>
      <c r="D4854">
        <v>29034</v>
      </c>
    </row>
    <row r="4855" spans="1:4" hidden="1">
      <c r="A4855" s="8">
        <v>44603</v>
      </c>
      <c r="B4855">
        <v>96085.585999999996</v>
      </c>
      <c r="C4855" t="s">
        <v>150</v>
      </c>
      <c r="D4855">
        <v>66329</v>
      </c>
    </row>
    <row r="4856" spans="1:4" hidden="1">
      <c r="A4856" s="8">
        <v>44603</v>
      </c>
      <c r="B4856">
        <v>96085.585999999996</v>
      </c>
      <c r="C4856" t="s">
        <v>151</v>
      </c>
      <c r="D4856">
        <v>3306</v>
      </c>
    </row>
    <row r="4857" spans="1:4" hidden="1">
      <c r="A4857" s="8">
        <v>44603</v>
      </c>
      <c r="B4857">
        <v>96085.585999999996</v>
      </c>
      <c r="C4857" t="s">
        <v>152</v>
      </c>
      <c r="D4857">
        <v>1328</v>
      </c>
    </row>
    <row r="4858" spans="1:4" hidden="1">
      <c r="A4858" s="8">
        <v>44603</v>
      </c>
      <c r="B4858">
        <v>96085.585999999996</v>
      </c>
      <c r="C4858" t="s">
        <v>153</v>
      </c>
      <c r="D4858">
        <v>4487</v>
      </c>
    </row>
    <row r="4859" spans="1:4" hidden="1">
      <c r="A4859" s="8">
        <v>44603</v>
      </c>
      <c r="B4859">
        <v>96085.585999999996</v>
      </c>
      <c r="C4859" t="s">
        <v>154</v>
      </c>
      <c r="D4859">
        <v>15339</v>
      </c>
    </row>
    <row r="4860" spans="1:4" hidden="1">
      <c r="A4860" s="8">
        <v>44603</v>
      </c>
      <c r="B4860">
        <v>96085.585999999996</v>
      </c>
      <c r="C4860" t="s">
        <v>155</v>
      </c>
      <c r="D4860">
        <v>17896883</v>
      </c>
    </row>
    <row r="4861" spans="1:4" hidden="1">
      <c r="A4861" s="8">
        <v>44603</v>
      </c>
      <c r="B4861">
        <v>96085.585999999996</v>
      </c>
      <c r="C4861" t="s">
        <v>156</v>
      </c>
      <c r="D4861">
        <v>105064</v>
      </c>
    </row>
    <row r="4862" spans="1:4" hidden="1">
      <c r="A4862" s="8">
        <v>44603</v>
      </c>
      <c r="B4862">
        <v>96085.585999999996</v>
      </c>
      <c r="C4862" t="s">
        <v>157</v>
      </c>
      <c r="D4862">
        <v>11780</v>
      </c>
    </row>
    <row r="4863" spans="1:4" hidden="1">
      <c r="A4863" s="8">
        <v>44603</v>
      </c>
      <c r="B4863">
        <v>96085.585999999996</v>
      </c>
      <c r="C4863" t="s">
        <v>158</v>
      </c>
      <c r="D4863">
        <v>539512</v>
      </c>
    </row>
    <row r="4864" spans="1:4" hidden="1">
      <c r="A4864" s="8">
        <v>44603</v>
      </c>
      <c r="B4864">
        <v>96085.585999999996</v>
      </c>
      <c r="C4864" t="s">
        <v>159</v>
      </c>
      <c r="D4864">
        <v>0</v>
      </c>
    </row>
    <row r="4865" spans="1:4" hidden="1">
      <c r="A4865" s="8">
        <v>44603</v>
      </c>
      <c r="B4865">
        <v>96085.585999999996</v>
      </c>
      <c r="C4865" t="s">
        <v>160</v>
      </c>
      <c r="D4865">
        <v>235</v>
      </c>
    </row>
    <row r="4866" spans="1:4" hidden="1">
      <c r="A4866" s="8">
        <v>44603</v>
      </c>
      <c r="B4866">
        <v>96085.585999999996</v>
      </c>
      <c r="C4866" t="s">
        <v>161</v>
      </c>
      <c r="D4866">
        <v>0</v>
      </c>
    </row>
    <row r="4867" spans="1:4" hidden="1">
      <c r="A4867" s="8">
        <v>44603</v>
      </c>
      <c r="B4867">
        <v>96085.585999999996</v>
      </c>
      <c r="C4867" t="s">
        <v>162</v>
      </c>
      <c r="D4867">
        <v>0</v>
      </c>
    </row>
    <row r="4868" spans="1:4" hidden="1">
      <c r="A4868" s="8">
        <v>44603</v>
      </c>
      <c r="B4868">
        <v>96085.585999999996</v>
      </c>
      <c r="C4868" t="s">
        <v>163</v>
      </c>
      <c r="D4868">
        <v>641</v>
      </c>
    </row>
    <row r="4869" spans="1:4" hidden="1">
      <c r="A4869" s="8">
        <v>44603</v>
      </c>
      <c r="B4869">
        <v>96085.585999999996</v>
      </c>
      <c r="C4869" t="s">
        <v>164</v>
      </c>
      <c r="D4869">
        <v>0</v>
      </c>
    </row>
    <row r="4870" spans="1:4" hidden="1">
      <c r="A4870" s="8">
        <v>44603</v>
      </c>
      <c r="B4870">
        <v>96085.585999999996</v>
      </c>
      <c r="C4870" t="s">
        <v>165</v>
      </c>
      <c r="D4870">
        <v>4353488</v>
      </c>
    </row>
    <row r="4871" spans="1:4" hidden="1">
      <c r="A4871" s="8">
        <v>44603</v>
      </c>
      <c r="B4871">
        <v>96085.585999999996</v>
      </c>
      <c r="C4871" t="s">
        <v>166</v>
      </c>
      <c r="D4871">
        <v>245129</v>
      </c>
    </row>
    <row r="4872" spans="1:4" hidden="1">
      <c r="A4872" s="8">
        <v>44603</v>
      </c>
      <c r="B4872">
        <v>96085.585999999996</v>
      </c>
      <c r="C4872" t="s">
        <v>167</v>
      </c>
      <c r="D4872">
        <v>0</v>
      </c>
    </row>
    <row r="4873" spans="1:4" hidden="1">
      <c r="A4873" s="8">
        <v>44603</v>
      </c>
      <c r="B4873">
        <v>96085.585999999996</v>
      </c>
      <c r="C4873" t="s">
        <v>168</v>
      </c>
      <c r="D4873">
        <v>806749</v>
      </c>
    </row>
    <row r="4874" spans="1:4" hidden="1">
      <c r="A4874" s="8">
        <v>44603</v>
      </c>
      <c r="B4874">
        <v>96085.585999999996</v>
      </c>
      <c r="C4874" t="s">
        <v>169</v>
      </c>
      <c r="D4874">
        <v>1369182</v>
      </c>
    </row>
    <row r="4875" spans="1:4" hidden="1">
      <c r="A4875" s="8">
        <v>44603</v>
      </c>
      <c r="B4875">
        <v>96085.585999999996</v>
      </c>
      <c r="C4875" t="s">
        <v>170</v>
      </c>
      <c r="D4875">
        <v>0</v>
      </c>
    </row>
    <row r="4876" spans="1:4" hidden="1">
      <c r="A4876" s="8">
        <v>44603</v>
      </c>
      <c r="B4876">
        <v>96085.585999999996</v>
      </c>
      <c r="C4876" t="s">
        <v>171</v>
      </c>
      <c r="D4876">
        <v>96916</v>
      </c>
    </row>
    <row r="4877" spans="1:4" hidden="1">
      <c r="A4877" s="8">
        <v>44604</v>
      </c>
      <c r="B4877">
        <v>95218.76</v>
      </c>
      <c r="C4877" t="s">
        <v>147</v>
      </c>
      <c r="D4877">
        <v>653</v>
      </c>
    </row>
    <row r="4878" spans="1:4" hidden="1">
      <c r="A4878" s="8">
        <v>44604</v>
      </c>
      <c r="B4878">
        <v>95218.76</v>
      </c>
      <c r="C4878" t="s">
        <v>148</v>
      </c>
      <c r="D4878">
        <v>9051.7000009999992</v>
      </c>
    </row>
    <row r="4879" spans="1:4">
      <c r="A4879" s="8">
        <v>44604</v>
      </c>
      <c r="B4879">
        <v>95218.76</v>
      </c>
      <c r="C4879" t="s">
        <v>149</v>
      </c>
      <c r="D4879">
        <v>32417</v>
      </c>
    </row>
    <row r="4880" spans="1:4" hidden="1">
      <c r="A4880" s="8">
        <v>44604</v>
      </c>
      <c r="B4880">
        <v>95218.76</v>
      </c>
      <c r="C4880" t="s">
        <v>150</v>
      </c>
      <c r="D4880">
        <v>55287</v>
      </c>
    </row>
    <row r="4881" spans="1:4" hidden="1">
      <c r="A4881" s="8">
        <v>44604</v>
      </c>
      <c r="B4881">
        <v>95218.76</v>
      </c>
      <c r="C4881" t="s">
        <v>151</v>
      </c>
      <c r="D4881">
        <v>3742</v>
      </c>
    </row>
    <row r="4882" spans="1:4" hidden="1">
      <c r="A4882" s="8">
        <v>44604</v>
      </c>
      <c r="B4882">
        <v>95218.76</v>
      </c>
      <c r="C4882" t="s">
        <v>152</v>
      </c>
      <c r="D4882">
        <v>1361</v>
      </c>
    </row>
    <row r="4883" spans="1:4" hidden="1">
      <c r="A4883" s="8">
        <v>44604</v>
      </c>
      <c r="B4883">
        <v>95218.76</v>
      </c>
      <c r="C4883" t="s">
        <v>153</v>
      </c>
      <c r="D4883">
        <v>3556</v>
      </c>
    </row>
    <row r="4884" spans="1:4" hidden="1">
      <c r="A4884" s="8">
        <v>44604</v>
      </c>
      <c r="B4884">
        <v>95218.76</v>
      </c>
      <c r="C4884" t="s">
        <v>154</v>
      </c>
      <c r="D4884">
        <v>15728</v>
      </c>
    </row>
    <row r="4885" spans="1:4" hidden="1">
      <c r="A4885" s="8">
        <v>44604</v>
      </c>
      <c r="B4885">
        <v>95218.76</v>
      </c>
      <c r="C4885" t="s">
        <v>155</v>
      </c>
      <c r="D4885">
        <v>22363482</v>
      </c>
    </row>
    <row r="4886" spans="1:4" hidden="1">
      <c r="A4886" s="8">
        <v>44604</v>
      </c>
      <c r="B4886">
        <v>95218.76</v>
      </c>
      <c r="C4886" t="s">
        <v>156</v>
      </c>
      <c r="D4886">
        <v>88035</v>
      </c>
    </row>
    <row r="4887" spans="1:4" hidden="1">
      <c r="A4887" s="8">
        <v>44604</v>
      </c>
      <c r="B4887">
        <v>95218.76</v>
      </c>
      <c r="C4887" t="s">
        <v>157</v>
      </c>
      <c r="D4887">
        <v>14839</v>
      </c>
    </row>
    <row r="4888" spans="1:4" hidden="1">
      <c r="A4888" s="8">
        <v>44604</v>
      </c>
      <c r="B4888">
        <v>95218.76</v>
      </c>
      <c r="C4888" t="s">
        <v>158</v>
      </c>
      <c r="D4888">
        <v>728765</v>
      </c>
    </row>
    <row r="4889" spans="1:4" hidden="1">
      <c r="A4889" s="8">
        <v>44604</v>
      </c>
      <c r="B4889">
        <v>95218.76</v>
      </c>
      <c r="C4889" t="s">
        <v>159</v>
      </c>
      <c r="D4889">
        <v>0</v>
      </c>
    </row>
    <row r="4890" spans="1:4" hidden="1">
      <c r="A4890" s="8">
        <v>44604</v>
      </c>
      <c r="B4890">
        <v>95218.76</v>
      </c>
      <c r="C4890" t="s">
        <v>160</v>
      </c>
      <c r="D4890">
        <v>270</v>
      </c>
    </row>
    <row r="4891" spans="1:4" hidden="1">
      <c r="A4891" s="8">
        <v>44604</v>
      </c>
      <c r="B4891">
        <v>95218.76</v>
      </c>
      <c r="C4891" t="s">
        <v>161</v>
      </c>
      <c r="D4891">
        <v>0</v>
      </c>
    </row>
    <row r="4892" spans="1:4" hidden="1">
      <c r="A4892" s="8">
        <v>44604</v>
      </c>
      <c r="B4892">
        <v>95218.76</v>
      </c>
      <c r="C4892" t="s">
        <v>162</v>
      </c>
      <c r="D4892">
        <v>0</v>
      </c>
    </row>
    <row r="4893" spans="1:4" hidden="1">
      <c r="A4893" s="8">
        <v>44604</v>
      </c>
      <c r="B4893">
        <v>95218.76</v>
      </c>
      <c r="C4893" t="s">
        <v>163</v>
      </c>
      <c r="D4893">
        <v>531</v>
      </c>
    </row>
    <row r="4894" spans="1:4" hidden="1">
      <c r="A4894" s="8">
        <v>44604</v>
      </c>
      <c r="B4894">
        <v>95218.76</v>
      </c>
      <c r="C4894" t="s">
        <v>164</v>
      </c>
      <c r="D4894">
        <v>0</v>
      </c>
    </row>
    <row r="4895" spans="1:4" hidden="1">
      <c r="A4895" s="8">
        <v>44604</v>
      </c>
      <c r="B4895">
        <v>95218.76</v>
      </c>
      <c r="C4895" t="s">
        <v>165</v>
      </c>
      <c r="D4895">
        <v>3506558</v>
      </c>
    </row>
    <row r="4896" spans="1:4" hidden="1">
      <c r="A4896" s="8">
        <v>44604</v>
      </c>
      <c r="B4896">
        <v>95218.76</v>
      </c>
      <c r="C4896" t="s">
        <v>166</v>
      </c>
      <c r="D4896">
        <v>197148</v>
      </c>
    </row>
    <row r="4897" spans="1:4" hidden="1">
      <c r="A4897" s="8">
        <v>44604</v>
      </c>
      <c r="B4897">
        <v>95218.76</v>
      </c>
      <c r="C4897" t="s">
        <v>167</v>
      </c>
      <c r="D4897">
        <v>0</v>
      </c>
    </row>
    <row r="4898" spans="1:4" hidden="1">
      <c r="A4898" s="8">
        <v>44604</v>
      </c>
      <c r="B4898">
        <v>95218.76</v>
      </c>
      <c r="C4898" t="s">
        <v>168</v>
      </c>
      <c r="D4898">
        <v>710514</v>
      </c>
    </row>
    <row r="4899" spans="1:4" hidden="1">
      <c r="A4899" s="8">
        <v>44604</v>
      </c>
      <c r="B4899">
        <v>95218.76</v>
      </c>
      <c r="C4899" t="s">
        <v>169</v>
      </c>
      <c r="D4899">
        <v>1850234</v>
      </c>
    </row>
    <row r="4900" spans="1:4" hidden="1">
      <c r="A4900" s="8">
        <v>44604</v>
      </c>
      <c r="B4900">
        <v>95218.76</v>
      </c>
      <c r="C4900" t="s">
        <v>170</v>
      </c>
      <c r="D4900">
        <v>0</v>
      </c>
    </row>
    <row r="4901" spans="1:4" hidden="1">
      <c r="A4901" s="8">
        <v>44604</v>
      </c>
      <c r="B4901">
        <v>95218.76</v>
      </c>
      <c r="C4901" t="s">
        <v>171</v>
      </c>
      <c r="D4901">
        <v>68721</v>
      </c>
    </row>
    <row r="4902" spans="1:4" hidden="1">
      <c r="A4902" s="8">
        <v>44605</v>
      </c>
      <c r="B4902">
        <v>85818.6</v>
      </c>
      <c r="C4902" t="s">
        <v>147</v>
      </c>
      <c r="D4902">
        <v>567</v>
      </c>
    </row>
    <row r="4903" spans="1:4" hidden="1">
      <c r="A4903" s="8">
        <v>44605</v>
      </c>
      <c r="B4903">
        <v>85818.6</v>
      </c>
      <c r="C4903" t="s">
        <v>148</v>
      </c>
      <c r="D4903">
        <v>8148.02</v>
      </c>
    </row>
    <row r="4904" spans="1:4">
      <c r="A4904" s="8">
        <v>44605</v>
      </c>
      <c r="B4904">
        <v>85818.6</v>
      </c>
      <c r="C4904" t="s">
        <v>149</v>
      </c>
      <c r="D4904">
        <v>41702</v>
      </c>
    </row>
    <row r="4905" spans="1:4" hidden="1">
      <c r="A4905" s="8">
        <v>44605</v>
      </c>
      <c r="B4905">
        <v>85818.6</v>
      </c>
      <c r="C4905" t="s">
        <v>150</v>
      </c>
      <c r="D4905">
        <v>47532</v>
      </c>
    </row>
    <row r="4906" spans="1:4" hidden="1">
      <c r="A4906" s="8">
        <v>44605</v>
      </c>
      <c r="B4906">
        <v>85818.6</v>
      </c>
      <c r="C4906" t="s">
        <v>151</v>
      </c>
      <c r="D4906">
        <v>3645</v>
      </c>
    </row>
    <row r="4907" spans="1:4" hidden="1">
      <c r="A4907" s="8">
        <v>44605</v>
      </c>
      <c r="B4907">
        <v>85818.6</v>
      </c>
      <c r="C4907" t="s">
        <v>152</v>
      </c>
      <c r="D4907">
        <v>1313</v>
      </c>
    </row>
    <row r="4908" spans="1:4" hidden="1">
      <c r="A4908" s="8">
        <v>44605</v>
      </c>
      <c r="B4908">
        <v>85818.6</v>
      </c>
      <c r="C4908" t="s">
        <v>153</v>
      </c>
      <c r="D4908">
        <v>2948</v>
      </c>
    </row>
    <row r="4909" spans="1:4" hidden="1">
      <c r="A4909" s="8">
        <v>44605</v>
      </c>
      <c r="B4909">
        <v>85818.6</v>
      </c>
      <c r="C4909" t="s">
        <v>154</v>
      </c>
      <c r="D4909">
        <v>14634</v>
      </c>
    </row>
    <row r="4910" spans="1:4" hidden="1">
      <c r="A4910" s="8">
        <v>44605</v>
      </c>
      <c r="B4910">
        <v>85818.6</v>
      </c>
      <c r="C4910" t="s">
        <v>155</v>
      </c>
      <c r="D4910">
        <v>22946799</v>
      </c>
    </row>
    <row r="4911" spans="1:4" hidden="1">
      <c r="A4911" s="8">
        <v>44605</v>
      </c>
      <c r="B4911">
        <v>85818.6</v>
      </c>
      <c r="C4911" t="s">
        <v>156</v>
      </c>
      <c r="D4911">
        <v>86768</v>
      </c>
    </row>
    <row r="4912" spans="1:4" hidden="1">
      <c r="A4912" s="8">
        <v>44605</v>
      </c>
      <c r="B4912">
        <v>85818.6</v>
      </c>
      <c r="C4912" t="s">
        <v>157</v>
      </c>
      <c r="D4912">
        <v>12883</v>
      </c>
    </row>
    <row r="4913" spans="1:4" hidden="1">
      <c r="A4913" s="8">
        <v>44605</v>
      </c>
      <c r="B4913">
        <v>85818.6</v>
      </c>
      <c r="C4913" t="s">
        <v>158</v>
      </c>
      <c r="D4913">
        <v>500609</v>
      </c>
    </row>
    <row r="4914" spans="1:4" hidden="1">
      <c r="A4914" s="8">
        <v>44605</v>
      </c>
      <c r="B4914">
        <v>85818.6</v>
      </c>
      <c r="C4914" t="s">
        <v>159</v>
      </c>
      <c r="D4914">
        <v>0</v>
      </c>
    </row>
    <row r="4915" spans="1:4" hidden="1">
      <c r="A4915" s="8">
        <v>44605</v>
      </c>
      <c r="B4915">
        <v>85818.6</v>
      </c>
      <c r="C4915" t="s">
        <v>160</v>
      </c>
      <c r="D4915">
        <v>211</v>
      </c>
    </row>
    <row r="4916" spans="1:4" hidden="1">
      <c r="A4916" s="8">
        <v>44605</v>
      </c>
      <c r="B4916">
        <v>85818.6</v>
      </c>
      <c r="C4916" t="s">
        <v>161</v>
      </c>
      <c r="D4916">
        <v>0</v>
      </c>
    </row>
    <row r="4917" spans="1:4" hidden="1">
      <c r="A4917" s="8">
        <v>44605</v>
      </c>
      <c r="B4917">
        <v>85818.6</v>
      </c>
      <c r="C4917" t="s">
        <v>162</v>
      </c>
      <c r="D4917">
        <v>0</v>
      </c>
    </row>
    <row r="4918" spans="1:4" hidden="1">
      <c r="A4918" s="8">
        <v>44605</v>
      </c>
      <c r="B4918">
        <v>85818.6</v>
      </c>
      <c r="C4918" t="s">
        <v>163</v>
      </c>
      <c r="D4918">
        <v>347</v>
      </c>
    </row>
    <row r="4919" spans="1:4" hidden="1">
      <c r="A4919" s="8">
        <v>44605</v>
      </c>
      <c r="B4919">
        <v>85818.6</v>
      </c>
      <c r="C4919" t="s">
        <v>164</v>
      </c>
      <c r="D4919">
        <v>0</v>
      </c>
    </row>
    <row r="4920" spans="1:4" hidden="1">
      <c r="A4920" s="8">
        <v>44605</v>
      </c>
      <c r="B4920">
        <v>85818.6</v>
      </c>
      <c r="C4920" t="s">
        <v>165</v>
      </c>
      <c r="D4920">
        <v>3432083</v>
      </c>
    </row>
    <row r="4921" spans="1:4" hidden="1">
      <c r="A4921" s="8">
        <v>44605</v>
      </c>
      <c r="B4921">
        <v>85818.6</v>
      </c>
      <c r="C4921" t="s">
        <v>166</v>
      </c>
      <c r="D4921">
        <v>194085</v>
      </c>
    </row>
    <row r="4922" spans="1:4" hidden="1">
      <c r="A4922" s="8">
        <v>44605</v>
      </c>
      <c r="B4922">
        <v>85818.6</v>
      </c>
      <c r="C4922" t="s">
        <v>167</v>
      </c>
      <c r="D4922">
        <v>0</v>
      </c>
    </row>
    <row r="4923" spans="1:4" hidden="1">
      <c r="A4923" s="8">
        <v>44605</v>
      </c>
      <c r="B4923">
        <v>85818.6</v>
      </c>
      <c r="C4923" t="s">
        <v>168</v>
      </c>
      <c r="D4923">
        <v>666072</v>
      </c>
    </row>
    <row r="4924" spans="1:4" hidden="1">
      <c r="A4924" s="8">
        <v>44605</v>
      </c>
      <c r="B4924">
        <v>85818.6</v>
      </c>
      <c r="C4924" t="s">
        <v>169</v>
      </c>
      <c r="D4924">
        <v>1668489</v>
      </c>
    </row>
    <row r="4925" spans="1:4" hidden="1">
      <c r="A4925" s="8">
        <v>44605</v>
      </c>
      <c r="B4925">
        <v>85818.6</v>
      </c>
      <c r="C4925" t="s">
        <v>170</v>
      </c>
      <c r="D4925">
        <v>0</v>
      </c>
    </row>
    <row r="4926" spans="1:4" hidden="1">
      <c r="A4926" s="8">
        <v>44605</v>
      </c>
      <c r="B4926">
        <v>85818.6</v>
      </c>
      <c r="C4926" t="s">
        <v>171</v>
      </c>
      <c r="D4926">
        <v>32816</v>
      </c>
    </row>
    <row r="4927" spans="1:4" hidden="1">
      <c r="A4927" s="8">
        <v>44606</v>
      </c>
      <c r="B4927">
        <v>102465.7</v>
      </c>
      <c r="C4927" t="s">
        <v>147</v>
      </c>
      <c r="D4927">
        <v>683</v>
      </c>
    </row>
    <row r="4928" spans="1:4" hidden="1">
      <c r="A4928" s="8">
        <v>44606</v>
      </c>
      <c r="B4928">
        <v>102465.7</v>
      </c>
      <c r="C4928" t="s">
        <v>148</v>
      </c>
      <c r="D4928">
        <v>10550.129998</v>
      </c>
    </row>
    <row r="4929" spans="1:4">
      <c r="A4929" s="8">
        <v>44606</v>
      </c>
      <c r="B4929">
        <v>102465.7</v>
      </c>
      <c r="C4929" t="s">
        <v>149</v>
      </c>
      <c r="D4929">
        <v>46834</v>
      </c>
    </row>
    <row r="4930" spans="1:4" hidden="1">
      <c r="A4930" s="8">
        <v>44606</v>
      </c>
      <c r="B4930">
        <v>102465.7</v>
      </c>
      <c r="C4930" t="s">
        <v>150</v>
      </c>
      <c r="D4930">
        <v>57846</v>
      </c>
    </row>
    <row r="4931" spans="1:4" hidden="1">
      <c r="A4931" s="8">
        <v>44606</v>
      </c>
      <c r="B4931">
        <v>102465.7</v>
      </c>
      <c r="C4931" t="s">
        <v>151</v>
      </c>
      <c r="D4931">
        <v>3549</v>
      </c>
    </row>
    <row r="4932" spans="1:4" hidden="1">
      <c r="A4932" s="8">
        <v>44606</v>
      </c>
      <c r="B4932">
        <v>102465.7</v>
      </c>
      <c r="C4932" t="s">
        <v>152</v>
      </c>
      <c r="D4932">
        <v>1585</v>
      </c>
    </row>
    <row r="4933" spans="1:4" hidden="1">
      <c r="A4933" s="8">
        <v>44606</v>
      </c>
      <c r="B4933">
        <v>102465.7</v>
      </c>
      <c r="C4933" t="s">
        <v>153</v>
      </c>
      <c r="D4933">
        <v>5208</v>
      </c>
    </row>
    <row r="4934" spans="1:4" hidden="1">
      <c r="A4934" s="8">
        <v>44606</v>
      </c>
      <c r="B4934">
        <v>102465.7</v>
      </c>
      <c r="C4934" t="s">
        <v>154</v>
      </c>
      <c r="D4934">
        <v>17433</v>
      </c>
    </row>
    <row r="4935" spans="1:4" hidden="1">
      <c r="A4935" s="8">
        <v>44606</v>
      </c>
      <c r="B4935">
        <v>102465.7</v>
      </c>
      <c r="C4935" t="s">
        <v>155</v>
      </c>
      <c r="D4935">
        <v>15440366</v>
      </c>
    </row>
    <row r="4936" spans="1:4" hidden="1">
      <c r="A4936" s="8">
        <v>44606</v>
      </c>
      <c r="B4936">
        <v>102465.7</v>
      </c>
      <c r="C4936" t="s">
        <v>156</v>
      </c>
      <c r="D4936">
        <v>126210</v>
      </c>
    </row>
    <row r="4937" spans="1:4" hidden="1">
      <c r="A4937" s="8">
        <v>44606</v>
      </c>
      <c r="B4937">
        <v>102465.7</v>
      </c>
      <c r="C4937" t="s">
        <v>157</v>
      </c>
      <c r="D4937">
        <v>14414</v>
      </c>
    </row>
    <row r="4938" spans="1:4" hidden="1">
      <c r="A4938" s="8">
        <v>44606</v>
      </c>
      <c r="B4938">
        <v>102465.7</v>
      </c>
      <c r="C4938" t="s">
        <v>158</v>
      </c>
      <c r="D4938">
        <v>594882</v>
      </c>
    </row>
    <row r="4939" spans="1:4" hidden="1">
      <c r="A4939" s="8">
        <v>44606</v>
      </c>
      <c r="B4939">
        <v>102465.7</v>
      </c>
      <c r="C4939" t="s">
        <v>159</v>
      </c>
      <c r="D4939">
        <v>0</v>
      </c>
    </row>
    <row r="4940" spans="1:4" hidden="1">
      <c r="A4940" s="8">
        <v>44606</v>
      </c>
      <c r="B4940">
        <v>102465.7</v>
      </c>
      <c r="C4940" t="s">
        <v>160</v>
      </c>
      <c r="D4940">
        <v>218</v>
      </c>
    </row>
    <row r="4941" spans="1:4" hidden="1">
      <c r="A4941" s="8">
        <v>44606</v>
      </c>
      <c r="B4941">
        <v>102465.7</v>
      </c>
      <c r="C4941" t="s">
        <v>161</v>
      </c>
      <c r="D4941">
        <v>0</v>
      </c>
    </row>
    <row r="4942" spans="1:4" hidden="1">
      <c r="A4942" s="8">
        <v>44606</v>
      </c>
      <c r="B4942">
        <v>102465.7</v>
      </c>
      <c r="C4942" t="s">
        <v>162</v>
      </c>
      <c r="D4942">
        <v>0</v>
      </c>
    </row>
    <row r="4943" spans="1:4" hidden="1">
      <c r="A4943" s="8">
        <v>44606</v>
      </c>
      <c r="B4943">
        <v>102465.7</v>
      </c>
      <c r="C4943" t="s">
        <v>163</v>
      </c>
      <c r="D4943">
        <v>622</v>
      </c>
    </row>
    <row r="4944" spans="1:4" hidden="1">
      <c r="A4944" s="8">
        <v>44606</v>
      </c>
      <c r="B4944">
        <v>102465.7</v>
      </c>
      <c r="C4944" t="s">
        <v>164</v>
      </c>
      <c r="D4944">
        <v>0</v>
      </c>
    </row>
    <row r="4945" spans="1:4" hidden="1">
      <c r="A4945" s="8">
        <v>44606</v>
      </c>
      <c r="B4945">
        <v>102465.7</v>
      </c>
      <c r="C4945" t="s">
        <v>165</v>
      </c>
      <c r="D4945">
        <v>8461165</v>
      </c>
    </row>
    <row r="4946" spans="1:4" hidden="1">
      <c r="A4946" s="8">
        <v>44606</v>
      </c>
      <c r="B4946">
        <v>102465.7</v>
      </c>
      <c r="C4946" t="s">
        <v>166</v>
      </c>
      <c r="D4946">
        <v>181435</v>
      </c>
    </row>
    <row r="4947" spans="1:4" hidden="1">
      <c r="A4947" s="8">
        <v>44606</v>
      </c>
      <c r="B4947">
        <v>102465.7</v>
      </c>
      <c r="C4947" t="s">
        <v>167</v>
      </c>
      <c r="D4947">
        <v>0</v>
      </c>
    </row>
    <row r="4948" spans="1:4" hidden="1">
      <c r="A4948" s="8">
        <v>44606</v>
      </c>
      <c r="B4948">
        <v>102465.7</v>
      </c>
      <c r="C4948" t="s">
        <v>168</v>
      </c>
      <c r="D4948">
        <v>850171</v>
      </c>
    </row>
    <row r="4949" spans="1:4" hidden="1">
      <c r="A4949" s="8">
        <v>44606</v>
      </c>
      <c r="B4949">
        <v>102465.7</v>
      </c>
      <c r="C4949" t="s">
        <v>169</v>
      </c>
      <c r="D4949">
        <v>1748603</v>
      </c>
    </row>
    <row r="4950" spans="1:4" hidden="1">
      <c r="A4950" s="8">
        <v>44606</v>
      </c>
      <c r="B4950">
        <v>102465.7</v>
      </c>
      <c r="C4950" t="s">
        <v>170</v>
      </c>
      <c r="D4950">
        <v>0</v>
      </c>
    </row>
    <row r="4951" spans="1:4" hidden="1">
      <c r="A4951" s="8">
        <v>44606</v>
      </c>
      <c r="B4951">
        <v>102465.7</v>
      </c>
      <c r="C4951" t="s">
        <v>171</v>
      </c>
      <c r="D4951">
        <v>44053</v>
      </c>
    </row>
    <row r="4952" spans="1:4" hidden="1">
      <c r="A4952" s="8">
        <v>44607</v>
      </c>
      <c r="B4952">
        <v>87795.76</v>
      </c>
      <c r="C4952" t="s">
        <v>147</v>
      </c>
      <c r="D4952">
        <v>602</v>
      </c>
    </row>
    <row r="4953" spans="1:4" hidden="1">
      <c r="A4953" s="8">
        <v>44607</v>
      </c>
      <c r="B4953">
        <v>87795.76</v>
      </c>
      <c r="C4953" t="s">
        <v>148</v>
      </c>
      <c r="D4953">
        <v>7490.38</v>
      </c>
    </row>
    <row r="4954" spans="1:4">
      <c r="A4954" s="8">
        <v>44607</v>
      </c>
      <c r="B4954">
        <v>87795.76</v>
      </c>
      <c r="C4954" t="s">
        <v>149</v>
      </c>
      <c r="D4954">
        <v>49321</v>
      </c>
    </row>
    <row r="4955" spans="1:4" hidden="1">
      <c r="A4955" s="8">
        <v>44607</v>
      </c>
      <c r="B4955">
        <v>87795.76</v>
      </c>
      <c r="C4955" t="s">
        <v>150</v>
      </c>
      <c r="D4955">
        <v>67459</v>
      </c>
    </row>
    <row r="4956" spans="1:4" hidden="1">
      <c r="A4956" s="8">
        <v>44607</v>
      </c>
      <c r="B4956">
        <v>87795.76</v>
      </c>
      <c r="C4956" t="s">
        <v>151</v>
      </c>
      <c r="D4956">
        <v>3674</v>
      </c>
    </row>
    <row r="4957" spans="1:4" hidden="1">
      <c r="A4957" s="8">
        <v>44607</v>
      </c>
      <c r="B4957">
        <v>87795.76</v>
      </c>
      <c r="C4957" t="s">
        <v>152</v>
      </c>
      <c r="D4957">
        <v>1684</v>
      </c>
    </row>
    <row r="4958" spans="1:4" hidden="1">
      <c r="A4958" s="8">
        <v>44607</v>
      </c>
      <c r="B4958">
        <v>87795.76</v>
      </c>
      <c r="C4958" t="s">
        <v>153</v>
      </c>
      <c r="D4958">
        <v>4183</v>
      </c>
    </row>
    <row r="4959" spans="1:4" hidden="1">
      <c r="A4959" s="8">
        <v>44607</v>
      </c>
      <c r="B4959">
        <v>87795.76</v>
      </c>
      <c r="C4959" t="s">
        <v>154</v>
      </c>
      <c r="D4959">
        <v>20271</v>
      </c>
    </row>
    <row r="4960" spans="1:4" hidden="1">
      <c r="A4960" s="8">
        <v>44607</v>
      </c>
      <c r="B4960">
        <v>87795.76</v>
      </c>
      <c r="C4960" t="s">
        <v>155</v>
      </c>
      <c r="D4960">
        <v>17214815</v>
      </c>
    </row>
    <row r="4961" spans="1:4" hidden="1">
      <c r="A4961" s="8">
        <v>44607</v>
      </c>
      <c r="B4961">
        <v>87795.76</v>
      </c>
      <c r="C4961" t="s">
        <v>156</v>
      </c>
      <c r="D4961">
        <v>96075</v>
      </c>
    </row>
    <row r="4962" spans="1:4" hidden="1">
      <c r="A4962" s="8">
        <v>44607</v>
      </c>
      <c r="B4962">
        <v>87795.76</v>
      </c>
      <c r="C4962" t="s">
        <v>157</v>
      </c>
      <c r="D4962">
        <v>17017</v>
      </c>
    </row>
    <row r="4963" spans="1:4" hidden="1">
      <c r="A4963" s="8">
        <v>44607</v>
      </c>
      <c r="B4963">
        <v>87795.76</v>
      </c>
      <c r="C4963" t="s">
        <v>158</v>
      </c>
      <c r="D4963">
        <v>538904</v>
      </c>
    </row>
    <row r="4964" spans="1:4" hidden="1">
      <c r="A4964" s="8">
        <v>44607</v>
      </c>
      <c r="B4964">
        <v>87795.76</v>
      </c>
      <c r="C4964" t="s">
        <v>159</v>
      </c>
      <c r="D4964">
        <v>0</v>
      </c>
    </row>
    <row r="4965" spans="1:4" hidden="1">
      <c r="A4965" s="8">
        <v>44607</v>
      </c>
      <c r="B4965">
        <v>87795.76</v>
      </c>
      <c r="C4965" t="s">
        <v>160</v>
      </c>
      <c r="D4965">
        <v>299</v>
      </c>
    </row>
    <row r="4966" spans="1:4" hidden="1">
      <c r="A4966" s="8">
        <v>44607</v>
      </c>
      <c r="B4966">
        <v>87795.76</v>
      </c>
      <c r="C4966" t="s">
        <v>161</v>
      </c>
      <c r="D4966">
        <v>0</v>
      </c>
    </row>
    <row r="4967" spans="1:4" hidden="1">
      <c r="A4967" s="8">
        <v>44607</v>
      </c>
      <c r="B4967">
        <v>87795.76</v>
      </c>
      <c r="C4967" t="s">
        <v>162</v>
      </c>
      <c r="D4967">
        <v>0</v>
      </c>
    </row>
    <row r="4968" spans="1:4" hidden="1">
      <c r="A4968" s="8">
        <v>44607</v>
      </c>
      <c r="B4968">
        <v>87795.76</v>
      </c>
      <c r="C4968" t="s">
        <v>163</v>
      </c>
      <c r="D4968">
        <v>352</v>
      </c>
    </row>
    <row r="4969" spans="1:4" hidden="1">
      <c r="A4969" s="8">
        <v>44607</v>
      </c>
      <c r="B4969">
        <v>87795.76</v>
      </c>
      <c r="C4969" t="s">
        <v>164</v>
      </c>
      <c r="D4969">
        <v>0</v>
      </c>
    </row>
    <row r="4970" spans="1:4" hidden="1">
      <c r="A4970" s="8">
        <v>44607</v>
      </c>
      <c r="B4970">
        <v>87795.76</v>
      </c>
      <c r="C4970" t="s">
        <v>165</v>
      </c>
      <c r="D4970">
        <v>3697487</v>
      </c>
    </row>
    <row r="4971" spans="1:4" hidden="1">
      <c r="A4971" s="8">
        <v>44607</v>
      </c>
      <c r="B4971">
        <v>87795.76</v>
      </c>
      <c r="C4971" t="s">
        <v>166</v>
      </c>
      <c r="D4971">
        <v>281359</v>
      </c>
    </row>
    <row r="4972" spans="1:4" hidden="1">
      <c r="A4972" s="8">
        <v>44607</v>
      </c>
      <c r="B4972">
        <v>87795.76</v>
      </c>
      <c r="C4972" t="s">
        <v>167</v>
      </c>
      <c r="D4972">
        <v>0</v>
      </c>
    </row>
    <row r="4973" spans="1:4" hidden="1">
      <c r="A4973" s="8">
        <v>44607</v>
      </c>
      <c r="B4973">
        <v>87795.76</v>
      </c>
      <c r="C4973" t="s">
        <v>168</v>
      </c>
      <c r="D4973">
        <v>810186</v>
      </c>
    </row>
    <row r="4974" spans="1:4" hidden="1">
      <c r="A4974" s="8">
        <v>44607</v>
      </c>
      <c r="B4974">
        <v>87795.76</v>
      </c>
      <c r="C4974" t="s">
        <v>169</v>
      </c>
      <c r="D4974">
        <v>1932247</v>
      </c>
    </row>
    <row r="4975" spans="1:4" hidden="1">
      <c r="A4975" s="8">
        <v>44607</v>
      </c>
      <c r="B4975">
        <v>87795.76</v>
      </c>
      <c r="C4975" t="s">
        <v>170</v>
      </c>
      <c r="D4975">
        <v>447</v>
      </c>
    </row>
    <row r="4976" spans="1:4" hidden="1">
      <c r="A4976" s="8">
        <v>44607</v>
      </c>
      <c r="B4976">
        <v>87795.76</v>
      </c>
      <c r="C4976" t="s">
        <v>171</v>
      </c>
      <c r="D4976">
        <v>40766</v>
      </c>
    </row>
    <row r="4977" spans="1:4" hidden="1">
      <c r="A4977" s="8">
        <v>44608</v>
      </c>
      <c r="B4977">
        <v>69733.350000000006</v>
      </c>
      <c r="C4977" t="s">
        <v>147</v>
      </c>
      <c r="D4977">
        <v>475</v>
      </c>
    </row>
    <row r="4978" spans="1:4" hidden="1">
      <c r="A4978" s="8">
        <v>44608</v>
      </c>
      <c r="B4978">
        <v>69733.350000000006</v>
      </c>
      <c r="C4978" t="s">
        <v>148</v>
      </c>
      <c r="D4978">
        <v>3085.9099799999999</v>
      </c>
    </row>
    <row r="4979" spans="1:4">
      <c r="A4979" s="8">
        <v>44608</v>
      </c>
      <c r="B4979">
        <v>69733.350000000006</v>
      </c>
      <c r="C4979" t="s">
        <v>149</v>
      </c>
      <c r="D4979">
        <v>50569</v>
      </c>
    </row>
    <row r="4980" spans="1:4" hidden="1">
      <c r="A4980" s="8">
        <v>44608</v>
      </c>
      <c r="B4980">
        <v>69733.350000000006</v>
      </c>
      <c r="C4980" t="s">
        <v>150</v>
      </c>
      <c r="D4980">
        <v>66865</v>
      </c>
    </row>
    <row r="4981" spans="1:4" hidden="1">
      <c r="A4981" s="8">
        <v>44608</v>
      </c>
      <c r="B4981">
        <v>69733.350000000006</v>
      </c>
      <c r="C4981" t="s">
        <v>151</v>
      </c>
      <c r="D4981">
        <v>3357</v>
      </c>
    </row>
    <row r="4982" spans="1:4" hidden="1">
      <c r="A4982" s="8">
        <v>44608</v>
      </c>
      <c r="B4982">
        <v>69733.350000000006</v>
      </c>
      <c r="C4982" t="s">
        <v>152</v>
      </c>
      <c r="D4982">
        <v>1357</v>
      </c>
    </row>
    <row r="4983" spans="1:4" hidden="1">
      <c r="A4983" s="8">
        <v>44608</v>
      </c>
      <c r="B4983">
        <v>69733.350000000006</v>
      </c>
      <c r="C4983" t="s">
        <v>153</v>
      </c>
      <c r="D4983">
        <v>3233</v>
      </c>
    </row>
    <row r="4984" spans="1:4" hidden="1">
      <c r="A4984" s="8">
        <v>44608</v>
      </c>
      <c r="B4984">
        <v>69733.350000000006</v>
      </c>
      <c r="C4984" t="s">
        <v>154</v>
      </c>
      <c r="D4984">
        <v>13107</v>
      </c>
    </row>
    <row r="4985" spans="1:4" hidden="1">
      <c r="A4985" s="8">
        <v>44608</v>
      </c>
      <c r="B4985">
        <v>69733.350000000006</v>
      </c>
      <c r="C4985" t="s">
        <v>155</v>
      </c>
      <c r="D4985">
        <v>13051709</v>
      </c>
    </row>
    <row r="4986" spans="1:4" hidden="1">
      <c r="A4986" s="8">
        <v>44608</v>
      </c>
      <c r="B4986">
        <v>69733.350000000006</v>
      </c>
      <c r="C4986" t="s">
        <v>156</v>
      </c>
      <c r="D4986">
        <v>64524</v>
      </c>
    </row>
    <row r="4987" spans="1:4" hidden="1">
      <c r="A4987" s="8">
        <v>44608</v>
      </c>
      <c r="B4987">
        <v>69733.350000000006</v>
      </c>
      <c r="C4987" t="s">
        <v>157</v>
      </c>
      <c r="D4987">
        <v>15818</v>
      </c>
    </row>
    <row r="4988" spans="1:4" hidden="1">
      <c r="A4988" s="8">
        <v>44608</v>
      </c>
      <c r="B4988">
        <v>69733.350000000006</v>
      </c>
      <c r="C4988" t="s">
        <v>158</v>
      </c>
      <c r="D4988">
        <v>488060</v>
      </c>
    </row>
    <row r="4989" spans="1:4" hidden="1">
      <c r="A4989" s="8">
        <v>44608</v>
      </c>
      <c r="B4989">
        <v>69733.350000000006</v>
      </c>
      <c r="C4989" t="s">
        <v>159</v>
      </c>
      <c r="D4989">
        <v>0</v>
      </c>
    </row>
    <row r="4990" spans="1:4" hidden="1">
      <c r="A4990" s="8">
        <v>44608</v>
      </c>
      <c r="B4990">
        <v>69733.350000000006</v>
      </c>
      <c r="C4990" t="s">
        <v>160</v>
      </c>
      <c r="D4990">
        <v>313</v>
      </c>
    </row>
    <row r="4991" spans="1:4" hidden="1">
      <c r="A4991" s="8">
        <v>44608</v>
      </c>
      <c r="B4991">
        <v>69733.350000000006</v>
      </c>
      <c r="C4991" t="s">
        <v>161</v>
      </c>
      <c r="D4991">
        <v>0</v>
      </c>
    </row>
    <row r="4992" spans="1:4" hidden="1">
      <c r="A4992" s="8">
        <v>44608</v>
      </c>
      <c r="B4992">
        <v>69733.350000000006</v>
      </c>
      <c r="C4992" t="s">
        <v>162</v>
      </c>
      <c r="D4992">
        <v>0</v>
      </c>
    </row>
    <row r="4993" spans="1:4" hidden="1">
      <c r="A4993" s="8">
        <v>44608</v>
      </c>
      <c r="B4993">
        <v>69733.350000000006</v>
      </c>
      <c r="C4993" t="s">
        <v>163</v>
      </c>
      <c r="D4993">
        <v>259</v>
      </c>
    </row>
    <row r="4994" spans="1:4" hidden="1">
      <c r="A4994" s="8">
        <v>44608</v>
      </c>
      <c r="B4994">
        <v>69733.350000000006</v>
      </c>
      <c r="C4994" t="s">
        <v>164</v>
      </c>
      <c r="D4994">
        <v>0</v>
      </c>
    </row>
    <row r="4995" spans="1:4" hidden="1">
      <c r="A4995" s="8">
        <v>44608</v>
      </c>
      <c r="B4995">
        <v>69733.350000000006</v>
      </c>
      <c r="C4995" t="s">
        <v>165</v>
      </c>
      <c r="D4995">
        <v>3782896</v>
      </c>
    </row>
    <row r="4996" spans="1:4" hidden="1">
      <c r="A4996" s="8">
        <v>44608</v>
      </c>
      <c r="B4996">
        <v>69733.350000000006</v>
      </c>
      <c r="C4996" t="s">
        <v>166</v>
      </c>
      <c r="D4996">
        <v>277384</v>
      </c>
    </row>
    <row r="4997" spans="1:4" hidden="1">
      <c r="A4997" s="8">
        <v>44608</v>
      </c>
      <c r="B4997">
        <v>69733.350000000006</v>
      </c>
      <c r="C4997" t="s">
        <v>167</v>
      </c>
      <c r="D4997">
        <v>0</v>
      </c>
    </row>
    <row r="4998" spans="1:4" hidden="1">
      <c r="A4998" s="8">
        <v>44608</v>
      </c>
      <c r="B4998">
        <v>69733.350000000006</v>
      </c>
      <c r="C4998" t="s">
        <v>168</v>
      </c>
      <c r="D4998">
        <v>763643</v>
      </c>
    </row>
    <row r="4999" spans="1:4" hidden="1">
      <c r="A4999" s="8">
        <v>44608</v>
      </c>
      <c r="B4999">
        <v>69733.350000000006</v>
      </c>
      <c r="C4999" t="s">
        <v>169</v>
      </c>
      <c r="D4999">
        <v>1750815</v>
      </c>
    </row>
    <row r="5000" spans="1:4" hidden="1">
      <c r="A5000" s="8">
        <v>44608</v>
      </c>
      <c r="B5000">
        <v>69733.350000000006</v>
      </c>
      <c r="C5000" t="s">
        <v>170</v>
      </c>
      <c r="D5000">
        <v>3091</v>
      </c>
    </row>
    <row r="5001" spans="1:4" hidden="1">
      <c r="A5001" s="8">
        <v>44608</v>
      </c>
      <c r="B5001">
        <v>69733.350000000006</v>
      </c>
      <c r="C5001" t="s">
        <v>171</v>
      </c>
      <c r="D5001">
        <v>79927</v>
      </c>
    </row>
    <row r="5002" spans="1:4" hidden="1">
      <c r="A5002" s="8">
        <v>44609</v>
      </c>
      <c r="B5002">
        <v>64909.4</v>
      </c>
      <c r="C5002" t="s">
        <v>147</v>
      </c>
      <c r="D5002">
        <v>441</v>
      </c>
    </row>
    <row r="5003" spans="1:4" hidden="1">
      <c r="A5003" s="8">
        <v>44609</v>
      </c>
      <c r="B5003">
        <v>64909.4</v>
      </c>
      <c r="C5003" t="s">
        <v>148</v>
      </c>
      <c r="D5003">
        <v>3414.68</v>
      </c>
    </row>
    <row r="5004" spans="1:4">
      <c r="A5004" s="8">
        <v>44609</v>
      </c>
      <c r="B5004">
        <v>64909.4</v>
      </c>
      <c r="C5004" t="s">
        <v>149</v>
      </c>
      <c r="D5004">
        <v>55598</v>
      </c>
    </row>
    <row r="5005" spans="1:4" hidden="1">
      <c r="A5005" s="8">
        <v>44609</v>
      </c>
      <c r="B5005">
        <v>64909.4</v>
      </c>
      <c r="C5005" t="s">
        <v>150</v>
      </c>
      <c r="D5005">
        <v>67806</v>
      </c>
    </row>
    <row r="5006" spans="1:4" hidden="1">
      <c r="A5006" s="8">
        <v>44609</v>
      </c>
      <c r="B5006">
        <v>64909.4</v>
      </c>
      <c r="C5006" t="s">
        <v>151</v>
      </c>
      <c r="D5006">
        <v>3174</v>
      </c>
    </row>
    <row r="5007" spans="1:4" hidden="1">
      <c r="A5007" s="8">
        <v>44609</v>
      </c>
      <c r="B5007">
        <v>64909.4</v>
      </c>
      <c r="C5007" t="s">
        <v>152</v>
      </c>
      <c r="D5007">
        <v>1249</v>
      </c>
    </row>
    <row r="5008" spans="1:4" hidden="1">
      <c r="A5008" s="8">
        <v>44609</v>
      </c>
      <c r="B5008">
        <v>64909.4</v>
      </c>
      <c r="C5008" t="s">
        <v>153</v>
      </c>
      <c r="D5008">
        <v>4138</v>
      </c>
    </row>
    <row r="5009" spans="1:4" hidden="1">
      <c r="A5009" s="8">
        <v>44609</v>
      </c>
      <c r="B5009">
        <v>64909.4</v>
      </c>
      <c r="C5009" t="s">
        <v>154</v>
      </c>
      <c r="D5009">
        <v>10344</v>
      </c>
    </row>
    <row r="5010" spans="1:4" hidden="1">
      <c r="A5010" s="8">
        <v>44609</v>
      </c>
      <c r="B5010">
        <v>64909.4</v>
      </c>
      <c r="C5010" t="s">
        <v>155</v>
      </c>
      <c r="D5010">
        <v>14603022</v>
      </c>
    </row>
    <row r="5011" spans="1:4" hidden="1">
      <c r="A5011" s="8">
        <v>44609</v>
      </c>
      <c r="B5011">
        <v>64909.4</v>
      </c>
      <c r="C5011" t="s">
        <v>156</v>
      </c>
      <c r="D5011">
        <v>60110</v>
      </c>
    </row>
    <row r="5012" spans="1:4" hidden="1">
      <c r="A5012" s="8">
        <v>44609</v>
      </c>
      <c r="B5012">
        <v>64909.4</v>
      </c>
      <c r="C5012" t="s">
        <v>157</v>
      </c>
      <c r="D5012">
        <v>13609</v>
      </c>
    </row>
    <row r="5013" spans="1:4" hidden="1">
      <c r="A5013" s="8">
        <v>44609</v>
      </c>
      <c r="B5013">
        <v>64909.4</v>
      </c>
      <c r="C5013" t="s">
        <v>158</v>
      </c>
      <c r="D5013">
        <v>507827</v>
      </c>
    </row>
    <row r="5014" spans="1:4" hidden="1">
      <c r="A5014" s="8">
        <v>44609</v>
      </c>
      <c r="B5014">
        <v>64909.4</v>
      </c>
      <c r="C5014" t="s">
        <v>159</v>
      </c>
      <c r="D5014">
        <v>0</v>
      </c>
    </row>
    <row r="5015" spans="1:4" hidden="1">
      <c r="A5015" s="8">
        <v>44609</v>
      </c>
      <c r="B5015">
        <v>64909.4</v>
      </c>
      <c r="C5015" t="s">
        <v>160</v>
      </c>
      <c r="D5015">
        <v>347</v>
      </c>
    </row>
    <row r="5016" spans="1:4" hidden="1">
      <c r="A5016" s="8">
        <v>44609</v>
      </c>
      <c r="B5016">
        <v>64909.4</v>
      </c>
      <c r="C5016" t="s">
        <v>161</v>
      </c>
      <c r="D5016">
        <v>0</v>
      </c>
    </row>
    <row r="5017" spans="1:4" hidden="1">
      <c r="A5017" s="8">
        <v>44609</v>
      </c>
      <c r="B5017">
        <v>64909.4</v>
      </c>
      <c r="C5017" t="s">
        <v>162</v>
      </c>
      <c r="D5017">
        <v>0</v>
      </c>
    </row>
    <row r="5018" spans="1:4" hidden="1">
      <c r="A5018" s="8">
        <v>44609</v>
      </c>
      <c r="B5018">
        <v>64909.4</v>
      </c>
      <c r="C5018" t="s">
        <v>163</v>
      </c>
      <c r="D5018">
        <v>211</v>
      </c>
    </row>
    <row r="5019" spans="1:4" hidden="1">
      <c r="A5019" s="8">
        <v>44609</v>
      </c>
      <c r="B5019">
        <v>64909.4</v>
      </c>
      <c r="C5019" t="s">
        <v>164</v>
      </c>
      <c r="D5019">
        <v>0</v>
      </c>
    </row>
    <row r="5020" spans="1:4" hidden="1">
      <c r="A5020" s="8">
        <v>44609</v>
      </c>
      <c r="B5020">
        <v>64909.4</v>
      </c>
      <c r="C5020" t="s">
        <v>165</v>
      </c>
      <c r="D5020">
        <v>4904455</v>
      </c>
    </row>
    <row r="5021" spans="1:4" hidden="1">
      <c r="A5021" s="8">
        <v>44609</v>
      </c>
      <c r="B5021">
        <v>64909.4</v>
      </c>
      <c r="C5021" t="s">
        <v>166</v>
      </c>
      <c r="D5021">
        <v>265890</v>
      </c>
    </row>
    <row r="5022" spans="1:4" hidden="1">
      <c r="A5022" s="8">
        <v>44609</v>
      </c>
      <c r="B5022">
        <v>64909.4</v>
      </c>
      <c r="C5022" t="s">
        <v>167</v>
      </c>
      <c r="D5022">
        <v>0</v>
      </c>
    </row>
    <row r="5023" spans="1:4" hidden="1">
      <c r="A5023" s="8">
        <v>44609</v>
      </c>
      <c r="B5023">
        <v>64909.4</v>
      </c>
      <c r="C5023" t="s">
        <v>168</v>
      </c>
      <c r="D5023">
        <v>726540</v>
      </c>
    </row>
    <row r="5024" spans="1:4" hidden="1">
      <c r="A5024" s="8">
        <v>44609</v>
      </c>
      <c r="B5024">
        <v>64909.4</v>
      </c>
      <c r="C5024" t="s">
        <v>169</v>
      </c>
      <c r="D5024">
        <v>1734014</v>
      </c>
    </row>
    <row r="5025" spans="1:4" hidden="1">
      <c r="A5025" s="8">
        <v>44609</v>
      </c>
      <c r="B5025">
        <v>64909.4</v>
      </c>
      <c r="C5025" t="s">
        <v>170</v>
      </c>
      <c r="D5025">
        <v>2394</v>
      </c>
    </row>
    <row r="5026" spans="1:4" hidden="1">
      <c r="A5026" s="8">
        <v>44609</v>
      </c>
      <c r="B5026">
        <v>64909.4</v>
      </c>
      <c r="C5026" t="s">
        <v>171</v>
      </c>
      <c r="D5026">
        <v>109509</v>
      </c>
    </row>
    <row r="5027" spans="1:4" hidden="1">
      <c r="A5027" s="8">
        <v>44610</v>
      </c>
      <c r="B5027">
        <v>64971.21</v>
      </c>
      <c r="C5027" t="s">
        <v>147</v>
      </c>
      <c r="D5027">
        <v>445</v>
      </c>
    </row>
    <row r="5028" spans="1:4" hidden="1">
      <c r="A5028" s="8">
        <v>44610</v>
      </c>
      <c r="B5028">
        <v>64971.21</v>
      </c>
      <c r="C5028" t="s">
        <v>148</v>
      </c>
      <c r="D5028">
        <v>2699.36</v>
      </c>
    </row>
    <row r="5029" spans="1:4">
      <c r="A5029" s="8">
        <v>44610</v>
      </c>
      <c r="B5029">
        <v>64971.21</v>
      </c>
      <c r="C5029" t="s">
        <v>149</v>
      </c>
      <c r="D5029">
        <v>59886</v>
      </c>
    </row>
    <row r="5030" spans="1:4" hidden="1">
      <c r="A5030" s="8">
        <v>44610</v>
      </c>
      <c r="B5030">
        <v>64971.21</v>
      </c>
      <c r="C5030" t="s">
        <v>150</v>
      </c>
      <c r="D5030">
        <v>68739</v>
      </c>
    </row>
    <row r="5031" spans="1:4" hidden="1">
      <c r="A5031" s="8">
        <v>44610</v>
      </c>
      <c r="B5031">
        <v>64971.21</v>
      </c>
      <c r="C5031" t="s">
        <v>151</v>
      </c>
      <c r="D5031">
        <v>3118</v>
      </c>
    </row>
    <row r="5032" spans="1:4" hidden="1">
      <c r="A5032" s="8">
        <v>44610</v>
      </c>
      <c r="B5032">
        <v>64971.21</v>
      </c>
      <c r="C5032" t="s">
        <v>152</v>
      </c>
      <c r="D5032">
        <v>1110</v>
      </c>
    </row>
    <row r="5033" spans="1:4" hidden="1">
      <c r="A5033" s="8">
        <v>44610</v>
      </c>
      <c r="B5033">
        <v>64971.21</v>
      </c>
      <c r="C5033" t="s">
        <v>153</v>
      </c>
      <c r="D5033">
        <v>3471</v>
      </c>
    </row>
    <row r="5034" spans="1:4" hidden="1">
      <c r="A5034" s="8">
        <v>44610</v>
      </c>
      <c r="B5034">
        <v>64971.21</v>
      </c>
      <c r="C5034" t="s">
        <v>154</v>
      </c>
      <c r="D5034">
        <v>11118</v>
      </c>
    </row>
    <row r="5035" spans="1:4" hidden="1">
      <c r="A5035" s="8">
        <v>44610</v>
      </c>
      <c r="B5035">
        <v>64971.21</v>
      </c>
      <c r="C5035" t="s">
        <v>155</v>
      </c>
      <c r="D5035">
        <v>13216846</v>
      </c>
    </row>
    <row r="5036" spans="1:4" hidden="1">
      <c r="A5036" s="8">
        <v>44610</v>
      </c>
      <c r="B5036">
        <v>64971.21</v>
      </c>
      <c r="C5036" t="s">
        <v>156</v>
      </c>
      <c r="D5036">
        <v>53006</v>
      </c>
    </row>
    <row r="5037" spans="1:4" hidden="1">
      <c r="A5037" s="8">
        <v>44610</v>
      </c>
      <c r="B5037">
        <v>64971.21</v>
      </c>
      <c r="C5037" t="s">
        <v>157</v>
      </c>
      <c r="D5037">
        <v>13082</v>
      </c>
    </row>
    <row r="5038" spans="1:4" hidden="1">
      <c r="A5038" s="8">
        <v>44610</v>
      </c>
      <c r="B5038">
        <v>64971.21</v>
      </c>
      <c r="C5038" t="s">
        <v>158</v>
      </c>
      <c r="D5038">
        <v>463992</v>
      </c>
    </row>
    <row r="5039" spans="1:4" hidden="1">
      <c r="A5039" s="8">
        <v>44610</v>
      </c>
      <c r="B5039">
        <v>64971.21</v>
      </c>
      <c r="C5039" t="s">
        <v>159</v>
      </c>
      <c r="D5039">
        <v>0</v>
      </c>
    </row>
    <row r="5040" spans="1:4" hidden="1">
      <c r="A5040" s="8">
        <v>44610</v>
      </c>
      <c r="B5040">
        <v>64971.21</v>
      </c>
      <c r="C5040" t="s">
        <v>160</v>
      </c>
      <c r="D5040">
        <v>229</v>
      </c>
    </row>
    <row r="5041" spans="1:4" hidden="1">
      <c r="A5041" s="8">
        <v>44610</v>
      </c>
      <c r="B5041">
        <v>64971.21</v>
      </c>
      <c r="C5041" t="s">
        <v>161</v>
      </c>
      <c r="D5041">
        <v>0</v>
      </c>
    </row>
    <row r="5042" spans="1:4" hidden="1">
      <c r="A5042" s="8">
        <v>44610</v>
      </c>
      <c r="B5042">
        <v>64971.21</v>
      </c>
      <c r="C5042" t="s">
        <v>162</v>
      </c>
      <c r="D5042">
        <v>0</v>
      </c>
    </row>
    <row r="5043" spans="1:4" hidden="1">
      <c r="A5043" s="8">
        <v>44610</v>
      </c>
      <c r="B5043">
        <v>64971.21</v>
      </c>
      <c r="C5043" t="s">
        <v>163</v>
      </c>
      <c r="D5043">
        <v>383</v>
      </c>
    </row>
    <row r="5044" spans="1:4" hidden="1">
      <c r="A5044" s="8">
        <v>44610</v>
      </c>
      <c r="B5044">
        <v>64971.21</v>
      </c>
      <c r="C5044" t="s">
        <v>164</v>
      </c>
      <c r="D5044">
        <v>0</v>
      </c>
    </row>
    <row r="5045" spans="1:4" hidden="1">
      <c r="A5045" s="8">
        <v>44610</v>
      </c>
      <c r="B5045">
        <v>64971.21</v>
      </c>
      <c r="C5045" t="s">
        <v>165</v>
      </c>
      <c r="D5045">
        <v>4267702</v>
      </c>
    </row>
    <row r="5046" spans="1:4" hidden="1">
      <c r="A5046" s="8">
        <v>44610</v>
      </c>
      <c r="B5046">
        <v>64971.21</v>
      </c>
      <c r="C5046" t="s">
        <v>166</v>
      </c>
      <c r="D5046">
        <v>229921</v>
      </c>
    </row>
    <row r="5047" spans="1:4" hidden="1">
      <c r="A5047" s="8">
        <v>44610</v>
      </c>
      <c r="B5047">
        <v>64971.21</v>
      </c>
      <c r="C5047" t="s">
        <v>167</v>
      </c>
      <c r="D5047">
        <v>0</v>
      </c>
    </row>
    <row r="5048" spans="1:4" hidden="1">
      <c r="A5048" s="8">
        <v>44610</v>
      </c>
      <c r="B5048">
        <v>64971.21</v>
      </c>
      <c r="C5048" t="s">
        <v>168</v>
      </c>
      <c r="D5048">
        <v>449594</v>
      </c>
    </row>
    <row r="5049" spans="1:4" hidden="1">
      <c r="A5049" s="8">
        <v>44610</v>
      </c>
      <c r="B5049">
        <v>64971.21</v>
      </c>
      <c r="C5049" t="s">
        <v>169</v>
      </c>
      <c r="D5049">
        <v>1736286</v>
      </c>
    </row>
    <row r="5050" spans="1:4" hidden="1">
      <c r="A5050" s="8">
        <v>44610</v>
      </c>
      <c r="B5050">
        <v>64971.21</v>
      </c>
      <c r="C5050" t="s">
        <v>170</v>
      </c>
      <c r="D5050">
        <v>2538</v>
      </c>
    </row>
    <row r="5051" spans="1:4" hidden="1">
      <c r="A5051" s="8">
        <v>44610</v>
      </c>
      <c r="B5051">
        <v>64971.21</v>
      </c>
      <c r="C5051" t="s">
        <v>171</v>
      </c>
      <c r="D5051">
        <v>117431</v>
      </c>
    </row>
    <row r="5052" spans="1:4" hidden="1">
      <c r="A5052" s="8">
        <v>44611</v>
      </c>
      <c r="B5052">
        <v>63679.98</v>
      </c>
      <c r="C5052" t="s">
        <v>147</v>
      </c>
      <c r="D5052">
        <v>421</v>
      </c>
    </row>
    <row r="5053" spans="1:4" hidden="1">
      <c r="A5053" s="8">
        <v>44611</v>
      </c>
      <c r="B5053">
        <v>63679.98</v>
      </c>
      <c r="C5053" t="s">
        <v>148</v>
      </c>
      <c r="D5053">
        <v>2487.91</v>
      </c>
    </row>
    <row r="5054" spans="1:4">
      <c r="A5054" s="8">
        <v>44611</v>
      </c>
      <c r="B5054">
        <v>63679.98</v>
      </c>
      <c r="C5054" t="s">
        <v>149</v>
      </c>
      <c r="D5054">
        <v>56912</v>
      </c>
    </row>
    <row r="5055" spans="1:4" hidden="1">
      <c r="A5055" s="8">
        <v>44611</v>
      </c>
      <c r="B5055">
        <v>63679.98</v>
      </c>
      <c r="C5055" t="s">
        <v>150</v>
      </c>
      <c r="D5055">
        <v>45327</v>
      </c>
    </row>
    <row r="5056" spans="1:4" hidden="1">
      <c r="A5056" s="8">
        <v>44611</v>
      </c>
      <c r="B5056">
        <v>63679.98</v>
      </c>
      <c r="C5056" t="s">
        <v>151</v>
      </c>
      <c r="D5056">
        <v>2813</v>
      </c>
    </row>
    <row r="5057" spans="1:4" hidden="1">
      <c r="A5057" s="8">
        <v>44611</v>
      </c>
      <c r="B5057">
        <v>63679.98</v>
      </c>
      <c r="C5057" t="s">
        <v>152</v>
      </c>
      <c r="D5057">
        <v>1117</v>
      </c>
    </row>
    <row r="5058" spans="1:4" hidden="1">
      <c r="A5058" s="8">
        <v>44611</v>
      </c>
      <c r="B5058">
        <v>63679.98</v>
      </c>
      <c r="C5058" t="s">
        <v>153</v>
      </c>
      <c r="D5058">
        <v>3214</v>
      </c>
    </row>
    <row r="5059" spans="1:4" hidden="1">
      <c r="A5059" s="8">
        <v>44611</v>
      </c>
      <c r="B5059">
        <v>63679.98</v>
      </c>
      <c r="C5059" t="s">
        <v>154</v>
      </c>
      <c r="D5059">
        <v>11797</v>
      </c>
    </row>
    <row r="5060" spans="1:4" hidden="1">
      <c r="A5060" s="8">
        <v>44611</v>
      </c>
      <c r="B5060">
        <v>63679.98</v>
      </c>
      <c r="C5060" t="s">
        <v>155</v>
      </c>
      <c r="D5060">
        <v>12723752</v>
      </c>
    </row>
    <row r="5061" spans="1:4" hidden="1">
      <c r="A5061" s="8">
        <v>44611</v>
      </c>
      <c r="B5061">
        <v>63679.98</v>
      </c>
      <c r="C5061" t="s">
        <v>156</v>
      </c>
      <c r="D5061">
        <v>34335</v>
      </c>
    </row>
    <row r="5062" spans="1:4" hidden="1">
      <c r="A5062" s="8">
        <v>44611</v>
      </c>
      <c r="B5062">
        <v>63679.98</v>
      </c>
      <c r="C5062" t="s">
        <v>157</v>
      </c>
      <c r="D5062">
        <v>13717</v>
      </c>
    </row>
    <row r="5063" spans="1:4" hidden="1">
      <c r="A5063" s="8">
        <v>44611</v>
      </c>
      <c r="B5063">
        <v>63679.98</v>
      </c>
      <c r="C5063" t="s">
        <v>158</v>
      </c>
      <c r="D5063">
        <v>475263</v>
      </c>
    </row>
    <row r="5064" spans="1:4" hidden="1">
      <c r="A5064" s="8">
        <v>44611</v>
      </c>
      <c r="B5064">
        <v>63679.98</v>
      </c>
      <c r="C5064" t="s">
        <v>159</v>
      </c>
      <c r="D5064">
        <v>0</v>
      </c>
    </row>
    <row r="5065" spans="1:4" hidden="1">
      <c r="A5065" s="8">
        <v>44611</v>
      </c>
      <c r="B5065">
        <v>63679.98</v>
      </c>
      <c r="C5065" t="s">
        <v>160</v>
      </c>
      <c r="D5065">
        <v>230</v>
      </c>
    </row>
    <row r="5066" spans="1:4" hidden="1">
      <c r="A5066" s="8">
        <v>44611</v>
      </c>
      <c r="B5066">
        <v>63679.98</v>
      </c>
      <c r="C5066" t="s">
        <v>161</v>
      </c>
      <c r="D5066">
        <v>0</v>
      </c>
    </row>
    <row r="5067" spans="1:4" hidden="1">
      <c r="A5067" s="8">
        <v>44611</v>
      </c>
      <c r="B5067">
        <v>63679.98</v>
      </c>
      <c r="C5067" t="s">
        <v>162</v>
      </c>
      <c r="D5067">
        <v>0</v>
      </c>
    </row>
    <row r="5068" spans="1:4" hidden="1">
      <c r="A5068" s="8">
        <v>44611</v>
      </c>
      <c r="B5068">
        <v>63679.98</v>
      </c>
      <c r="C5068" t="s">
        <v>163</v>
      </c>
      <c r="D5068">
        <v>863</v>
      </c>
    </row>
    <row r="5069" spans="1:4" hidden="1">
      <c r="A5069" s="8">
        <v>44611</v>
      </c>
      <c r="B5069">
        <v>63679.98</v>
      </c>
      <c r="C5069" t="s">
        <v>164</v>
      </c>
      <c r="D5069">
        <v>0</v>
      </c>
    </row>
    <row r="5070" spans="1:4" hidden="1">
      <c r="A5070" s="8">
        <v>44611</v>
      </c>
      <c r="B5070">
        <v>63679.98</v>
      </c>
      <c r="C5070" t="s">
        <v>165</v>
      </c>
      <c r="D5070">
        <v>1384553</v>
      </c>
    </row>
    <row r="5071" spans="1:4" hidden="1">
      <c r="A5071" s="8">
        <v>44611</v>
      </c>
      <c r="B5071">
        <v>63679.98</v>
      </c>
      <c r="C5071" t="s">
        <v>166</v>
      </c>
      <c r="D5071">
        <v>114613</v>
      </c>
    </row>
    <row r="5072" spans="1:4" hidden="1">
      <c r="A5072" s="8">
        <v>44611</v>
      </c>
      <c r="B5072">
        <v>63679.98</v>
      </c>
      <c r="C5072" t="s">
        <v>167</v>
      </c>
      <c r="D5072">
        <v>0</v>
      </c>
    </row>
    <row r="5073" spans="1:4" hidden="1">
      <c r="A5073" s="8">
        <v>44611</v>
      </c>
      <c r="B5073">
        <v>63679.98</v>
      </c>
      <c r="C5073" t="s">
        <v>168</v>
      </c>
      <c r="D5073">
        <v>526626</v>
      </c>
    </row>
    <row r="5074" spans="1:4" hidden="1">
      <c r="A5074" s="8">
        <v>44611</v>
      </c>
      <c r="B5074">
        <v>63679.98</v>
      </c>
      <c r="C5074" t="s">
        <v>169</v>
      </c>
      <c r="D5074">
        <v>1730886</v>
      </c>
    </row>
    <row r="5075" spans="1:4" hidden="1">
      <c r="A5075" s="8">
        <v>44611</v>
      </c>
      <c r="B5075">
        <v>63679.98</v>
      </c>
      <c r="C5075" t="s">
        <v>170</v>
      </c>
      <c r="D5075">
        <v>2130</v>
      </c>
    </row>
    <row r="5076" spans="1:4" hidden="1">
      <c r="A5076" s="8">
        <v>44611</v>
      </c>
      <c r="B5076">
        <v>63679.98</v>
      </c>
      <c r="C5076" t="s">
        <v>171</v>
      </c>
      <c r="D5076">
        <v>105539</v>
      </c>
    </row>
    <row r="5077" spans="1:4" hidden="1">
      <c r="A5077" s="8">
        <v>44612</v>
      </c>
      <c r="B5077">
        <v>62999.53</v>
      </c>
      <c r="C5077" t="s">
        <v>147</v>
      </c>
      <c r="D5077">
        <v>416</v>
      </c>
    </row>
    <row r="5078" spans="1:4" hidden="1">
      <c r="A5078" s="8">
        <v>44612</v>
      </c>
      <c r="B5078">
        <v>62999.53</v>
      </c>
      <c r="C5078" t="s">
        <v>148</v>
      </c>
      <c r="D5078">
        <v>2985.1199959999999</v>
      </c>
    </row>
    <row r="5079" spans="1:4">
      <c r="A5079" s="8">
        <v>44612</v>
      </c>
      <c r="B5079">
        <v>62999.53</v>
      </c>
      <c r="C5079" t="s">
        <v>149</v>
      </c>
      <c r="D5079">
        <v>59652</v>
      </c>
    </row>
    <row r="5080" spans="1:4" hidden="1">
      <c r="A5080" s="8">
        <v>44612</v>
      </c>
      <c r="B5080">
        <v>62999.53</v>
      </c>
      <c r="C5080" t="s">
        <v>150</v>
      </c>
      <c r="D5080">
        <v>47275</v>
      </c>
    </row>
    <row r="5081" spans="1:4" hidden="1">
      <c r="A5081" s="8">
        <v>44612</v>
      </c>
      <c r="B5081">
        <v>62999.53</v>
      </c>
      <c r="C5081" t="s">
        <v>151</v>
      </c>
      <c r="D5081">
        <v>2973</v>
      </c>
    </row>
    <row r="5082" spans="1:4" hidden="1">
      <c r="A5082" s="8">
        <v>44612</v>
      </c>
      <c r="B5082">
        <v>62999.53</v>
      </c>
      <c r="C5082" t="s">
        <v>152</v>
      </c>
      <c r="D5082">
        <v>1169</v>
      </c>
    </row>
    <row r="5083" spans="1:4" hidden="1">
      <c r="A5083" s="8">
        <v>44612</v>
      </c>
      <c r="B5083">
        <v>62999.53</v>
      </c>
      <c r="C5083" t="s">
        <v>153</v>
      </c>
      <c r="D5083">
        <v>2807</v>
      </c>
    </row>
    <row r="5084" spans="1:4" hidden="1">
      <c r="A5084" s="8">
        <v>44612</v>
      </c>
      <c r="B5084">
        <v>62999.53</v>
      </c>
      <c r="C5084" t="s">
        <v>154</v>
      </c>
      <c r="D5084">
        <v>10519</v>
      </c>
    </row>
    <row r="5085" spans="1:4" hidden="1">
      <c r="A5085" s="8">
        <v>44612</v>
      </c>
      <c r="B5085">
        <v>62999.53</v>
      </c>
      <c r="C5085" t="s">
        <v>155</v>
      </c>
      <c r="D5085">
        <v>10688090</v>
      </c>
    </row>
    <row r="5086" spans="1:4" hidden="1">
      <c r="A5086" s="8">
        <v>44612</v>
      </c>
      <c r="B5086">
        <v>62999.53</v>
      </c>
      <c r="C5086" t="s">
        <v>156</v>
      </c>
      <c r="D5086">
        <v>26948</v>
      </c>
    </row>
    <row r="5087" spans="1:4" hidden="1">
      <c r="A5087" s="8">
        <v>44612</v>
      </c>
      <c r="B5087">
        <v>62999.53</v>
      </c>
      <c r="C5087" t="s">
        <v>157</v>
      </c>
      <c r="D5087">
        <v>15019</v>
      </c>
    </row>
    <row r="5088" spans="1:4" hidden="1">
      <c r="A5088" s="8">
        <v>44612</v>
      </c>
      <c r="B5088">
        <v>62999.53</v>
      </c>
      <c r="C5088" t="s">
        <v>158</v>
      </c>
      <c r="D5088">
        <v>514314</v>
      </c>
    </row>
    <row r="5089" spans="1:4" hidden="1">
      <c r="A5089" s="8">
        <v>44612</v>
      </c>
      <c r="B5089">
        <v>62999.53</v>
      </c>
      <c r="C5089" t="s">
        <v>159</v>
      </c>
      <c r="D5089">
        <v>0</v>
      </c>
    </row>
    <row r="5090" spans="1:4" hidden="1">
      <c r="A5090" s="8">
        <v>44612</v>
      </c>
      <c r="B5090">
        <v>62999.53</v>
      </c>
      <c r="C5090" t="s">
        <v>160</v>
      </c>
      <c r="D5090">
        <v>240</v>
      </c>
    </row>
    <row r="5091" spans="1:4" hidden="1">
      <c r="A5091" s="8">
        <v>44612</v>
      </c>
      <c r="B5091">
        <v>62999.53</v>
      </c>
      <c r="C5091" t="s">
        <v>161</v>
      </c>
      <c r="D5091">
        <v>0</v>
      </c>
    </row>
    <row r="5092" spans="1:4" hidden="1">
      <c r="A5092" s="8">
        <v>44612</v>
      </c>
      <c r="B5092">
        <v>62999.53</v>
      </c>
      <c r="C5092" t="s">
        <v>162</v>
      </c>
      <c r="D5092">
        <v>0</v>
      </c>
    </row>
    <row r="5093" spans="1:4" hidden="1">
      <c r="A5093" s="8">
        <v>44612</v>
      </c>
      <c r="B5093">
        <v>62999.53</v>
      </c>
      <c r="C5093" t="s">
        <v>163</v>
      </c>
      <c r="D5093">
        <v>434</v>
      </c>
    </row>
    <row r="5094" spans="1:4" hidden="1">
      <c r="A5094" s="8">
        <v>44612</v>
      </c>
      <c r="B5094">
        <v>62999.53</v>
      </c>
      <c r="C5094" t="s">
        <v>164</v>
      </c>
      <c r="D5094">
        <v>0</v>
      </c>
    </row>
    <row r="5095" spans="1:4" hidden="1">
      <c r="A5095" s="8">
        <v>44612</v>
      </c>
      <c r="B5095">
        <v>62999.53</v>
      </c>
      <c r="C5095" t="s">
        <v>165</v>
      </c>
      <c r="D5095">
        <v>3093488</v>
      </c>
    </row>
    <row r="5096" spans="1:4" hidden="1">
      <c r="A5096" s="8">
        <v>44612</v>
      </c>
      <c r="B5096">
        <v>62999.53</v>
      </c>
      <c r="C5096" t="s">
        <v>166</v>
      </c>
      <c r="D5096">
        <v>151650</v>
      </c>
    </row>
    <row r="5097" spans="1:4" hidden="1">
      <c r="A5097" s="8">
        <v>44612</v>
      </c>
      <c r="B5097">
        <v>62999.53</v>
      </c>
      <c r="C5097" t="s">
        <v>167</v>
      </c>
      <c r="D5097">
        <v>0</v>
      </c>
    </row>
    <row r="5098" spans="1:4" hidden="1">
      <c r="A5098" s="8">
        <v>44612</v>
      </c>
      <c r="B5098">
        <v>62999.53</v>
      </c>
      <c r="C5098" t="s">
        <v>168</v>
      </c>
      <c r="D5098">
        <v>204785</v>
      </c>
    </row>
    <row r="5099" spans="1:4" hidden="1">
      <c r="A5099" s="8">
        <v>44612</v>
      </c>
      <c r="B5099">
        <v>62999.53</v>
      </c>
      <c r="C5099" t="s">
        <v>169</v>
      </c>
      <c r="D5099">
        <v>1669294</v>
      </c>
    </row>
    <row r="5100" spans="1:4" hidden="1">
      <c r="A5100" s="8">
        <v>44612</v>
      </c>
      <c r="B5100">
        <v>62999.53</v>
      </c>
      <c r="C5100" t="s">
        <v>170</v>
      </c>
      <c r="D5100">
        <v>1833</v>
      </c>
    </row>
    <row r="5101" spans="1:4" hidden="1">
      <c r="A5101" s="8">
        <v>44612</v>
      </c>
      <c r="B5101">
        <v>62999.53</v>
      </c>
      <c r="C5101" t="s">
        <v>171</v>
      </c>
      <c r="D5101">
        <v>61296</v>
      </c>
    </row>
    <row r="5102" spans="1:4" hidden="1">
      <c r="A5102" s="8">
        <v>44613</v>
      </c>
      <c r="B5102">
        <v>64340.1</v>
      </c>
      <c r="C5102" t="s">
        <v>147</v>
      </c>
      <c r="D5102">
        <v>419</v>
      </c>
    </row>
    <row r="5103" spans="1:4" hidden="1">
      <c r="A5103" s="8">
        <v>44613</v>
      </c>
      <c r="B5103">
        <v>64340.1</v>
      </c>
      <c r="C5103" t="s">
        <v>148</v>
      </c>
      <c r="D5103">
        <v>2906.75</v>
      </c>
    </row>
    <row r="5104" spans="1:4">
      <c r="A5104" s="8">
        <v>44613</v>
      </c>
      <c r="B5104">
        <v>64340.1</v>
      </c>
      <c r="C5104" t="s">
        <v>149</v>
      </c>
      <c r="D5104">
        <v>71676</v>
      </c>
    </row>
    <row r="5105" spans="1:4" hidden="1">
      <c r="A5105" s="8">
        <v>44613</v>
      </c>
      <c r="B5105">
        <v>64340.1</v>
      </c>
      <c r="C5105" t="s">
        <v>150</v>
      </c>
      <c r="D5105">
        <v>57717</v>
      </c>
    </row>
    <row r="5106" spans="1:4" hidden="1">
      <c r="A5106" s="8">
        <v>44613</v>
      </c>
      <c r="B5106">
        <v>64340.1</v>
      </c>
      <c r="C5106" t="s">
        <v>151</v>
      </c>
      <c r="D5106">
        <v>3377</v>
      </c>
    </row>
    <row r="5107" spans="1:4" hidden="1">
      <c r="A5107" s="8">
        <v>44613</v>
      </c>
      <c r="B5107">
        <v>64340.1</v>
      </c>
      <c r="C5107" t="s">
        <v>152</v>
      </c>
      <c r="D5107">
        <v>1188</v>
      </c>
    </row>
    <row r="5108" spans="1:4" hidden="1">
      <c r="A5108" s="8">
        <v>44613</v>
      </c>
      <c r="B5108">
        <v>64340.1</v>
      </c>
      <c r="C5108" t="s">
        <v>153</v>
      </c>
      <c r="D5108">
        <v>3498</v>
      </c>
    </row>
    <row r="5109" spans="1:4" hidden="1">
      <c r="A5109" s="8">
        <v>44613</v>
      </c>
      <c r="B5109">
        <v>64340.1</v>
      </c>
      <c r="C5109" t="s">
        <v>154</v>
      </c>
      <c r="D5109">
        <v>9827</v>
      </c>
    </row>
    <row r="5110" spans="1:4" hidden="1">
      <c r="A5110" s="8">
        <v>44613</v>
      </c>
      <c r="B5110">
        <v>64340.1</v>
      </c>
      <c r="C5110" t="s">
        <v>155</v>
      </c>
      <c r="D5110">
        <v>8542411</v>
      </c>
    </row>
    <row r="5111" spans="1:4" hidden="1">
      <c r="A5111" s="8">
        <v>44613</v>
      </c>
      <c r="B5111">
        <v>64340.1</v>
      </c>
      <c r="C5111" t="s">
        <v>156</v>
      </c>
      <c r="D5111">
        <v>29898</v>
      </c>
    </row>
    <row r="5112" spans="1:4" hidden="1">
      <c r="A5112" s="8">
        <v>44613</v>
      </c>
      <c r="B5112">
        <v>64340.1</v>
      </c>
      <c r="C5112" t="s">
        <v>157</v>
      </c>
      <c r="D5112">
        <v>17614</v>
      </c>
    </row>
    <row r="5113" spans="1:4" hidden="1">
      <c r="A5113" s="8">
        <v>44613</v>
      </c>
      <c r="B5113">
        <v>64340.1</v>
      </c>
      <c r="C5113" t="s">
        <v>158</v>
      </c>
      <c r="D5113">
        <v>557283</v>
      </c>
    </row>
    <row r="5114" spans="1:4" hidden="1">
      <c r="A5114" s="8">
        <v>44613</v>
      </c>
      <c r="B5114">
        <v>64340.1</v>
      </c>
      <c r="C5114" t="s">
        <v>159</v>
      </c>
      <c r="D5114">
        <v>0</v>
      </c>
    </row>
    <row r="5115" spans="1:4" hidden="1">
      <c r="A5115" s="8">
        <v>44613</v>
      </c>
      <c r="B5115">
        <v>64340.1</v>
      </c>
      <c r="C5115" t="s">
        <v>160</v>
      </c>
      <c r="D5115">
        <v>327</v>
      </c>
    </row>
    <row r="5116" spans="1:4" hidden="1">
      <c r="A5116" s="8">
        <v>44613</v>
      </c>
      <c r="B5116">
        <v>64340.1</v>
      </c>
      <c r="C5116" t="s">
        <v>161</v>
      </c>
      <c r="D5116">
        <v>0</v>
      </c>
    </row>
    <row r="5117" spans="1:4" hidden="1">
      <c r="A5117" s="8">
        <v>44613</v>
      </c>
      <c r="B5117">
        <v>64340.1</v>
      </c>
      <c r="C5117" t="s">
        <v>162</v>
      </c>
      <c r="D5117">
        <v>0</v>
      </c>
    </row>
    <row r="5118" spans="1:4" hidden="1">
      <c r="A5118" s="8">
        <v>44613</v>
      </c>
      <c r="B5118">
        <v>64340.1</v>
      </c>
      <c r="C5118" t="s">
        <v>163</v>
      </c>
      <c r="D5118">
        <v>308</v>
      </c>
    </row>
    <row r="5119" spans="1:4" hidden="1">
      <c r="A5119" s="8">
        <v>44613</v>
      </c>
      <c r="B5119">
        <v>64340.1</v>
      </c>
      <c r="C5119" t="s">
        <v>164</v>
      </c>
      <c r="D5119">
        <v>0</v>
      </c>
    </row>
    <row r="5120" spans="1:4" hidden="1">
      <c r="A5120" s="8">
        <v>44613</v>
      </c>
      <c r="B5120">
        <v>64340.1</v>
      </c>
      <c r="C5120" t="s">
        <v>165</v>
      </c>
      <c r="D5120">
        <v>5466506</v>
      </c>
    </row>
    <row r="5121" spans="1:4" hidden="1">
      <c r="A5121" s="8">
        <v>44613</v>
      </c>
      <c r="B5121">
        <v>64340.1</v>
      </c>
      <c r="C5121" t="s">
        <v>166</v>
      </c>
      <c r="D5121">
        <v>276066</v>
      </c>
    </row>
    <row r="5122" spans="1:4" hidden="1">
      <c r="A5122" s="8">
        <v>44613</v>
      </c>
      <c r="B5122">
        <v>64340.1</v>
      </c>
      <c r="C5122" t="s">
        <v>167</v>
      </c>
      <c r="D5122">
        <v>0</v>
      </c>
    </row>
    <row r="5123" spans="1:4" hidden="1">
      <c r="A5123" s="8">
        <v>44613</v>
      </c>
      <c r="B5123">
        <v>64340.1</v>
      </c>
      <c r="C5123" t="s">
        <v>168</v>
      </c>
      <c r="D5123">
        <v>219459</v>
      </c>
    </row>
    <row r="5124" spans="1:4" hidden="1">
      <c r="A5124" s="8">
        <v>44613</v>
      </c>
      <c r="B5124">
        <v>64340.1</v>
      </c>
      <c r="C5124" t="s">
        <v>169</v>
      </c>
      <c r="D5124">
        <v>1566923</v>
      </c>
    </row>
    <row r="5125" spans="1:4" hidden="1">
      <c r="A5125" s="8">
        <v>44613</v>
      </c>
      <c r="B5125">
        <v>64340.1</v>
      </c>
      <c r="C5125" t="s">
        <v>170</v>
      </c>
      <c r="D5125">
        <v>646</v>
      </c>
    </row>
    <row r="5126" spans="1:4" hidden="1">
      <c r="A5126" s="8">
        <v>44613</v>
      </c>
      <c r="B5126">
        <v>64340.1</v>
      </c>
      <c r="C5126" t="s">
        <v>171</v>
      </c>
      <c r="D5126">
        <v>37659</v>
      </c>
    </row>
    <row r="5127" spans="1:4" hidden="1">
      <c r="A5127" s="8">
        <v>44614</v>
      </c>
      <c r="B5127">
        <v>61823.41</v>
      </c>
      <c r="C5127" t="s">
        <v>147</v>
      </c>
      <c r="D5127">
        <v>397</v>
      </c>
    </row>
    <row r="5128" spans="1:4" hidden="1">
      <c r="A5128" s="8">
        <v>44614</v>
      </c>
      <c r="B5128">
        <v>61823.41</v>
      </c>
      <c r="C5128" t="s">
        <v>148</v>
      </c>
      <c r="D5128">
        <v>2697.36</v>
      </c>
    </row>
    <row r="5129" spans="1:4">
      <c r="A5129" s="8">
        <v>44614</v>
      </c>
      <c r="B5129">
        <v>61823.41</v>
      </c>
      <c r="C5129" t="s">
        <v>149</v>
      </c>
      <c r="D5129">
        <v>67210</v>
      </c>
    </row>
    <row r="5130" spans="1:4" hidden="1">
      <c r="A5130" s="8">
        <v>44614</v>
      </c>
      <c r="B5130">
        <v>61823.41</v>
      </c>
      <c r="C5130" t="s">
        <v>150</v>
      </c>
      <c r="D5130">
        <v>67404</v>
      </c>
    </row>
    <row r="5131" spans="1:4" hidden="1">
      <c r="A5131" s="8">
        <v>44614</v>
      </c>
      <c r="B5131">
        <v>61823.41</v>
      </c>
      <c r="C5131" t="s">
        <v>151</v>
      </c>
      <c r="D5131">
        <v>2780</v>
      </c>
    </row>
    <row r="5132" spans="1:4" hidden="1">
      <c r="A5132" s="8">
        <v>44614</v>
      </c>
      <c r="B5132">
        <v>61823.41</v>
      </c>
      <c r="C5132" t="s">
        <v>152</v>
      </c>
      <c r="D5132">
        <v>1185</v>
      </c>
    </row>
    <row r="5133" spans="1:4" hidden="1">
      <c r="A5133" s="8">
        <v>44614</v>
      </c>
      <c r="B5133">
        <v>61823.41</v>
      </c>
      <c r="C5133" t="s">
        <v>153</v>
      </c>
      <c r="D5133">
        <v>3508</v>
      </c>
    </row>
    <row r="5134" spans="1:4" hidden="1">
      <c r="A5134" s="8">
        <v>44614</v>
      </c>
      <c r="B5134">
        <v>61823.41</v>
      </c>
      <c r="C5134" t="s">
        <v>154</v>
      </c>
      <c r="D5134">
        <v>10205</v>
      </c>
    </row>
    <row r="5135" spans="1:4" hidden="1">
      <c r="A5135" s="8">
        <v>44614</v>
      </c>
      <c r="B5135">
        <v>61823.41</v>
      </c>
      <c r="C5135" t="s">
        <v>155</v>
      </c>
      <c r="D5135">
        <v>7079922</v>
      </c>
    </row>
    <row r="5136" spans="1:4" hidden="1">
      <c r="A5136" s="8">
        <v>44614</v>
      </c>
      <c r="B5136">
        <v>61823.41</v>
      </c>
      <c r="C5136" t="s">
        <v>156</v>
      </c>
      <c r="D5136">
        <v>26079</v>
      </c>
    </row>
    <row r="5137" spans="1:4" hidden="1">
      <c r="A5137" s="8">
        <v>44614</v>
      </c>
      <c r="B5137">
        <v>61823.41</v>
      </c>
      <c r="C5137" t="s">
        <v>157</v>
      </c>
      <c r="D5137">
        <v>18564</v>
      </c>
    </row>
    <row r="5138" spans="1:4" hidden="1">
      <c r="A5138" s="8">
        <v>44614</v>
      </c>
      <c r="B5138">
        <v>61823.41</v>
      </c>
      <c r="C5138" t="s">
        <v>158</v>
      </c>
      <c r="D5138">
        <v>515692</v>
      </c>
    </row>
    <row r="5139" spans="1:4" hidden="1">
      <c r="A5139" s="8">
        <v>44614</v>
      </c>
      <c r="B5139">
        <v>61823.41</v>
      </c>
      <c r="C5139" t="s">
        <v>159</v>
      </c>
      <c r="D5139">
        <v>0</v>
      </c>
    </row>
    <row r="5140" spans="1:4" hidden="1">
      <c r="A5140" s="8">
        <v>44614</v>
      </c>
      <c r="B5140">
        <v>61823.41</v>
      </c>
      <c r="C5140" t="s">
        <v>160</v>
      </c>
      <c r="D5140">
        <v>308</v>
      </c>
    </row>
    <row r="5141" spans="1:4" hidden="1">
      <c r="A5141" s="8">
        <v>44614</v>
      </c>
      <c r="B5141">
        <v>61823.41</v>
      </c>
      <c r="C5141" t="s">
        <v>161</v>
      </c>
      <c r="D5141">
        <v>0</v>
      </c>
    </row>
    <row r="5142" spans="1:4" hidden="1">
      <c r="A5142" s="8">
        <v>44614</v>
      </c>
      <c r="B5142">
        <v>61823.41</v>
      </c>
      <c r="C5142" t="s">
        <v>162</v>
      </c>
      <c r="D5142">
        <v>0</v>
      </c>
    </row>
    <row r="5143" spans="1:4" hidden="1">
      <c r="A5143" s="8">
        <v>44614</v>
      </c>
      <c r="B5143">
        <v>61823.41</v>
      </c>
      <c r="C5143" t="s">
        <v>163</v>
      </c>
      <c r="D5143">
        <v>485</v>
      </c>
    </row>
    <row r="5144" spans="1:4" hidden="1">
      <c r="A5144" s="8">
        <v>44614</v>
      </c>
      <c r="B5144">
        <v>61823.41</v>
      </c>
      <c r="C5144" t="s">
        <v>164</v>
      </c>
      <c r="D5144">
        <v>0</v>
      </c>
    </row>
    <row r="5145" spans="1:4" hidden="1">
      <c r="A5145" s="8">
        <v>44614</v>
      </c>
      <c r="B5145">
        <v>61823.41</v>
      </c>
      <c r="C5145" t="s">
        <v>165</v>
      </c>
      <c r="D5145">
        <v>3307537</v>
      </c>
    </row>
    <row r="5146" spans="1:4" hidden="1">
      <c r="A5146" s="8">
        <v>44614</v>
      </c>
      <c r="B5146">
        <v>61823.41</v>
      </c>
      <c r="C5146" t="s">
        <v>166</v>
      </c>
      <c r="D5146">
        <v>330843</v>
      </c>
    </row>
    <row r="5147" spans="1:4" hidden="1">
      <c r="A5147" s="8">
        <v>44614</v>
      </c>
      <c r="B5147">
        <v>61823.41</v>
      </c>
      <c r="C5147" t="s">
        <v>167</v>
      </c>
      <c r="D5147">
        <v>0</v>
      </c>
    </row>
    <row r="5148" spans="1:4" hidden="1">
      <c r="A5148" s="8">
        <v>44614</v>
      </c>
      <c r="B5148">
        <v>61823.41</v>
      </c>
      <c r="C5148" t="s">
        <v>168</v>
      </c>
      <c r="D5148">
        <v>129885</v>
      </c>
    </row>
    <row r="5149" spans="1:4" hidden="1">
      <c r="A5149" s="8">
        <v>44614</v>
      </c>
      <c r="B5149">
        <v>61823.41</v>
      </c>
      <c r="C5149" t="s">
        <v>169</v>
      </c>
      <c r="D5149">
        <v>1451881</v>
      </c>
    </row>
    <row r="5150" spans="1:4" hidden="1">
      <c r="A5150" s="8">
        <v>44614</v>
      </c>
      <c r="B5150">
        <v>61823.41</v>
      </c>
      <c r="C5150" t="s">
        <v>170</v>
      </c>
      <c r="D5150">
        <v>116</v>
      </c>
    </row>
    <row r="5151" spans="1:4" hidden="1">
      <c r="A5151" s="8">
        <v>44614</v>
      </c>
      <c r="B5151">
        <v>61823.41</v>
      </c>
      <c r="C5151" t="s">
        <v>171</v>
      </c>
      <c r="D5151">
        <v>37415</v>
      </c>
    </row>
    <row r="5152" spans="1:4" hidden="1">
      <c r="A5152" s="8">
        <v>44615</v>
      </c>
      <c r="B5152">
        <v>59692.31</v>
      </c>
      <c r="C5152" t="s">
        <v>147</v>
      </c>
      <c r="D5152">
        <v>397</v>
      </c>
    </row>
    <row r="5153" spans="1:4" hidden="1">
      <c r="A5153" s="8">
        <v>44615</v>
      </c>
      <c r="B5153">
        <v>59692.31</v>
      </c>
      <c r="C5153" t="s">
        <v>148</v>
      </c>
      <c r="D5153">
        <v>2911.67</v>
      </c>
    </row>
    <row r="5154" spans="1:4">
      <c r="A5154" s="8">
        <v>44615</v>
      </c>
      <c r="B5154">
        <v>59692.31</v>
      </c>
      <c r="C5154" t="s">
        <v>149</v>
      </c>
      <c r="D5154">
        <v>58428</v>
      </c>
    </row>
    <row r="5155" spans="1:4" hidden="1">
      <c r="A5155" s="8">
        <v>44615</v>
      </c>
      <c r="B5155">
        <v>59692.31</v>
      </c>
      <c r="C5155" t="s">
        <v>150</v>
      </c>
      <c r="D5155">
        <v>59503</v>
      </c>
    </row>
    <row r="5156" spans="1:4" hidden="1">
      <c r="A5156" s="8">
        <v>44615</v>
      </c>
      <c r="B5156">
        <v>59692.31</v>
      </c>
      <c r="C5156" t="s">
        <v>151</v>
      </c>
      <c r="D5156">
        <v>2713</v>
      </c>
    </row>
    <row r="5157" spans="1:4" hidden="1">
      <c r="A5157" s="8">
        <v>44615</v>
      </c>
      <c r="B5157">
        <v>59692.31</v>
      </c>
      <c r="C5157" t="s">
        <v>152</v>
      </c>
      <c r="D5157">
        <v>1179</v>
      </c>
    </row>
    <row r="5158" spans="1:4" hidden="1">
      <c r="A5158" s="8">
        <v>44615</v>
      </c>
      <c r="B5158">
        <v>59692.31</v>
      </c>
      <c r="C5158" t="s">
        <v>153</v>
      </c>
      <c r="D5158">
        <v>4325</v>
      </c>
    </row>
    <row r="5159" spans="1:4" hidden="1">
      <c r="A5159" s="8">
        <v>44615</v>
      </c>
      <c r="B5159">
        <v>59692.31</v>
      </c>
      <c r="C5159" t="s">
        <v>154</v>
      </c>
      <c r="D5159">
        <v>9900</v>
      </c>
    </row>
    <row r="5160" spans="1:4" hidden="1">
      <c r="A5160" s="8">
        <v>44615</v>
      </c>
      <c r="B5160">
        <v>59692.31</v>
      </c>
      <c r="C5160" t="s">
        <v>155</v>
      </c>
      <c r="D5160">
        <v>4130182</v>
      </c>
    </row>
    <row r="5161" spans="1:4" hidden="1">
      <c r="A5161" s="8">
        <v>44615</v>
      </c>
      <c r="B5161">
        <v>59692.31</v>
      </c>
      <c r="C5161" t="s">
        <v>156</v>
      </c>
      <c r="D5161">
        <v>18757</v>
      </c>
    </row>
    <row r="5162" spans="1:4" hidden="1">
      <c r="A5162" s="8">
        <v>44615</v>
      </c>
      <c r="B5162">
        <v>59692.31</v>
      </c>
      <c r="C5162" t="s">
        <v>157</v>
      </c>
      <c r="D5162">
        <v>13773</v>
      </c>
    </row>
    <row r="5163" spans="1:4" hidden="1">
      <c r="A5163" s="8">
        <v>44615</v>
      </c>
      <c r="B5163">
        <v>59692.31</v>
      </c>
      <c r="C5163" t="s">
        <v>158</v>
      </c>
      <c r="D5163">
        <v>493526</v>
      </c>
    </row>
    <row r="5164" spans="1:4" hidden="1">
      <c r="A5164" s="8">
        <v>44615</v>
      </c>
      <c r="B5164">
        <v>59692.31</v>
      </c>
      <c r="C5164" t="s">
        <v>159</v>
      </c>
      <c r="D5164">
        <v>0</v>
      </c>
    </row>
    <row r="5165" spans="1:4" hidden="1">
      <c r="A5165" s="8">
        <v>44615</v>
      </c>
      <c r="B5165">
        <v>59692.31</v>
      </c>
      <c r="C5165" t="s">
        <v>160</v>
      </c>
      <c r="D5165">
        <v>268</v>
      </c>
    </row>
    <row r="5166" spans="1:4" hidden="1">
      <c r="A5166" s="8">
        <v>44615</v>
      </c>
      <c r="B5166">
        <v>59692.31</v>
      </c>
      <c r="C5166" t="s">
        <v>161</v>
      </c>
      <c r="D5166">
        <v>0</v>
      </c>
    </row>
    <row r="5167" spans="1:4" hidden="1">
      <c r="A5167" s="8">
        <v>44615</v>
      </c>
      <c r="B5167">
        <v>59692.31</v>
      </c>
      <c r="C5167" t="s">
        <v>162</v>
      </c>
      <c r="D5167">
        <v>0</v>
      </c>
    </row>
    <row r="5168" spans="1:4" hidden="1">
      <c r="A5168" s="8">
        <v>44615</v>
      </c>
      <c r="B5168">
        <v>59692.31</v>
      </c>
      <c r="C5168" t="s">
        <v>163</v>
      </c>
      <c r="D5168">
        <v>743</v>
      </c>
    </row>
    <row r="5169" spans="1:4" hidden="1">
      <c r="A5169" s="8">
        <v>44615</v>
      </c>
      <c r="B5169">
        <v>59692.31</v>
      </c>
      <c r="C5169" t="s">
        <v>164</v>
      </c>
      <c r="D5169">
        <v>0</v>
      </c>
    </row>
    <row r="5170" spans="1:4" hidden="1">
      <c r="A5170" s="8">
        <v>44615</v>
      </c>
      <c r="B5170">
        <v>59692.31</v>
      </c>
      <c r="C5170" t="s">
        <v>165</v>
      </c>
      <c r="D5170">
        <v>2793831</v>
      </c>
    </row>
    <row r="5171" spans="1:4" hidden="1">
      <c r="A5171" s="8">
        <v>44615</v>
      </c>
      <c r="B5171">
        <v>59692.31</v>
      </c>
      <c r="C5171" t="s">
        <v>166</v>
      </c>
      <c r="D5171">
        <v>319346</v>
      </c>
    </row>
    <row r="5172" spans="1:4" hidden="1">
      <c r="A5172" s="8">
        <v>44615</v>
      </c>
      <c r="B5172">
        <v>59692.31</v>
      </c>
      <c r="C5172" t="s">
        <v>167</v>
      </c>
      <c r="D5172">
        <v>0</v>
      </c>
    </row>
    <row r="5173" spans="1:4" hidden="1">
      <c r="A5173" s="8">
        <v>44615</v>
      </c>
      <c r="B5173">
        <v>59692.31</v>
      </c>
      <c r="C5173" t="s">
        <v>168</v>
      </c>
      <c r="D5173">
        <v>537529</v>
      </c>
    </row>
    <row r="5174" spans="1:4" hidden="1">
      <c r="A5174" s="8">
        <v>44615</v>
      </c>
      <c r="B5174">
        <v>59692.31</v>
      </c>
      <c r="C5174" t="s">
        <v>169</v>
      </c>
      <c r="D5174">
        <v>1246178</v>
      </c>
    </row>
    <row r="5175" spans="1:4" hidden="1">
      <c r="A5175" s="8">
        <v>44615</v>
      </c>
      <c r="B5175">
        <v>59692.31</v>
      </c>
      <c r="C5175" t="s">
        <v>170</v>
      </c>
      <c r="D5175">
        <v>91</v>
      </c>
    </row>
    <row r="5176" spans="1:4" hidden="1">
      <c r="A5176" s="8">
        <v>44615</v>
      </c>
      <c r="B5176">
        <v>59692.31</v>
      </c>
      <c r="C5176" t="s">
        <v>171</v>
      </c>
      <c r="D5176">
        <v>34283</v>
      </c>
    </row>
    <row r="5177" spans="1:4" hidden="1">
      <c r="A5177" s="8">
        <v>44616</v>
      </c>
      <c r="B5177">
        <v>60691.23</v>
      </c>
      <c r="C5177" t="s">
        <v>147</v>
      </c>
      <c r="D5177">
        <v>391</v>
      </c>
    </row>
    <row r="5178" spans="1:4" hidden="1">
      <c r="A5178" s="8">
        <v>44616</v>
      </c>
      <c r="B5178">
        <v>60691.23</v>
      </c>
      <c r="C5178" t="s">
        <v>148</v>
      </c>
      <c r="D5178">
        <v>2842.51</v>
      </c>
    </row>
    <row r="5179" spans="1:4">
      <c r="A5179" s="8">
        <v>44616</v>
      </c>
      <c r="B5179">
        <v>60691.23</v>
      </c>
      <c r="C5179" t="s">
        <v>149</v>
      </c>
      <c r="D5179">
        <v>52271</v>
      </c>
    </row>
    <row r="5180" spans="1:4" hidden="1">
      <c r="A5180" s="8">
        <v>44616</v>
      </c>
      <c r="B5180">
        <v>60691.23</v>
      </c>
      <c r="C5180" t="s">
        <v>150</v>
      </c>
      <c r="D5180">
        <v>50334</v>
      </c>
    </row>
    <row r="5181" spans="1:4" hidden="1">
      <c r="A5181" s="8">
        <v>44616</v>
      </c>
      <c r="B5181">
        <v>60691.23</v>
      </c>
      <c r="C5181" t="s">
        <v>151</v>
      </c>
      <c r="D5181">
        <v>2598</v>
      </c>
    </row>
    <row r="5182" spans="1:4" hidden="1">
      <c r="A5182" s="8">
        <v>44616</v>
      </c>
      <c r="B5182">
        <v>60691.23</v>
      </c>
      <c r="C5182" t="s">
        <v>152</v>
      </c>
      <c r="D5182">
        <v>1058</v>
      </c>
    </row>
    <row r="5183" spans="1:4" hidden="1">
      <c r="A5183" s="8">
        <v>44616</v>
      </c>
      <c r="B5183">
        <v>60691.23</v>
      </c>
      <c r="C5183" t="s">
        <v>153</v>
      </c>
      <c r="D5183">
        <v>3717</v>
      </c>
    </row>
    <row r="5184" spans="1:4" hidden="1">
      <c r="A5184" s="8">
        <v>44616</v>
      </c>
      <c r="B5184">
        <v>60691.23</v>
      </c>
      <c r="C5184" t="s">
        <v>154</v>
      </c>
      <c r="D5184">
        <v>7660</v>
      </c>
    </row>
    <row r="5185" spans="1:4" hidden="1">
      <c r="A5185" s="8">
        <v>44616</v>
      </c>
      <c r="B5185">
        <v>60691.23</v>
      </c>
      <c r="C5185" t="s">
        <v>155</v>
      </c>
      <c r="D5185">
        <v>5497419</v>
      </c>
    </row>
    <row r="5186" spans="1:4" hidden="1">
      <c r="A5186" s="8">
        <v>44616</v>
      </c>
      <c r="B5186">
        <v>60691.23</v>
      </c>
      <c r="C5186" t="s">
        <v>156</v>
      </c>
      <c r="D5186">
        <v>16772</v>
      </c>
    </row>
    <row r="5187" spans="1:4" hidden="1">
      <c r="A5187" s="8">
        <v>44616</v>
      </c>
      <c r="B5187">
        <v>60691.23</v>
      </c>
      <c r="C5187" t="s">
        <v>157</v>
      </c>
      <c r="D5187">
        <v>12283</v>
      </c>
    </row>
    <row r="5188" spans="1:4" hidden="1">
      <c r="A5188" s="8">
        <v>44616</v>
      </c>
      <c r="B5188">
        <v>60691.23</v>
      </c>
      <c r="C5188" t="s">
        <v>158</v>
      </c>
      <c r="D5188">
        <v>449702</v>
      </c>
    </row>
    <row r="5189" spans="1:4" hidden="1">
      <c r="A5189" s="8">
        <v>44616</v>
      </c>
      <c r="B5189">
        <v>60691.23</v>
      </c>
      <c r="C5189" t="s">
        <v>159</v>
      </c>
      <c r="D5189">
        <v>0</v>
      </c>
    </row>
    <row r="5190" spans="1:4" hidden="1">
      <c r="A5190" s="8">
        <v>44616</v>
      </c>
      <c r="B5190">
        <v>60691.23</v>
      </c>
      <c r="C5190" t="s">
        <v>160</v>
      </c>
      <c r="D5190">
        <v>229</v>
      </c>
    </row>
    <row r="5191" spans="1:4" hidden="1">
      <c r="A5191" s="8">
        <v>44616</v>
      </c>
      <c r="B5191">
        <v>60691.23</v>
      </c>
      <c r="C5191" t="s">
        <v>161</v>
      </c>
      <c r="D5191">
        <v>0</v>
      </c>
    </row>
    <row r="5192" spans="1:4" hidden="1">
      <c r="A5192" s="8">
        <v>44616</v>
      </c>
      <c r="B5192">
        <v>60691.23</v>
      </c>
      <c r="C5192" t="s">
        <v>162</v>
      </c>
      <c r="D5192">
        <v>0</v>
      </c>
    </row>
    <row r="5193" spans="1:4" hidden="1">
      <c r="A5193" s="8">
        <v>44616</v>
      </c>
      <c r="B5193">
        <v>60691.23</v>
      </c>
      <c r="C5193" t="s">
        <v>163</v>
      </c>
      <c r="D5193">
        <v>433</v>
      </c>
    </row>
    <row r="5194" spans="1:4" hidden="1">
      <c r="A5194" s="8">
        <v>44616</v>
      </c>
      <c r="B5194">
        <v>60691.23</v>
      </c>
      <c r="C5194" t="s">
        <v>164</v>
      </c>
      <c r="D5194">
        <v>0</v>
      </c>
    </row>
    <row r="5195" spans="1:4" hidden="1">
      <c r="A5195" s="8">
        <v>44616</v>
      </c>
      <c r="B5195">
        <v>60691.23</v>
      </c>
      <c r="C5195" t="s">
        <v>165</v>
      </c>
      <c r="D5195">
        <v>2605224</v>
      </c>
    </row>
    <row r="5196" spans="1:4" hidden="1">
      <c r="A5196" s="8">
        <v>44616</v>
      </c>
      <c r="B5196">
        <v>60691.23</v>
      </c>
      <c r="C5196" t="s">
        <v>166</v>
      </c>
      <c r="D5196">
        <v>223778</v>
      </c>
    </row>
    <row r="5197" spans="1:4" hidden="1">
      <c r="A5197" s="8">
        <v>44616</v>
      </c>
      <c r="B5197">
        <v>60691.23</v>
      </c>
      <c r="C5197" t="s">
        <v>167</v>
      </c>
      <c r="D5197">
        <v>0</v>
      </c>
    </row>
    <row r="5198" spans="1:4" hidden="1">
      <c r="A5198" s="8">
        <v>44616</v>
      </c>
      <c r="B5198">
        <v>60691.23</v>
      </c>
      <c r="C5198" t="s">
        <v>168</v>
      </c>
      <c r="D5198">
        <v>339122</v>
      </c>
    </row>
    <row r="5199" spans="1:4" hidden="1">
      <c r="A5199" s="8">
        <v>44616</v>
      </c>
      <c r="B5199">
        <v>60691.23</v>
      </c>
      <c r="C5199" t="s">
        <v>169</v>
      </c>
      <c r="D5199">
        <v>1102104</v>
      </c>
    </row>
    <row r="5200" spans="1:4" hidden="1">
      <c r="A5200" s="8">
        <v>44616</v>
      </c>
      <c r="B5200">
        <v>60691.23</v>
      </c>
      <c r="C5200" t="s">
        <v>170</v>
      </c>
      <c r="D5200">
        <v>105</v>
      </c>
    </row>
    <row r="5201" spans="1:4" hidden="1">
      <c r="A5201" s="8">
        <v>44616</v>
      </c>
      <c r="B5201">
        <v>60691.23</v>
      </c>
      <c r="C5201" t="s">
        <v>171</v>
      </c>
      <c r="D5201">
        <v>19779</v>
      </c>
    </row>
    <row r="5202" spans="1:4" hidden="1">
      <c r="A5202" s="8">
        <v>44617</v>
      </c>
      <c r="B5202">
        <v>62753.73</v>
      </c>
      <c r="C5202" t="s">
        <v>147</v>
      </c>
      <c r="D5202">
        <v>408</v>
      </c>
    </row>
    <row r="5203" spans="1:4" hidden="1">
      <c r="A5203" s="8">
        <v>44617</v>
      </c>
      <c r="B5203">
        <v>62753.73</v>
      </c>
      <c r="C5203" t="s">
        <v>148</v>
      </c>
      <c r="D5203">
        <v>3154.41</v>
      </c>
    </row>
    <row r="5204" spans="1:4">
      <c r="A5204" s="8">
        <v>44617</v>
      </c>
      <c r="B5204">
        <v>62753.73</v>
      </c>
      <c r="C5204" t="s">
        <v>149</v>
      </c>
      <c r="D5204">
        <v>49479</v>
      </c>
    </row>
    <row r="5205" spans="1:4" hidden="1">
      <c r="A5205" s="8">
        <v>44617</v>
      </c>
      <c r="B5205">
        <v>62753.73</v>
      </c>
      <c r="C5205" t="s">
        <v>150</v>
      </c>
      <c r="D5205">
        <v>39660</v>
      </c>
    </row>
    <row r="5206" spans="1:4" hidden="1">
      <c r="A5206" s="8">
        <v>44617</v>
      </c>
      <c r="B5206">
        <v>62753.73</v>
      </c>
      <c r="C5206" t="s">
        <v>151</v>
      </c>
      <c r="D5206">
        <v>2369</v>
      </c>
    </row>
    <row r="5207" spans="1:4" hidden="1">
      <c r="A5207" s="8">
        <v>44617</v>
      </c>
      <c r="B5207">
        <v>62753.73</v>
      </c>
      <c r="C5207" t="s">
        <v>152</v>
      </c>
      <c r="D5207">
        <v>1049</v>
      </c>
    </row>
    <row r="5208" spans="1:4" hidden="1">
      <c r="A5208" s="8">
        <v>44617</v>
      </c>
      <c r="B5208">
        <v>62753.73</v>
      </c>
      <c r="C5208" t="s">
        <v>153</v>
      </c>
      <c r="D5208">
        <v>3801</v>
      </c>
    </row>
    <row r="5209" spans="1:4" hidden="1">
      <c r="A5209" s="8">
        <v>44617</v>
      </c>
      <c r="B5209">
        <v>62753.73</v>
      </c>
      <c r="C5209" t="s">
        <v>154</v>
      </c>
      <c r="D5209">
        <v>6998</v>
      </c>
    </row>
    <row r="5210" spans="1:4" hidden="1">
      <c r="A5210" s="8">
        <v>44617</v>
      </c>
      <c r="B5210">
        <v>62753.73</v>
      </c>
      <c r="C5210" t="s">
        <v>155</v>
      </c>
      <c r="D5210">
        <v>350382</v>
      </c>
    </row>
    <row r="5211" spans="1:4" hidden="1">
      <c r="A5211" s="8">
        <v>44617</v>
      </c>
      <c r="B5211">
        <v>62753.73</v>
      </c>
      <c r="C5211" t="s">
        <v>156</v>
      </c>
      <c r="D5211">
        <v>14565</v>
      </c>
    </row>
    <row r="5212" spans="1:4" hidden="1">
      <c r="A5212" s="8">
        <v>44617</v>
      </c>
      <c r="B5212">
        <v>62753.73</v>
      </c>
      <c r="C5212" t="s">
        <v>157</v>
      </c>
      <c r="D5212">
        <v>11897</v>
      </c>
    </row>
    <row r="5213" spans="1:4" hidden="1">
      <c r="A5213" s="8">
        <v>44617</v>
      </c>
      <c r="B5213">
        <v>62753.73</v>
      </c>
      <c r="C5213" t="s">
        <v>158</v>
      </c>
      <c r="D5213">
        <v>466233</v>
      </c>
    </row>
    <row r="5214" spans="1:4" hidden="1">
      <c r="A5214" s="8">
        <v>44617</v>
      </c>
      <c r="B5214">
        <v>62753.73</v>
      </c>
      <c r="C5214" t="s">
        <v>159</v>
      </c>
      <c r="D5214">
        <v>0</v>
      </c>
    </row>
    <row r="5215" spans="1:4" hidden="1">
      <c r="A5215" s="8">
        <v>44617</v>
      </c>
      <c r="B5215">
        <v>62753.73</v>
      </c>
      <c r="C5215" t="s">
        <v>160</v>
      </c>
      <c r="D5215">
        <v>199</v>
      </c>
    </row>
    <row r="5216" spans="1:4" hidden="1">
      <c r="A5216" s="8">
        <v>44617</v>
      </c>
      <c r="B5216">
        <v>62753.73</v>
      </c>
      <c r="C5216" t="s">
        <v>161</v>
      </c>
      <c r="D5216">
        <v>0</v>
      </c>
    </row>
    <row r="5217" spans="1:4" hidden="1">
      <c r="A5217" s="8">
        <v>44617</v>
      </c>
      <c r="B5217">
        <v>62753.73</v>
      </c>
      <c r="C5217" t="s">
        <v>162</v>
      </c>
      <c r="D5217">
        <v>0</v>
      </c>
    </row>
    <row r="5218" spans="1:4" hidden="1">
      <c r="A5218" s="8">
        <v>44617</v>
      </c>
      <c r="B5218">
        <v>62753.73</v>
      </c>
      <c r="C5218" t="s">
        <v>163</v>
      </c>
      <c r="D5218">
        <v>919</v>
      </c>
    </row>
    <row r="5219" spans="1:4" hidden="1">
      <c r="A5219" s="8">
        <v>44617</v>
      </c>
      <c r="B5219">
        <v>62753.73</v>
      </c>
      <c r="C5219" t="s">
        <v>164</v>
      </c>
      <c r="D5219">
        <v>0</v>
      </c>
    </row>
    <row r="5220" spans="1:4" hidden="1">
      <c r="A5220" s="8">
        <v>44617</v>
      </c>
      <c r="B5220">
        <v>62753.73</v>
      </c>
      <c r="C5220" t="s">
        <v>165</v>
      </c>
      <c r="D5220">
        <v>2635489</v>
      </c>
    </row>
    <row r="5221" spans="1:4" hidden="1">
      <c r="A5221" s="8">
        <v>44617</v>
      </c>
      <c r="B5221">
        <v>62753.73</v>
      </c>
      <c r="C5221" t="s">
        <v>166</v>
      </c>
      <c r="D5221">
        <v>460432</v>
      </c>
    </row>
    <row r="5222" spans="1:4" hidden="1">
      <c r="A5222" s="8">
        <v>44617</v>
      </c>
      <c r="B5222">
        <v>62753.73</v>
      </c>
      <c r="C5222" t="s">
        <v>167</v>
      </c>
      <c r="D5222">
        <v>0</v>
      </c>
    </row>
    <row r="5223" spans="1:4" hidden="1">
      <c r="A5223" s="8">
        <v>44617</v>
      </c>
      <c r="B5223">
        <v>62753.73</v>
      </c>
      <c r="C5223" t="s">
        <v>168</v>
      </c>
      <c r="D5223">
        <v>348473</v>
      </c>
    </row>
    <row r="5224" spans="1:4" hidden="1">
      <c r="A5224" s="8">
        <v>44617</v>
      </c>
      <c r="B5224">
        <v>62753.73</v>
      </c>
      <c r="C5224" t="s">
        <v>169</v>
      </c>
      <c r="D5224">
        <v>802715</v>
      </c>
    </row>
    <row r="5225" spans="1:4" hidden="1">
      <c r="A5225" s="8">
        <v>44617</v>
      </c>
      <c r="B5225">
        <v>62753.73</v>
      </c>
      <c r="C5225" t="s">
        <v>170</v>
      </c>
      <c r="D5225">
        <v>114</v>
      </c>
    </row>
    <row r="5226" spans="1:4" hidden="1">
      <c r="A5226" s="8">
        <v>44617</v>
      </c>
      <c r="B5226">
        <v>62753.73</v>
      </c>
      <c r="C5226" t="s">
        <v>171</v>
      </c>
      <c r="D5226">
        <v>2528</v>
      </c>
    </row>
    <row r="5227" spans="1:4" hidden="1">
      <c r="A5227" s="8">
        <v>44618</v>
      </c>
      <c r="B5227">
        <v>54136.73</v>
      </c>
      <c r="C5227" t="s">
        <v>147</v>
      </c>
      <c r="D5227">
        <v>337</v>
      </c>
    </row>
    <row r="5228" spans="1:4" hidden="1">
      <c r="A5228" s="8">
        <v>44618</v>
      </c>
      <c r="B5228">
        <v>54136.73</v>
      </c>
      <c r="C5228" t="s">
        <v>148</v>
      </c>
      <c r="D5228">
        <v>2618.81</v>
      </c>
    </row>
    <row r="5229" spans="1:4">
      <c r="A5229" s="8">
        <v>44618</v>
      </c>
      <c r="B5229">
        <v>54136.73</v>
      </c>
      <c r="C5229" t="s">
        <v>149</v>
      </c>
      <c r="D5229">
        <v>42992</v>
      </c>
    </row>
    <row r="5230" spans="1:4" hidden="1">
      <c r="A5230" s="8">
        <v>44618</v>
      </c>
      <c r="B5230">
        <v>54136.73</v>
      </c>
      <c r="C5230" t="s">
        <v>150</v>
      </c>
      <c r="D5230">
        <v>21991</v>
      </c>
    </row>
    <row r="5231" spans="1:4" hidden="1">
      <c r="A5231" s="8">
        <v>44618</v>
      </c>
      <c r="B5231">
        <v>54136.73</v>
      </c>
      <c r="C5231" t="s">
        <v>151</v>
      </c>
      <c r="D5231">
        <v>2191</v>
      </c>
    </row>
    <row r="5232" spans="1:4" hidden="1">
      <c r="A5232" s="8">
        <v>44618</v>
      </c>
      <c r="B5232">
        <v>54136.73</v>
      </c>
      <c r="C5232" t="s">
        <v>152</v>
      </c>
      <c r="D5232">
        <v>939</v>
      </c>
    </row>
    <row r="5233" spans="1:4" hidden="1">
      <c r="A5233" s="8">
        <v>44618</v>
      </c>
      <c r="B5233">
        <v>54136.73</v>
      </c>
      <c r="C5233" t="s">
        <v>153</v>
      </c>
      <c r="D5233">
        <v>2857</v>
      </c>
    </row>
    <row r="5234" spans="1:4" hidden="1">
      <c r="A5234" s="8">
        <v>44618</v>
      </c>
      <c r="B5234">
        <v>54136.73</v>
      </c>
      <c r="C5234" t="s">
        <v>154</v>
      </c>
      <c r="D5234">
        <v>9612</v>
      </c>
    </row>
    <row r="5235" spans="1:4" hidden="1">
      <c r="A5235" s="8">
        <v>44618</v>
      </c>
      <c r="B5235">
        <v>54136.73</v>
      </c>
      <c r="C5235" t="s">
        <v>155</v>
      </c>
      <c r="D5235">
        <v>4316970</v>
      </c>
    </row>
    <row r="5236" spans="1:4" hidden="1">
      <c r="A5236" s="8">
        <v>44618</v>
      </c>
      <c r="B5236">
        <v>54136.73</v>
      </c>
      <c r="C5236" t="s">
        <v>156</v>
      </c>
      <c r="D5236">
        <v>10205</v>
      </c>
    </row>
    <row r="5237" spans="1:4" hidden="1">
      <c r="A5237" s="8">
        <v>44618</v>
      </c>
      <c r="B5237">
        <v>54136.73</v>
      </c>
      <c r="C5237" t="s">
        <v>157</v>
      </c>
      <c r="D5237">
        <v>12339</v>
      </c>
    </row>
    <row r="5238" spans="1:4" hidden="1">
      <c r="A5238" s="8">
        <v>44618</v>
      </c>
      <c r="B5238">
        <v>54136.73</v>
      </c>
      <c r="C5238" t="s">
        <v>158</v>
      </c>
      <c r="D5238">
        <v>536724</v>
      </c>
    </row>
    <row r="5239" spans="1:4" hidden="1">
      <c r="A5239" s="8">
        <v>44618</v>
      </c>
      <c r="B5239">
        <v>54136.73</v>
      </c>
      <c r="C5239" t="s">
        <v>159</v>
      </c>
      <c r="D5239">
        <v>0</v>
      </c>
    </row>
    <row r="5240" spans="1:4" hidden="1">
      <c r="A5240" s="8">
        <v>44618</v>
      </c>
      <c r="B5240">
        <v>54136.73</v>
      </c>
      <c r="C5240" t="s">
        <v>160</v>
      </c>
      <c r="D5240">
        <v>196</v>
      </c>
    </row>
    <row r="5241" spans="1:4" hidden="1">
      <c r="A5241" s="8">
        <v>44618</v>
      </c>
      <c r="B5241">
        <v>54136.73</v>
      </c>
      <c r="C5241" t="s">
        <v>161</v>
      </c>
      <c r="D5241">
        <v>0</v>
      </c>
    </row>
    <row r="5242" spans="1:4" hidden="1">
      <c r="A5242" s="8">
        <v>44618</v>
      </c>
      <c r="B5242">
        <v>54136.73</v>
      </c>
      <c r="C5242" t="s">
        <v>162</v>
      </c>
      <c r="D5242">
        <v>0</v>
      </c>
    </row>
    <row r="5243" spans="1:4" hidden="1">
      <c r="A5243" s="8">
        <v>44618</v>
      </c>
      <c r="B5243">
        <v>54136.73</v>
      </c>
      <c r="C5243" t="s">
        <v>163</v>
      </c>
      <c r="D5243">
        <v>662</v>
      </c>
    </row>
    <row r="5244" spans="1:4" hidden="1">
      <c r="A5244" s="8">
        <v>44618</v>
      </c>
      <c r="B5244">
        <v>54136.73</v>
      </c>
      <c r="C5244" t="s">
        <v>164</v>
      </c>
      <c r="D5244">
        <v>0</v>
      </c>
    </row>
    <row r="5245" spans="1:4" hidden="1">
      <c r="A5245" s="8">
        <v>44618</v>
      </c>
      <c r="B5245">
        <v>54136.73</v>
      </c>
      <c r="C5245" t="s">
        <v>165</v>
      </c>
      <c r="D5245">
        <v>2018620</v>
      </c>
    </row>
    <row r="5246" spans="1:4" hidden="1">
      <c r="A5246" s="8">
        <v>44618</v>
      </c>
      <c r="B5246">
        <v>54136.73</v>
      </c>
      <c r="C5246" t="s">
        <v>166</v>
      </c>
      <c r="D5246">
        <v>169898</v>
      </c>
    </row>
    <row r="5247" spans="1:4" hidden="1">
      <c r="A5247" s="8">
        <v>44618</v>
      </c>
      <c r="B5247">
        <v>54136.73</v>
      </c>
      <c r="C5247" t="s">
        <v>167</v>
      </c>
      <c r="D5247">
        <v>0</v>
      </c>
    </row>
    <row r="5248" spans="1:4" hidden="1">
      <c r="A5248" s="8">
        <v>44618</v>
      </c>
      <c r="B5248">
        <v>54136.73</v>
      </c>
      <c r="C5248" t="s">
        <v>168</v>
      </c>
      <c r="D5248">
        <v>270072</v>
      </c>
    </row>
    <row r="5249" spans="1:4" hidden="1">
      <c r="A5249" s="8">
        <v>44618</v>
      </c>
      <c r="B5249">
        <v>54136.73</v>
      </c>
      <c r="C5249" t="s">
        <v>169</v>
      </c>
      <c r="D5249">
        <v>834839</v>
      </c>
    </row>
    <row r="5250" spans="1:4" hidden="1">
      <c r="A5250" s="8">
        <v>44618</v>
      </c>
      <c r="B5250">
        <v>54136.73</v>
      </c>
      <c r="C5250" t="s">
        <v>170</v>
      </c>
      <c r="D5250">
        <v>104</v>
      </c>
    </row>
    <row r="5251" spans="1:4" hidden="1">
      <c r="A5251" s="8">
        <v>44618</v>
      </c>
      <c r="B5251">
        <v>54136.73</v>
      </c>
      <c r="C5251" t="s">
        <v>171</v>
      </c>
      <c r="D5251">
        <v>2099</v>
      </c>
    </row>
    <row r="5252" spans="1:4" hidden="1">
      <c r="A5252" s="8">
        <v>44619</v>
      </c>
      <c r="B5252">
        <v>58079.15</v>
      </c>
      <c r="C5252" t="s">
        <v>147</v>
      </c>
      <c r="D5252">
        <v>394</v>
      </c>
    </row>
    <row r="5253" spans="1:4" hidden="1">
      <c r="A5253" s="8">
        <v>44619</v>
      </c>
      <c r="B5253">
        <v>58079.15</v>
      </c>
      <c r="C5253" t="s">
        <v>148</v>
      </c>
      <c r="D5253">
        <v>3163.44</v>
      </c>
    </row>
    <row r="5254" spans="1:4">
      <c r="A5254" s="8">
        <v>44619</v>
      </c>
      <c r="B5254">
        <v>58079.15</v>
      </c>
      <c r="C5254" t="s">
        <v>149</v>
      </c>
      <c r="D5254">
        <v>37936</v>
      </c>
    </row>
    <row r="5255" spans="1:4" hidden="1">
      <c r="A5255" s="8">
        <v>44619</v>
      </c>
      <c r="B5255">
        <v>58079.15</v>
      </c>
      <c r="C5255" t="s">
        <v>150</v>
      </c>
      <c r="D5255">
        <v>19069</v>
      </c>
    </row>
    <row r="5256" spans="1:4" hidden="1">
      <c r="A5256" s="8">
        <v>44619</v>
      </c>
      <c r="B5256">
        <v>58079.15</v>
      </c>
      <c r="C5256" t="s">
        <v>151</v>
      </c>
      <c r="D5256">
        <v>2193</v>
      </c>
    </row>
    <row r="5257" spans="1:4" hidden="1">
      <c r="A5257" s="8">
        <v>44619</v>
      </c>
      <c r="B5257">
        <v>58079.15</v>
      </c>
      <c r="C5257" t="s">
        <v>152</v>
      </c>
      <c r="D5257">
        <v>1060</v>
      </c>
    </row>
    <row r="5258" spans="1:4" hidden="1">
      <c r="A5258" s="8">
        <v>44619</v>
      </c>
      <c r="B5258">
        <v>58079.15</v>
      </c>
      <c r="C5258" t="s">
        <v>153</v>
      </c>
      <c r="D5258">
        <v>2698</v>
      </c>
    </row>
    <row r="5259" spans="1:4" hidden="1">
      <c r="A5259" s="8">
        <v>44619</v>
      </c>
      <c r="B5259">
        <v>58079.15</v>
      </c>
      <c r="C5259" t="s">
        <v>154</v>
      </c>
      <c r="D5259">
        <v>10611</v>
      </c>
    </row>
    <row r="5260" spans="1:4" hidden="1">
      <c r="A5260" s="8">
        <v>44619</v>
      </c>
      <c r="B5260">
        <v>58079.15</v>
      </c>
      <c r="C5260" t="s">
        <v>155</v>
      </c>
      <c r="D5260">
        <v>9010864</v>
      </c>
    </row>
    <row r="5261" spans="1:4" hidden="1">
      <c r="A5261" s="8">
        <v>44619</v>
      </c>
      <c r="B5261">
        <v>58079.15</v>
      </c>
      <c r="C5261" t="s">
        <v>156</v>
      </c>
      <c r="D5261">
        <v>10195</v>
      </c>
    </row>
    <row r="5262" spans="1:4" hidden="1">
      <c r="A5262" s="8">
        <v>44619</v>
      </c>
      <c r="B5262">
        <v>58079.15</v>
      </c>
      <c r="C5262" t="s">
        <v>157</v>
      </c>
      <c r="D5262">
        <v>15634</v>
      </c>
    </row>
    <row r="5263" spans="1:4" hidden="1">
      <c r="A5263" s="8">
        <v>44619</v>
      </c>
      <c r="B5263">
        <v>58079.15</v>
      </c>
      <c r="C5263" t="s">
        <v>158</v>
      </c>
      <c r="D5263">
        <v>606680</v>
      </c>
    </row>
    <row r="5264" spans="1:4" hidden="1">
      <c r="A5264" s="8">
        <v>44619</v>
      </c>
      <c r="B5264">
        <v>58079.15</v>
      </c>
      <c r="C5264" t="s">
        <v>159</v>
      </c>
      <c r="D5264">
        <v>0</v>
      </c>
    </row>
    <row r="5265" spans="1:4" hidden="1">
      <c r="A5265" s="8">
        <v>44619</v>
      </c>
      <c r="B5265">
        <v>58079.15</v>
      </c>
      <c r="C5265" t="s">
        <v>160</v>
      </c>
      <c r="D5265">
        <v>216</v>
      </c>
    </row>
    <row r="5266" spans="1:4" hidden="1">
      <c r="A5266" s="8">
        <v>44619</v>
      </c>
      <c r="B5266">
        <v>58079.15</v>
      </c>
      <c r="C5266" t="s">
        <v>161</v>
      </c>
      <c r="D5266">
        <v>0</v>
      </c>
    </row>
    <row r="5267" spans="1:4" hidden="1">
      <c r="A5267" s="8">
        <v>44619</v>
      </c>
      <c r="B5267">
        <v>58079.15</v>
      </c>
      <c r="C5267" t="s">
        <v>162</v>
      </c>
      <c r="D5267">
        <v>0</v>
      </c>
    </row>
    <row r="5268" spans="1:4" hidden="1">
      <c r="A5268" s="8">
        <v>44619</v>
      </c>
      <c r="B5268">
        <v>58079.15</v>
      </c>
      <c r="C5268" t="s">
        <v>163</v>
      </c>
      <c r="D5268">
        <v>498</v>
      </c>
    </row>
    <row r="5269" spans="1:4" hidden="1">
      <c r="A5269" s="8">
        <v>44619</v>
      </c>
      <c r="B5269">
        <v>58079.15</v>
      </c>
      <c r="C5269" t="s">
        <v>164</v>
      </c>
      <c r="D5269">
        <v>0</v>
      </c>
    </row>
    <row r="5270" spans="1:4" hidden="1">
      <c r="A5270" s="8">
        <v>44619</v>
      </c>
      <c r="B5270">
        <v>58079.15</v>
      </c>
      <c r="C5270" t="s">
        <v>165</v>
      </c>
      <c r="D5270">
        <v>2314655</v>
      </c>
    </row>
    <row r="5271" spans="1:4" hidden="1">
      <c r="A5271" s="8">
        <v>44619</v>
      </c>
      <c r="B5271">
        <v>58079.15</v>
      </c>
      <c r="C5271" t="s">
        <v>166</v>
      </c>
      <c r="D5271">
        <v>229128</v>
      </c>
    </row>
    <row r="5272" spans="1:4" hidden="1">
      <c r="A5272" s="8">
        <v>44619</v>
      </c>
      <c r="B5272">
        <v>58079.15</v>
      </c>
      <c r="C5272" t="s">
        <v>167</v>
      </c>
      <c r="D5272">
        <v>0</v>
      </c>
    </row>
    <row r="5273" spans="1:4" hidden="1">
      <c r="A5273" s="8">
        <v>44619</v>
      </c>
      <c r="B5273">
        <v>58079.15</v>
      </c>
      <c r="C5273" t="s">
        <v>168</v>
      </c>
      <c r="D5273">
        <v>339558</v>
      </c>
    </row>
    <row r="5274" spans="1:4" hidden="1">
      <c r="A5274" s="8">
        <v>44619</v>
      </c>
      <c r="B5274">
        <v>58079.15</v>
      </c>
      <c r="C5274" t="s">
        <v>169</v>
      </c>
      <c r="D5274">
        <v>922784</v>
      </c>
    </row>
    <row r="5275" spans="1:4" hidden="1">
      <c r="A5275" s="8">
        <v>44619</v>
      </c>
      <c r="B5275">
        <v>58079.15</v>
      </c>
      <c r="C5275" t="s">
        <v>170</v>
      </c>
      <c r="D5275">
        <v>58</v>
      </c>
    </row>
    <row r="5276" spans="1:4" hidden="1">
      <c r="A5276" s="8">
        <v>44619</v>
      </c>
      <c r="B5276">
        <v>58079.15</v>
      </c>
      <c r="C5276" t="s">
        <v>171</v>
      </c>
      <c r="D5276">
        <v>1529</v>
      </c>
    </row>
    <row r="5277" spans="1:4" hidden="1">
      <c r="A5277" s="8">
        <v>44620</v>
      </c>
      <c r="B5277">
        <v>61328.76</v>
      </c>
      <c r="C5277" t="s">
        <v>147</v>
      </c>
      <c r="D5277">
        <v>400</v>
      </c>
    </row>
    <row r="5278" spans="1:4" hidden="1">
      <c r="A5278" s="8">
        <v>44620</v>
      </c>
      <c r="B5278">
        <v>61328.76</v>
      </c>
      <c r="C5278" t="s">
        <v>148</v>
      </c>
      <c r="D5278">
        <v>3495.2300300000002</v>
      </c>
    </row>
    <row r="5279" spans="1:4">
      <c r="A5279" s="8">
        <v>44620</v>
      </c>
      <c r="B5279">
        <v>61328.76</v>
      </c>
      <c r="C5279" t="s">
        <v>149</v>
      </c>
      <c r="D5279">
        <v>37400</v>
      </c>
    </row>
    <row r="5280" spans="1:4" hidden="1">
      <c r="A5280" s="8">
        <v>44620</v>
      </c>
      <c r="B5280">
        <v>61328.76</v>
      </c>
      <c r="C5280" t="s">
        <v>150</v>
      </c>
      <c r="D5280">
        <v>28622</v>
      </c>
    </row>
    <row r="5281" spans="1:4" hidden="1">
      <c r="A5281" s="8">
        <v>44620</v>
      </c>
      <c r="B5281">
        <v>61328.76</v>
      </c>
      <c r="C5281" t="s">
        <v>151</v>
      </c>
      <c r="D5281">
        <v>2433</v>
      </c>
    </row>
    <row r="5282" spans="1:4" hidden="1">
      <c r="A5282" s="8">
        <v>44620</v>
      </c>
      <c r="B5282">
        <v>61328.76</v>
      </c>
      <c r="C5282" t="s">
        <v>152</v>
      </c>
      <c r="D5282">
        <v>1167</v>
      </c>
    </row>
    <row r="5283" spans="1:4" hidden="1">
      <c r="A5283" s="8">
        <v>44620</v>
      </c>
      <c r="B5283">
        <v>61328.76</v>
      </c>
      <c r="C5283" t="s">
        <v>153</v>
      </c>
      <c r="D5283">
        <v>3078</v>
      </c>
    </row>
    <row r="5284" spans="1:4" hidden="1">
      <c r="A5284" s="8">
        <v>44620</v>
      </c>
      <c r="B5284">
        <v>61328.76</v>
      </c>
      <c r="C5284" t="s">
        <v>154</v>
      </c>
      <c r="D5284">
        <v>9058</v>
      </c>
    </row>
    <row r="5285" spans="1:4" hidden="1">
      <c r="A5285" s="8">
        <v>44620</v>
      </c>
      <c r="B5285">
        <v>61328.76</v>
      </c>
      <c r="C5285" t="s">
        <v>155</v>
      </c>
      <c r="D5285">
        <v>10963454</v>
      </c>
    </row>
    <row r="5286" spans="1:4" hidden="1">
      <c r="A5286" s="8">
        <v>44620</v>
      </c>
      <c r="B5286">
        <v>61328.76</v>
      </c>
      <c r="C5286" t="s">
        <v>156</v>
      </c>
      <c r="D5286">
        <v>14998</v>
      </c>
    </row>
    <row r="5287" spans="1:4" hidden="1">
      <c r="A5287" s="8">
        <v>44620</v>
      </c>
      <c r="B5287">
        <v>61328.76</v>
      </c>
      <c r="C5287" t="s">
        <v>157</v>
      </c>
      <c r="D5287">
        <v>17732</v>
      </c>
    </row>
    <row r="5288" spans="1:4" hidden="1">
      <c r="A5288" s="8">
        <v>44620</v>
      </c>
      <c r="B5288">
        <v>61328.76</v>
      </c>
      <c r="C5288" t="s">
        <v>158</v>
      </c>
      <c r="D5288">
        <v>645878</v>
      </c>
    </row>
    <row r="5289" spans="1:4" hidden="1">
      <c r="A5289" s="8">
        <v>44620</v>
      </c>
      <c r="B5289">
        <v>61328.76</v>
      </c>
      <c r="C5289" t="s">
        <v>159</v>
      </c>
      <c r="D5289">
        <v>0</v>
      </c>
    </row>
    <row r="5290" spans="1:4" hidden="1">
      <c r="A5290" s="8">
        <v>44620</v>
      </c>
      <c r="B5290">
        <v>61328.76</v>
      </c>
      <c r="C5290" t="s">
        <v>160</v>
      </c>
      <c r="D5290">
        <v>261</v>
      </c>
    </row>
    <row r="5291" spans="1:4" hidden="1">
      <c r="A5291" s="8">
        <v>44620</v>
      </c>
      <c r="B5291">
        <v>61328.76</v>
      </c>
      <c r="C5291" t="s">
        <v>161</v>
      </c>
      <c r="D5291">
        <v>0</v>
      </c>
    </row>
    <row r="5292" spans="1:4" hidden="1">
      <c r="A5292" s="8">
        <v>44620</v>
      </c>
      <c r="B5292">
        <v>61328.76</v>
      </c>
      <c r="C5292" t="s">
        <v>162</v>
      </c>
      <c r="D5292">
        <v>0</v>
      </c>
    </row>
    <row r="5293" spans="1:4" hidden="1">
      <c r="A5293" s="8">
        <v>44620</v>
      </c>
      <c r="B5293">
        <v>61328.76</v>
      </c>
      <c r="C5293" t="s">
        <v>163</v>
      </c>
      <c r="D5293">
        <v>468</v>
      </c>
    </row>
    <row r="5294" spans="1:4" hidden="1">
      <c r="A5294" s="8">
        <v>44620</v>
      </c>
      <c r="B5294">
        <v>61328.76</v>
      </c>
      <c r="C5294" t="s">
        <v>164</v>
      </c>
      <c r="D5294">
        <v>0</v>
      </c>
    </row>
    <row r="5295" spans="1:4" hidden="1">
      <c r="A5295" s="8">
        <v>44620</v>
      </c>
      <c r="B5295">
        <v>61328.76</v>
      </c>
      <c r="C5295" t="s">
        <v>165</v>
      </c>
      <c r="D5295">
        <v>3925726</v>
      </c>
    </row>
    <row r="5296" spans="1:4" hidden="1">
      <c r="A5296" s="8">
        <v>44620</v>
      </c>
      <c r="B5296">
        <v>61328.76</v>
      </c>
      <c r="C5296" t="s">
        <v>166</v>
      </c>
      <c r="D5296">
        <v>143707</v>
      </c>
    </row>
    <row r="5297" spans="1:4" hidden="1">
      <c r="A5297" s="8">
        <v>44620</v>
      </c>
      <c r="B5297">
        <v>61328.76</v>
      </c>
      <c r="C5297" t="s">
        <v>167</v>
      </c>
      <c r="D5297">
        <v>0</v>
      </c>
    </row>
    <row r="5298" spans="1:4" hidden="1">
      <c r="A5298" s="8">
        <v>44620</v>
      </c>
      <c r="B5298">
        <v>61328.76</v>
      </c>
      <c r="C5298" t="s">
        <v>168</v>
      </c>
      <c r="D5298">
        <v>282271</v>
      </c>
    </row>
    <row r="5299" spans="1:4" hidden="1">
      <c r="A5299" s="8">
        <v>44620</v>
      </c>
      <c r="B5299">
        <v>61328.76</v>
      </c>
      <c r="C5299" t="s">
        <v>169</v>
      </c>
      <c r="D5299">
        <v>1083085</v>
      </c>
    </row>
    <row r="5300" spans="1:4" hidden="1">
      <c r="A5300" s="8">
        <v>44620</v>
      </c>
      <c r="B5300">
        <v>61328.76</v>
      </c>
      <c r="C5300" t="s">
        <v>170</v>
      </c>
      <c r="D5300">
        <v>91</v>
      </c>
    </row>
    <row r="5301" spans="1:4" hidden="1">
      <c r="A5301" s="8">
        <v>44620</v>
      </c>
      <c r="B5301">
        <v>61328.76</v>
      </c>
      <c r="C5301" t="s">
        <v>171</v>
      </c>
      <c r="D5301">
        <v>1432</v>
      </c>
    </row>
    <row r="5302" spans="1:4" hidden="1">
      <c r="A5302" s="8">
        <v>44621</v>
      </c>
      <c r="B5302">
        <v>57010.64</v>
      </c>
      <c r="C5302" t="s">
        <v>147</v>
      </c>
      <c r="D5302">
        <v>363</v>
      </c>
    </row>
    <row r="5303" spans="1:4" hidden="1">
      <c r="A5303" s="8">
        <v>44621</v>
      </c>
      <c r="B5303">
        <v>57010.64</v>
      </c>
      <c r="C5303" t="s">
        <v>148</v>
      </c>
      <c r="D5303">
        <v>2587.7500020000002</v>
      </c>
    </row>
    <row r="5304" spans="1:4">
      <c r="A5304" s="8">
        <v>44621</v>
      </c>
      <c r="B5304">
        <v>57010.64</v>
      </c>
      <c r="C5304" t="s">
        <v>149</v>
      </c>
      <c r="D5304">
        <v>24756</v>
      </c>
    </row>
    <row r="5305" spans="1:4" hidden="1">
      <c r="A5305" s="8">
        <v>44621</v>
      </c>
      <c r="B5305">
        <v>57010.64</v>
      </c>
      <c r="C5305" t="s">
        <v>150</v>
      </c>
      <c r="D5305">
        <v>30417</v>
      </c>
    </row>
    <row r="5306" spans="1:4" hidden="1">
      <c r="A5306" s="8">
        <v>44621</v>
      </c>
      <c r="B5306">
        <v>57010.64</v>
      </c>
      <c r="C5306" t="s">
        <v>151</v>
      </c>
      <c r="D5306">
        <v>2206</v>
      </c>
    </row>
    <row r="5307" spans="1:4" hidden="1">
      <c r="A5307" s="8">
        <v>44621</v>
      </c>
      <c r="B5307">
        <v>57010.64</v>
      </c>
      <c r="C5307" t="s">
        <v>152</v>
      </c>
      <c r="D5307">
        <v>1014</v>
      </c>
    </row>
    <row r="5308" spans="1:4" hidden="1">
      <c r="A5308" s="8">
        <v>44621</v>
      </c>
      <c r="B5308">
        <v>57010.64</v>
      </c>
      <c r="C5308" t="s">
        <v>153</v>
      </c>
      <c r="D5308">
        <v>3595</v>
      </c>
    </row>
    <row r="5309" spans="1:4" hidden="1">
      <c r="A5309" s="8">
        <v>44621</v>
      </c>
      <c r="B5309">
        <v>57010.64</v>
      </c>
      <c r="C5309" t="s">
        <v>154</v>
      </c>
      <c r="D5309">
        <v>8445</v>
      </c>
    </row>
    <row r="5310" spans="1:4" hidden="1">
      <c r="A5310" s="8">
        <v>44621</v>
      </c>
      <c r="B5310">
        <v>57010.64</v>
      </c>
      <c r="C5310" t="s">
        <v>155</v>
      </c>
      <c r="D5310">
        <v>5543097</v>
      </c>
    </row>
    <row r="5311" spans="1:4" hidden="1">
      <c r="A5311" s="8">
        <v>44621</v>
      </c>
      <c r="B5311">
        <v>57010.64</v>
      </c>
      <c r="C5311" t="s">
        <v>156</v>
      </c>
      <c r="D5311">
        <v>13325</v>
      </c>
    </row>
    <row r="5312" spans="1:4" hidden="1">
      <c r="A5312" s="8">
        <v>44621</v>
      </c>
      <c r="B5312">
        <v>57010.64</v>
      </c>
      <c r="C5312" t="s">
        <v>157</v>
      </c>
      <c r="D5312">
        <v>18175</v>
      </c>
    </row>
    <row r="5313" spans="1:4" hidden="1">
      <c r="A5313" s="8">
        <v>44621</v>
      </c>
      <c r="B5313">
        <v>57010.64</v>
      </c>
      <c r="C5313" t="s">
        <v>158</v>
      </c>
      <c r="D5313">
        <v>603680</v>
      </c>
    </row>
    <row r="5314" spans="1:4" hidden="1">
      <c r="A5314" s="8">
        <v>44621</v>
      </c>
      <c r="B5314">
        <v>57010.64</v>
      </c>
      <c r="C5314" t="s">
        <v>159</v>
      </c>
      <c r="D5314">
        <v>0</v>
      </c>
    </row>
    <row r="5315" spans="1:4" hidden="1">
      <c r="A5315" s="8">
        <v>44621</v>
      </c>
      <c r="B5315">
        <v>57010.64</v>
      </c>
      <c r="C5315" t="s">
        <v>160</v>
      </c>
      <c r="D5315">
        <v>243</v>
      </c>
    </row>
    <row r="5316" spans="1:4" hidden="1">
      <c r="A5316" s="8">
        <v>44621</v>
      </c>
      <c r="B5316">
        <v>57010.64</v>
      </c>
      <c r="C5316" t="s">
        <v>161</v>
      </c>
      <c r="D5316">
        <v>0</v>
      </c>
    </row>
    <row r="5317" spans="1:4" hidden="1">
      <c r="A5317" s="8">
        <v>44621</v>
      </c>
      <c r="B5317">
        <v>57010.64</v>
      </c>
      <c r="C5317" t="s">
        <v>162</v>
      </c>
      <c r="D5317">
        <v>0</v>
      </c>
    </row>
    <row r="5318" spans="1:4" hidden="1">
      <c r="A5318" s="8">
        <v>44621</v>
      </c>
      <c r="B5318">
        <v>57010.64</v>
      </c>
      <c r="C5318" t="s">
        <v>163</v>
      </c>
      <c r="D5318">
        <v>454</v>
      </c>
    </row>
    <row r="5319" spans="1:4" hidden="1">
      <c r="A5319" s="8">
        <v>44621</v>
      </c>
      <c r="B5319">
        <v>57010.64</v>
      </c>
      <c r="C5319" t="s">
        <v>164</v>
      </c>
      <c r="D5319">
        <v>0</v>
      </c>
    </row>
    <row r="5320" spans="1:4" hidden="1">
      <c r="A5320" s="8">
        <v>44621</v>
      </c>
      <c r="B5320">
        <v>57010.64</v>
      </c>
      <c r="C5320" t="s">
        <v>165</v>
      </c>
      <c r="D5320">
        <v>4175118</v>
      </c>
    </row>
    <row r="5321" spans="1:4" hidden="1">
      <c r="A5321" s="8">
        <v>44621</v>
      </c>
      <c r="B5321">
        <v>57010.64</v>
      </c>
      <c r="C5321" t="s">
        <v>166</v>
      </c>
      <c r="D5321">
        <v>196826</v>
      </c>
    </row>
    <row r="5322" spans="1:4" hidden="1">
      <c r="A5322" s="8">
        <v>44621</v>
      </c>
      <c r="B5322">
        <v>57010.64</v>
      </c>
      <c r="C5322" t="s">
        <v>167</v>
      </c>
      <c r="D5322">
        <v>0</v>
      </c>
    </row>
    <row r="5323" spans="1:4" hidden="1">
      <c r="A5323" s="8">
        <v>44621</v>
      </c>
      <c r="B5323">
        <v>57010.64</v>
      </c>
      <c r="C5323" t="s">
        <v>168</v>
      </c>
      <c r="D5323">
        <v>371740</v>
      </c>
    </row>
    <row r="5324" spans="1:4" hidden="1">
      <c r="A5324" s="8">
        <v>44621</v>
      </c>
      <c r="B5324">
        <v>57010.64</v>
      </c>
      <c r="C5324" t="s">
        <v>169</v>
      </c>
      <c r="D5324">
        <v>1022084</v>
      </c>
    </row>
    <row r="5325" spans="1:4" hidden="1">
      <c r="A5325" s="8">
        <v>44621</v>
      </c>
      <c r="B5325">
        <v>57010.64</v>
      </c>
      <c r="C5325" t="s">
        <v>170</v>
      </c>
      <c r="D5325">
        <v>92</v>
      </c>
    </row>
    <row r="5326" spans="1:4" hidden="1">
      <c r="A5326" s="8">
        <v>44621</v>
      </c>
      <c r="B5326">
        <v>57010.64</v>
      </c>
      <c r="C5326" t="s">
        <v>171</v>
      </c>
      <c r="D5326">
        <v>1719</v>
      </c>
    </row>
    <row r="5327" spans="1:4" hidden="1">
      <c r="A5327" s="8">
        <v>44622</v>
      </c>
      <c r="B5327">
        <v>53110.06</v>
      </c>
      <c r="C5327" t="s">
        <v>147</v>
      </c>
      <c r="D5327">
        <v>339</v>
      </c>
    </row>
    <row r="5328" spans="1:4" hidden="1">
      <c r="A5328" s="8">
        <v>44622</v>
      </c>
      <c r="B5328">
        <v>53110.06</v>
      </c>
      <c r="C5328" t="s">
        <v>148</v>
      </c>
      <c r="D5328">
        <v>2066.1</v>
      </c>
    </row>
    <row r="5329" spans="1:4">
      <c r="A5329" s="8">
        <v>44622</v>
      </c>
      <c r="B5329">
        <v>53110.06</v>
      </c>
      <c r="C5329" t="s">
        <v>149</v>
      </c>
      <c r="D5329">
        <v>26305</v>
      </c>
    </row>
    <row r="5330" spans="1:4" hidden="1">
      <c r="A5330" s="8">
        <v>44622</v>
      </c>
      <c r="B5330">
        <v>53110.06</v>
      </c>
      <c r="C5330" t="s">
        <v>150</v>
      </c>
      <c r="D5330">
        <v>33671</v>
      </c>
    </row>
    <row r="5331" spans="1:4" hidden="1">
      <c r="A5331" s="8">
        <v>44622</v>
      </c>
      <c r="B5331">
        <v>53110.06</v>
      </c>
      <c r="C5331" t="s">
        <v>151</v>
      </c>
      <c r="D5331">
        <v>2107</v>
      </c>
    </row>
    <row r="5332" spans="1:4" hidden="1">
      <c r="A5332" s="8">
        <v>44622</v>
      </c>
      <c r="B5332">
        <v>53110.06</v>
      </c>
      <c r="C5332" t="s">
        <v>152</v>
      </c>
      <c r="D5332">
        <v>1031</v>
      </c>
    </row>
    <row r="5333" spans="1:4" hidden="1">
      <c r="A5333" s="8">
        <v>44622</v>
      </c>
      <c r="B5333">
        <v>53110.06</v>
      </c>
      <c r="C5333" t="s">
        <v>153</v>
      </c>
      <c r="D5333">
        <v>3356</v>
      </c>
    </row>
    <row r="5334" spans="1:4" hidden="1">
      <c r="A5334" s="8">
        <v>44622</v>
      </c>
      <c r="B5334">
        <v>53110.06</v>
      </c>
      <c r="C5334" t="s">
        <v>154</v>
      </c>
      <c r="D5334">
        <v>8474</v>
      </c>
    </row>
    <row r="5335" spans="1:4" hidden="1">
      <c r="A5335" s="8">
        <v>44622</v>
      </c>
      <c r="B5335">
        <v>53110.06</v>
      </c>
      <c r="C5335" t="s">
        <v>155</v>
      </c>
      <c r="D5335">
        <v>4306021</v>
      </c>
    </row>
    <row r="5336" spans="1:4" hidden="1">
      <c r="A5336" s="8">
        <v>44622</v>
      </c>
      <c r="B5336">
        <v>53110.06</v>
      </c>
      <c r="C5336" t="s">
        <v>156</v>
      </c>
      <c r="D5336">
        <v>12741</v>
      </c>
    </row>
    <row r="5337" spans="1:4" hidden="1">
      <c r="A5337" s="8">
        <v>44622</v>
      </c>
      <c r="B5337">
        <v>53110.06</v>
      </c>
      <c r="C5337" t="s">
        <v>157</v>
      </c>
      <c r="D5337">
        <v>17248</v>
      </c>
    </row>
    <row r="5338" spans="1:4" hidden="1">
      <c r="A5338" s="8">
        <v>44622</v>
      </c>
      <c r="B5338">
        <v>53110.06</v>
      </c>
      <c r="C5338" t="s">
        <v>158</v>
      </c>
      <c r="D5338">
        <v>605232</v>
      </c>
    </row>
    <row r="5339" spans="1:4" hidden="1">
      <c r="A5339" s="8">
        <v>44622</v>
      </c>
      <c r="B5339">
        <v>53110.06</v>
      </c>
      <c r="C5339" t="s">
        <v>159</v>
      </c>
      <c r="D5339">
        <v>0</v>
      </c>
    </row>
    <row r="5340" spans="1:4" hidden="1">
      <c r="A5340" s="8">
        <v>44622</v>
      </c>
      <c r="B5340">
        <v>53110.06</v>
      </c>
      <c r="C5340" t="s">
        <v>160</v>
      </c>
      <c r="D5340">
        <v>250</v>
      </c>
    </row>
    <row r="5341" spans="1:4" hidden="1">
      <c r="A5341" s="8">
        <v>44622</v>
      </c>
      <c r="B5341">
        <v>53110.06</v>
      </c>
      <c r="C5341" t="s">
        <v>161</v>
      </c>
      <c r="D5341">
        <v>143619</v>
      </c>
    </row>
    <row r="5342" spans="1:4" hidden="1">
      <c r="A5342" s="8">
        <v>44622</v>
      </c>
      <c r="B5342">
        <v>53110.06</v>
      </c>
      <c r="C5342" t="s">
        <v>162</v>
      </c>
      <c r="D5342">
        <v>0</v>
      </c>
    </row>
    <row r="5343" spans="1:4" hidden="1">
      <c r="A5343" s="8">
        <v>44622</v>
      </c>
      <c r="B5343">
        <v>53110.06</v>
      </c>
      <c r="C5343" t="s">
        <v>163</v>
      </c>
      <c r="D5343">
        <v>320</v>
      </c>
    </row>
    <row r="5344" spans="1:4" hidden="1">
      <c r="A5344" s="8">
        <v>44622</v>
      </c>
      <c r="B5344">
        <v>53110.06</v>
      </c>
      <c r="C5344" t="s">
        <v>164</v>
      </c>
      <c r="D5344">
        <v>0</v>
      </c>
    </row>
    <row r="5345" spans="1:4" hidden="1">
      <c r="A5345" s="8">
        <v>44622</v>
      </c>
      <c r="B5345">
        <v>53110.06</v>
      </c>
      <c r="C5345" t="s">
        <v>165</v>
      </c>
      <c r="D5345">
        <v>3059096</v>
      </c>
    </row>
    <row r="5346" spans="1:4" hidden="1">
      <c r="A5346" s="8">
        <v>44622</v>
      </c>
      <c r="B5346">
        <v>53110.06</v>
      </c>
      <c r="C5346" t="s">
        <v>166</v>
      </c>
      <c r="D5346">
        <v>295049</v>
      </c>
    </row>
    <row r="5347" spans="1:4" hidden="1">
      <c r="A5347" s="8">
        <v>44622</v>
      </c>
      <c r="B5347">
        <v>53110.06</v>
      </c>
      <c r="C5347" t="s">
        <v>167</v>
      </c>
      <c r="D5347">
        <v>0</v>
      </c>
    </row>
    <row r="5348" spans="1:4" hidden="1">
      <c r="A5348" s="8">
        <v>44622</v>
      </c>
      <c r="B5348">
        <v>53110.06</v>
      </c>
      <c r="C5348" t="s">
        <v>168</v>
      </c>
      <c r="D5348">
        <v>310475</v>
      </c>
    </row>
    <row r="5349" spans="1:4" hidden="1">
      <c r="A5349" s="8">
        <v>44622</v>
      </c>
      <c r="B5349">
        <v>53110.06</v>
      </c>
      <c r="C5349" t="s">
        <v>169</v>
      </c>
      <c r="D5349">
        <v>993975</v>
      </c>
    </row>
    <row r="5350" spans="1:4" hidden="1">
      <c r="A5350" s="8">
        <v>44622</v>
      </c>
      <c r="B5350">
        <v>53110.06</v>
      </c>
      <c r="C5350" t="s">
        <v>170</v>
      </c>
      <c r="D5350">
        <v>83</v>
      </c>
    </row>
    <row r="5351" spans="1:4" hidden="1">
      <c r="A5351" s="8">
        <v>44622</v>
      </c>
      <c r="B5351">
        <v>53110.06</v>
      </c>
      <c r="C5351" t="s">
        <v>171</v>
      </c>
      <c r="D5351">
        <v>1774</v>
      </c>
    </row>
    <row r="5352" spans="1:4" hidden="1">
      <c r="A5352" s="8">
        <v>44623</v>
      </c>
      <c r="B5352">
        <v>54958.97</v>
      </c>
      <c r="C5352" t="s">
        <v>147</v>
      </c>
      <c r="D5352">
        <v>354</v>
      </c>
    </row>
    <row r="5353" spans="1:4" hidden="1">
      <c r="A5353" s="8">
        <v>44623</v>
      </c>
      <c r="B5353">
        <v>54958.97</v>
      </c>
      <c r="C5353" t="s">
        <v>148</v>
      </c>
      <c r="D5353">
        <v>2086.5</v>
      </c>
    </row>
    <row r="5354" spans="1:4">
      <c r="A5354" s="8">
        <v>44623</v>
      </c>
      <c r="B5354">
        <v>54958.97</v>
      </c>
      <c r="C5354" t="s">
        <v>149</v>
      </c>
      <c r="D5354">
        <v>28466</v>
      </c>
    </row>
    <row r="5355" spans="1:4" hidden="1">
      <c r="A5355" s="8">
        <v>44623</v>
      </c>
      <c r="B5355">
        <v>54958.97</v>
      </c>
      <c r="C5355" t="s">
        <v>150</v>
      </c>
      <c r="D5355">
        <v>42361</v>
      </c>
    </row>
    <row r="5356" spans="1:4" hidden="1">
      <c r="A5356" s="8">
        <v>44623</v>
      </c>
      <c r="B5356">
        <v>54958.97</v>
      </c>
      <c r="C5356" t="s">
        <v>151</v>
      </c>
      <c r="D5356">
        <v>2159</v>
      </c>
    </row>
    <row r="5357" spans="1:4" hidden="1">
      <c r="A5357" s="8">
        <v>44623</v>
      </c>
      <c r="B5357">
        <v>54958.97</v>
      </c>
      <c r="C5357" t="s">
        <v>152</v>
      </c>
      <c r="D5357">
        <v>1023</v>
      </c>
    </row>
    <row r="5358" spans="1:4" hidden="1">
      <c r="A5358" s="8">
        <v>44623</v>
      </c>
      <c r="B5358">
        <v>54958.97</v>
      </c>
      <c r="C5358" t="s">
        <v>153</v>
      </c>
      <c r="D5358">
        <v>3012</v>
      </c>
    </row>
    <row r="5359" spans="1:4" hidden="1">
      <c r="A5359" s="8">
        <v>44623</v>
      </c>
      <c r="B5359">
        <v>54958.97</v>
      </c>
      <c r="C5359" t="s">
        <v>154</v>
      </c>
      <c r="D5359">
        <v>7593</v>
      </c>
    </row>
    <row r="5360" spans="1:4" hidden="1">
      <c r="A5360" s="8">
        <v>44623</v>
      </c>
      <c r="B5360">
        <v>54958.97</v>
      </c>
      <c r="C5360" t="s">
        <v>155</v>
      </c>
      <c r="D5360">
        <v>2652040</v>
      </c>
    </row>
    <row r="5361" spans="1:4" hidden="1">
      <c r="A5361" s="8">
        <v>44623</v>
      </c>
      <c r="B5361">
        <v>54958.97</v>
      </c>
      <c r="C5361" t="s">
        <v>156</v>
      </c>
      <c r="D5361">
        <v>12170</v>
      </c>
    </row>
    <row r="5362" spans="1:4" hidden="1">
      <c r="A5362" s="8">
        <v>44623</v>
      </c>
      <c r="B5362">
        <v>54958.97</v>
      </c>
      <c r="C5362" t="s">
        <v>157</v>
      </c>
      <c r="D5362">
        <v>15664</v>
      </c>
    </row>
    <row r="5363" spans="1:4" hidden="1">
      <c r="A5363" s="8">
        <v>44623</v>
      </c>
      <c r="B5363">
        <v>54958.97</v>
      </c>
      <c r="C5363" t="s">
        <v>158</v>
      </c>
      <c r="D5363">
        <v>604906</v>
      </c>
    </row>
    <row r="5364" spans="1:4" hidden="1">
      <c r="A5364" s="8">
        <v>44623</v>
      </c>
      <c r="B5364">
        <v>54958.97</v>
      </c>
      <c r="C5364" t="s">
        <v>159</v>
      </c>
      <c r="D5364">
        <v>0</v>
      </c>
    </row>
    <row r="5365" spans="1:4" hidden="1">
      <c r="A5365" s="8">
        <v>44623</v>
      </c>
      <c r="B5365">
        <v>54958.97</v>
      </c>
      <c r="C5365" t="s">
        <v>160</v>
      </c>
      <c r="D5365">
        <v>247</v>
      </c>
    </row>
    <row r="5366" spans="1:4" hidden="1">
      <c r="A5366" s="8">
        <v>44623</v>
      </c>
      <c r="B5366">
        <v>54958.97</v>
      </c>
      <c r="C5366" t="s">
        <v>161</v>
      </c>
      <c r="D5366">
        <v>157868</v>
      </c>
    </row>
    <row r="5367" spans="1:4" hidden="1">
      <c r="A5367" s="8">
        <v>44623</v>
      </c>
      <c r="B5367">
        <v>54958.97</v>
      </c>
      <c r="C5367" t="s">
        <v>162</v>
      </c>
      <c r="D5367">
        <v>0</v>
      </c>
    </row>
    <row r="5368" spans="1:4" hidden="1">
      <c r="A5368" s="8">
        <v>44623</v>
      </c>
      <c r="B5368">
        <v>54958.97</v>
      </c>
      <c r="C5368" t="s">
        <v>163</v>
      </c>
      <c r="D5368">
        <v>467</v>
      </c>
    </row>
    <row r="5369" spans="1:4" hidden="1">
      <c r="A5369" s="8">
        <v>44623</v>
      </c>
      <c r="B5369">
        <v>54958.97</v>
      </c>
      <c r="C5369" t="s">
        <v>164</v>
      </c>
      <c r="D5369">
        <v>0</v>
      </c>
    </row>
    <row r="5370" spans="1:4" hidden="1">
      <c r="A5370" s="8">
        <v>44623</v>
      </c>
      <c r="B5370">
        <v>54958.97</v>
      </c>
      <c r="C5370" t="s">
        <v>165</v>
      </c>
      <c r="D5370">
        <v>3227132</v>
      </c>
    </row>
    <row r="5371" spans="1:4" hidden="1">
      <c r="A5371" s="8">
        <v>44623</v>
      </c>
      <c r="B5371">
        <v>54958.97</v>
      </c>
      <c r="C5371" t="s">
        <v>166</v>
      </c>
      <c r="D5371">
        <v>412571</v>
      </c>
    </row>
    <row r="5372" spans="1:4" hidden="1">
      <c r="A5372" s="8">
        <v>44623</v>
      </c>
      <c r="B5372">
        <v>54958.97</v>
      </c>
      <c r="C5372" t="s">
        <v>167</v>
      </c>
      <c r="D5372">
        <v>0</v>
      </c>
    </row>
    <row r="5373" spans="1:4" hidden="1">
      <c r="A5373" s="8">
        <v>44623</v>
      </c>
      <c r="B5373">
        <v>54958.97</v>
      </c>
      <c r="C5373" t="s">
        <v>168</v>
      </c>
      <c r="D5373">
        <v>285927</v>
      </c>
    </row>
    <row r="5374" spans="1:4" hidden="1">
      <c r="A5374" s="8">
        <v>44623</v>
      </c>
      <c r="B5374">
        <v>54958.97</v>
      </c>
      <c r="C5374" t="s">
        <v>169</v>
      </c>
      <c r="D5374">
        <v>844118</v>
      </c>
    </row>
    <row r="5375" spans="1:4" hidden="1">
      <c r="A5375" s="8">
        <v>44623</v>
      </c>
      <c r="B5375">
        <v>54958.97</v>
      </c>
      <c r="C5375" t="s">
        <v>170</v>
      </c>
      <c r="D5375">
        <v>49</v>
      </c>
    </row>
    <row r="5376" spans="1:4" hidden="1">
      <c r="A5376" s="8">
        <v>44623</v>
      </c>
      <c r="B5376">
        <v>54958.97</v>
      </c>
      <c r="C5376" t="s">
        <v>171</v>
      </c>
      <c r="D5376">
        <v>1648</v>
      </c>
    </row>
    <row r="5377" spans="1:4" hidden="1">
      <c r="A5377" s="8">
        <v>44624</v>
      </c>
      <c r="B5377">
        <v>57786.04</v>
      </c>
      <c r="C5377" t="s">
        <v>147</v>
      </c>
      <c r="D5377">
        <v>377</v>
      </c>
    </row>
    <row r="5378" spans="1:4" hidden="1">
      <c r="A5378" s="8">
        <v>44624</v>
      </c>
      <c r="B5378">
        <v>57786.04</v>
      </c>
      <c r="C5378" t="s">
        <v>148</v>
      </c>
      <c r="D5378">
        <v>2194.71</v>
      </c>
    </row>
    <row r="5379" spans="1:4">
      <c r="A5379" s="8">
        <v>44624</v>
      </c>
      <c r="B5379">
        <v>57786.04</v>
      </c>
      <c r="C5379" t="s">
        <v>149</v>
      </c>
      <c r="D5379">
        <v>23238</v>
      </c>
    </row>
    <row r="5380" spans="1:4" hidden="1">
      <c r="A5380" s="8">
        <v>44624</v>
      </c>
      <c r="B5380">
        <v>57786.04</v>
      </c>
      <c r="C5380" t="s">
        <v>150</v>
      </c>
      <c r="D5380">
        <v>49314</v>
      </c>
    </row>
    <row r="5381" spans="1:4" hidden="1">
      <c r="A5381" s="8">
        <v>44624</v>
      </c>
      <c r="B5381">
        <v>57786.04</v>
      </c>
      <c r="C5381" t="s">
        <v>151</v>
      </c>
      <c r="D5381">
        <v>1980</v>
      </c>
    </row>
    <row r="5382" spans="1:4" hidden="1">
      <c r="A5382" s="8">
        <v>44624</v>
      </c>
      <c r="B5382">
        <v>57786.04</v>
      </c>
      <c r="C5382" t="s">
        <v>152</v>
      </c>
      <c r="D5382">
        <v>952</v>
      </c>
    </row>
    <row r="5383" spans="1:4" hidden="1">
      <c r="A5383" s="8">
        <v>44624</v>
      </c>
      <c r="B5383">
        <v>57786.04</v>
      </c>
      <c r="C5383" t="s">
        <v>153</v>
      </c>
      <c r="D5383">
        <v>2505</v>
      </c>
    </row>
    <row r="5384" spans="1:4" hidden="1">
      <c r="A5384" s="8">
        <v>44624</v>
      </c>
      <c r="B5384">
        <v>57786.04</v>
      </c>
      <c r="C5384" t="s">
        <v>154</v>
      </c>
      <c r="D5384">
        <v>7774</v>
      </c>
    </row>
    <row r="5385" spans="1:4" hidden="1">
      <c r="A5385" s="8">
        <v>44624</v>
      </c>
      <c r="B5385">
        <v>57786.04</v>
      </c>
      <c r="C5385" t="s">
        <v>155</v>
      </c>
      <c r="D5385">
        <v>2505409</v>
      </c>
    </row>
    <row r="5386" spans="1:4" hidden="1">
      <c r="A5386" s="8">
        <v>44624</v>
      </c>
      <c r="B5386">
        <v>57786.04</v>
      </c>
      <c r="C5386" t="s">
        <v>156</v>
      </c>
      <c r="D5386">
        <v>13401</v>
      </c>
    </row>
    <row r="5387" spans="1:4" hidden="1">
      <c r="A5387" s="8">
        <v>44624</v>
      </c>
      <c r="B5387">
        <v>57786.04</v>
      </c>
      <c r="C5387" t="s">
        <v>157</v>
      </c>
      <c r="D5387">
        <v>14722</v>
      </c>
    </row>
    <row r="5388" spans="1:4" hidden="1">
      <c r="A5388" s="8">
        <v>44624</v>
      </c>
      <c r="B5388">
        <v>57786.04</v>
      </c>
      <c r="C5388" t="s">
        <v>158</v>
      </c>
      <c r="D5388">
        <v>570059</v>
      </c>
    </row>
    <row r="5389" spans="1:4" hidden="1">
      <c r="A5389" s="8">
        <v>44624</v>
      </c>
      <c r="B5389">
        <v>57786.04</v>
      </c>
      <c r="C5389" t="s">
        <v>159</v>
      </c>
      <c r="D5389">
        <v>0</v>
      </c>
    </row>
    <row r="5390" spans="1:4" hidden="1">
      <c r="A5390" s="8">
        <v>44624</v>
      </c>
      <c r="B5390">
        <v>57786.04</v>
      </c>
      <c r="C5390" t="s">
        <v>160</v>
      </c>
      <c r="D5390">
        <v>925</v>
      </c>
    </row>
    <row r="5391" spans="1:4" hidden="1">
      <c r="A5391" s="8">
        <v>44624</v>
      </c>
      <c r="B5391">
        <v>57786.04</v>
      </c>
      <c r="C5391" t="s">
        <v>161</v>
      </c>
      <c r="D5391">
        <v>150673</v>
      </c>
    </row>
    <row r="5392" spans="1:4" hidden="1">
      <c r="A5392" s="8">
        <v>44624</v>
      </c>
      <c r="B5392">
        <v>57786.04</v>
      </c>
      <c r="C5392" t="s">
        <v>162</v>
      </c>
      <c r="D5392">
        <v>0</v>
      </c>
    </row>
    <row r="5393" spans="1:4" hidden="1">
      <c r="A5393" s="8">
        <v>44624</v>
      </c>
      <c r="B5393">
        <v>57786.04</v>
      </c>
      <c r="C5393" t="s">
        <v>163</v>
      </c>
      <c r="D5393">
        <v>807</v>
      </c>
    </row>
    <row r="5394" spans="1:4" hidden="1">
      <c r="A5394" s="8">
        <v>44624</v>
      </c>
      <c r="B5394">
        <v>57786.04</v>
      </c>
      <c r="C5394" t="s">
        <v>164</v>
      </c>
      <c r="D5394">
        <v>0</v>
      </c>
    </row>
    <row r="5395" spans="1:4" hidden="1">
      <c r="A5395" s="8">
        <v>44624</v>
      </c>
      <c r="B5395">
        <v>57786.04</v>
      </c>
      <c r="C5395" t="s">
        <v>165</v>
      </c>
      <c r="D5395">
        <v>3445065</v>
      </c>
    </row>
    <row r="5396" spans="1:4" hidden="1">
      <c r="A5396" s="8">
        <v>44624</v>
      </c>
      <c r="B5396">
        <v>57786.04</v>
      </c>
      <c r="C5396" t="s">
        <v>166</v>
      </c>
      <c r="D5396">
        <v>355770</v>
      </c>
    </row>
    <row r="5397" spans="1:4" hidden="1">
      <c r="A5397" s="8">
        <v>44624</v>
      </c>
      <c r="B5397">
        <v>57786.04</v>
      </c>
      <c r="C5397" t="s">
        <v>167</v>
      </c>
      <c r="D5397">
        <v>0</v>
      </c>
    </row>
    <row r="5398" spans="1:4" hidden="1">
      <c r="A5398" s="8">
        <v>44624</v>
      </c>
      <c r="B5398">
        <v>57786.04</v>
      </c>
      <c r="C5398" t="s">
        <v>168</v>
      </c>
      <c r="D5398">
        <v>274250</v>
      </c>
    </row>
    <row r="5399" spans="1:4" hidden="1">
      <c r="A5399" s="8">
        <v>44624</v>
      </c>
      <c r="B5399">
        <v>57786.04</v>
      </c>
      <c r="C5399" t="s">
        <v>169</v>
      </c>
      <c r="D5399">
        <v>821514</v>
      </c>
    </row>
    <row r="5400" spans="1:4" hidden="1">
      <c r="A5400" s="8">
        <v>44624</v>
      </c>
      <c r="B5400">
        <v>57786.04</v>
      </c>
      <c r="C5400" t="s">
        <v>170</v>
      </c>
      <c r="D5400">
        <v>70</v>
      </c>
    </row>
    <row r="5401" spans="1:4" hidden="1">
      <c r="A5401" s="8">
        <v>44624</v>
      </c>
      <c r="B5401">
        <v>57786.04</v>
      </c>
      <c r="C5401" t="s">
        <v>171</v>
      </c>
      <c r="D5401">
        <v>1675</v>
      </c>
    </row>
    <row r="5402" spans="1:4" hidden="1">
      <c r="A5402" s="8">
        <v>44625</v>
      </c>
      <c r="B5402">
        <v>51621.67</v>
      </c>
      <c r="C5402" t="s">
        <v>147</v>
      </c>
      <c r="D5402">
        <v>318</v>
      </c>
    </row>
    <row r="5403" spans="1:4" hidden="1">
      <c r="A5403" s="8">
        <v>44625</v>
      </c>
      <c r="B5403">
        <v>51621.67</v>
      </c>
      <c r="C5403" t="s">
        <v>148</v>
      </c>
      <c r="D5403">
        <v>2249.5100000000002</v>
      </c>
    </row>
    <row r="5404" spans="1:4">
      <c r="A5404" s="8">
        <v>44625</v>
      </c>
      <c r="B5404">
        <v>51621.67</v>
      </c>
      <c r="C5404" t="s">
        <v>149</v>
      </c>
      <c r="D5404">
        <v>23528</v>
      </c>
    </row>
    <row r="5405" spans="1:4" hidden="1">
      <c r="A5405" s="8">
        <v>44625</v>
      </c>
      <c r="B5405">
        <v>51621.67</v>
      </c>
      <c r="C5405" t="s">
        <v>150</v>
      </c>
      <c r="D5405">
        <v>39125</v>
      </c>
    </row>
    <row r="5406" spans="1:4" hidden="1">
      <c r="A5406" s="8">
        <v>44625</v>
      </c>
      <c r="B5406">
        <v>51621.67</v>
      </c>
      <c r="C5406" t="s">
        <v>151</v>
      </c>
      <c r="D5406">
        <v>1931</v>
      </c>
    </row>
    <row r="5407" spans="1:4" hidden="1">
      <c r="A5407" s="8">
        <v>44625</v>
      </c>
      <c r="B5407">
        <v>51621.67</v>
      </c>
      <c r="C5407" t="s">
        <v>152</v>
      </c>
      <c r="D5407">
        <v>915</v>
      </c>
    </row>
    <row r="5408" spans="1:4" hidden="1">
      <c r="A5408" s="8">
        <v>44625</v>
      </c>
      <c r="B5408">
        <v>51621.67</v>
      </c>
      <c r="C5408" t="s">
        <v>153</v>
      </c>
      <c r="D5408">
        <v>1959</v>
      </c>
    </row>
    <row r="5409" spans="1:4" hidden="1">
      <c r="A5409" s="8">
        <v>44625</v>
      </c>
      <c r="B5409">
        <v>51621.67</v>
      </c>
      <c r="C5409" t="s">
        <v>154</v>
      </c>
      <c r="D5409">
        <v>8103</v>
      </c>
    </row>
    <row r="5410" spans="1:4" hidden="1">
      <c r="A5410" s="8">
        <v>44625</v>
      </c>
      <c r="B5410">
        <v>51621.67</v>
      </c>
      <c r="C5410" t="s">
        <v>155</v>
      </c>
      <c r="D5410">
        <v>3566668</v>
      </c>
    </row>
    <row r="5411" spans="1:4" hidden="1">
      <c r="A5411" s="8">
        <v>44625</v>
      </c>
      <c r="B5411">
        <v>51621.67</v>
      </c>
      <c r="C5411" t="s">
        <v>156</v>
      </c>
      <c r="D5411">
        <v>9854</v>
      </c>
    </row>
    <row r="5412" spans="1:4" hidden="1">
      <c r="A5412" s="8">
        <v>44625</v>
      </c>
      <c r="B5412">
        <v>51621.67</v>
      </c>
      <c r="C5412" t="s">
        <v>157</v>
      </c>
      <c r="D5412">
        <v>14891</v>
      </c>
    </row>
    <row r="5413" spans="1:4" hidden="1">
      <c r="A5413" s="8">
        <v>44625</v>
      </c>
      <c r="B5413">
        <v>51621.67</v>
      </c>
      <c r="C5413" t="s">
        <v>158</v>
      </c>
      <c r="D5413">
        <v>583756</v>
      </c>
    </row>
    <row r="5414" spans="1:4" hidden="1">
      <c r="A5414" s="8">
        <v>44625</v>
      </c>
      <c r="B5414">
        <v>51621.67</v>
      </c>
      <c r="C5414" t="s">
        <v>159</v>
      </c>
      <c r="D5414">
        <v>0</v>
      </c>
    </row>
    <row r="5415" spans="1:4" hidden="1">
      <c r="A5415" s="8">
        <v>44625</v>
      </c>
      <c r="B5415">
        <v>51621.67</v>
      </c>
      <c r="C5415" t="s">
        <v>160</v>
      </c>
      <c r="D5415">
        <v>459</v>
      </c>
    </row>
    <row r="5416" spans="1:4" hidden="1">
      <c r="A5416" s="8">
        <v>44625</v>
      </c>
      <c r="B5416">
        <v>51621.67</v>
      </c>
      <c r="C5416" t="s">
        <v>161</v>
      </c>
      <c r="D5416">
        <v>144991</v>
      </c>
    </row>
    <row r="5417" spans="1:4" hidden="1">
      <c r="A5417" s="8">
        <v>44625</v>
      </c>
      <c r="B5417">
        <v>51621.67</v>
      </c>
      <c r="C5417" t="s">
        <v>162</v>
      </c>
      <c r="D5417">
        <v>0</v>
      </c>
    </row>
    <row r="5418" spans="1:4" hidden="1">
      <c r="A5418" s="8">
        <v>44625</v>
      </c>
      <c r="B5418">
        <v>51621.67</v>
      </c>
      <c r="C5418" t="s">
        <v>163</v>
      </c>
      <c r="D5418">
        <v>583</v>
      </c>
    </row>
    <row r="5419" spans="1:4" hidden="1">
      <c r="A5419" s="8">
        <v>44625</v>
      </c>
      <c r="B5419">
        <v>51621.67</v>
      </c>
      <c r="C5419" t="s">
        <v>164</v>
      </c>
      <c r="D5419">
        <v>0</v>
      </c>
    </row>
    <row r="5420" spans="1:4" hidden="1">
      <c r="A5420" s="8">
        <v>44625</v>
      </c>
      <c r="B5420">
        <v>51621.67</v>
      </c>
      <c r="C5420" t="s">
        <v>165</v>
      </c>
      <c r="D5420">
        <v>3379548</v>
      </c>
    </row>
    <row r="5421" spans="1:4" hidden="1">
      <c r="A5421" s="8">
        <v>44625</v>
      </c>
      <c r="B5421">
        <v>51621.67</v>
      </c>
      <c r="C5421" t="s">
        <v>166</v>
      </c>
      <c r="D5421">
        <v>114586</v>
      </c>
    </row>
    <row r="5422" spans="1:4" hidden="1">
      <c r="A5422" s="8">
        <v>44625</v>
      </c>
      <c r="B5422">
        <v>51621.67</v>
      </c>
      <c r="C5422" t="s">
        <v>167</v>
      </c>
      <c r="D5422">
        <v>0</v>
      </c>
    </row>
    <row r="5423" spans="1:4" hidden="1">
      <c r="A5423" s="8">
        <v>44625</v>
      </c>
      <c r="B5423">
        <v>51621.67</v>
      </c>
      <c r="C5423" t="s">
        <v>168</v>
      </c>
      <c r="D5423">
        <v>318674</v>
      </c>
    </row>
    <row r="5424" spans="1:4" hidden="1">
      <c r="A5424" s="8">
        <v>44625</v>
      </c>
      <c r="B5424">
        <v>51621.67</v>
      </c>
      <c r="C5424" t="s">
        <v>169</v>
      </c>
      <c r="D5424">
        <v>812988</v>
      </c>
    </row>
    <row r="5425" spans="1:4" hidden="1">
      <c r="A5425" s="8">
        <v>44625</v>
      </c>
      <c r="B5425">
        <v>51621.67</v>
      </c>
      <c r="C5425" t="s">
        <v>170</v>
      </c>
      <c r="D5425">
        <v>74</v>
      </c>
    </row>
    <row r="5426" spans="1:4" hidden="1">
      <c r="A5426" s="8">
        <v>44625</v>
      </c>
      <c r="B5426">
        <v>51621.67</v>
      </c>
      <c r="C5426" t="s">
        <v>171</v>
      </c>
      <c r="D5426">
        <v>1519</v>
      </c>
    </row>
    <row r="5427" spans="1:4" hidden="1">
      <c r="A5427" s="8">
        <v>44626</v>
      </c>
      <c r="B5427">
        <v>51700.98</v>
      </c>
      <c r="C5427" t="s">
        <v>147</v>
      </c>
      <c r="D5427">
        <v>340</v>
      </c>
    </row>
    <row r="5428" spans="1:4" hidden="1">
      <c r="A5428" s="8">
        <v>44626</v>
      </c>
      <c r="B5428">
        <v>51700.98</v>
      </c>
      <c r="C5428" t="s">
        <v>148</v>
      </c>
      <c r="D5428">
        <v>1932.5</v>
      </c>
    </row>
    <row r="5429" spans="1:4">
      <c r="A5429" s="8">
        <v>44626</v>
      </c>
      <c r="B5429">
        <v>51700.98</v>
      </c>
      <c r="C5429" t="s">
        <v>149</v>
      </c>
      <c r="D5429">
        <v>26374</v>
      </c>
    </row>
    <row r="5430" spans="1:4" hidden="1">
      <c r="A5430" s="8">
        <v>44626</v>
      </c>
      <c r="B5430">
        <v>51700.98</v>
      </c>
      <c r="C5430" t="s">
        <v>150</v>
      </c>
      <c r="D5430">
        <v>44360</v>
      </c>
    </row>
    <row r="5431" spans="1:4" hidden="1">
      <c r="A5431" s="8">
        <v>44626</v>
      </c>
      <c r="B5431">
        <v>51700.98</v>
      </c>
      <c r="C5431" t="s">
        <v>151</v>
      </c>
      <c r="D5431">
        <v>1882</v>
      </c>
    </row>
    <row r="5432" spans="1:4" hidden="1">
      <c r="A5432" s="8">
        <v>44626</v>
      </c>
      <c r="B5432">
        <v>51700.98</v>
      </c>
      <c r="C5432" t="s">
        <v>152</v>
      </c>
      <c r="D5432">
        <v>927</v>
      </c>
    </row>
    <row r="5433" spans="1:4" hidden="1">
      <c r="A5433" s="8">
        <v>44626</v>
      </c>
      <c r="B5433">
        <v>51700.98</v>
      </c>
      <c r="C5433" t="s">
        <v>153</v>
      </c>
      <c r="D5433">
        <v>1472</v>
      </c>
    </row>
    <row r="5434" spans="1:4" hidden="1">
      <c r="A5434" s="8">
        <v>44626</v>
      </c>
      <c r="B5434">
        <v>51700.98</v>
      </c>
      <c r="C5434" t="s">
        <v>154</v>
      </c>
      <c r="D5434">
        <v>7407</v>
      </c>
    </row>
    <row r="5435" spans="1:4" hidden="1">
      <c r="A5435" s="8">
        <v>44626</v>
      </c>
      <c r="B5435">
        <v>51700.98</v>
      </c>
      <c r="C5435" t="s">
        <v>155</v>
      </c>
      <c r="D5435">
        <v>3149274</v>
      </c>
    </row>
    <row r="5436" spans="1:4" hidden="1">
      <c r="A5436" s="8">
        <v>44626</v>
      </c>
      <c r="B5436">
        <v>51700.98</v>
      </c>
      <c r="C5436" t="s">
        <v>156</v>
      </c>
      <c r="D5436">
        <v>9969</v>
      </c>
    </row>
    <row r="5437" spans="1:4" hidden="1">
      <c r="A5437" s="8">
        <v>44626</v>
      </c>
      <c r="B5437">
        <v>51700.98</v>
      </c>
      <c r="C5437" t="s">
        <v>157</v>
      </c>
      <c r="D5437">
        <v>16970</v>
      </c>
    </row>
    <row r="5438" spans="1:4" hidden="1">
      <c r="A5438" s="8">
        <v>44626</v>
      </c>
      <c r="B5438">
        <v>51700.98</v>
      </c>
      <c r="C5438" t="s">
        <v>158</v>
      </c>
      <c r="D5438">
        <v>665315</v>
      </c>
    </row>
    <row r="5439" spans="1:4" hidden="1">
      <c r="A5439" s="8">
        <v>44626</v>
      </c>
      <c r="B5439">
        <v>51700.98</v>
      </c>
      <c r="C5439" t="s">
        <v>159</v>
      </c>
      <c r="D5439">
        <v>0</v>
      </c>
    </row>
    <row r="5440" spans="1:4" hidden="1">
      <c r="A5440" s="8">
        <v>44626</v>
      </c>
      <c r="B5440">
        <v>51700.98</v>
      </c>
      <c r="C5440" t="s">
        <v>160</v>
      </c>
      <c r="D5440">
        <v>317</v>
      </c>
    </row>
    <row r="5441" spans="1:4" hidden="1">
      <c r="A5441" s="8">
        <v>44626</v>
      </c>
      <c r="B5441">
        <v>51700.98</v>
      </c>
      <c r="C5441" t="s">
        <v>161</v>
      </c>
      <c r="D5441">
        <v>141769</v>
      </c>
    </row>
    <row r="5442" spans="1:4" hidden="1">
      <c r="A5442" s="8">
        <v>44626</v>
      </c>
      <c r="B5442">
        <v>51700.98</v>
      </c>
      <c r="C5442" t="s">
        <v>162</v>
      </c>
      <c r="D5442">
        <v>0</v>
      </c>
    </row>
    <row r="5443" spans="1:4" hidden="1">
      <c r="A5443" s="8">
        <v>44626</v>
      </c>
      <c r="B5443">
        <v>51700.98</v>
      </c>
      <c r="C5443" t="s">
        <v>163</v>
      </c>
      <c r="D5443">
        <v>291</v>
      </c>
    </row>
    <row r="5444" spans="1:4" hidden="1">
      <c r="A5444" s="8">
        <v>44626</v>
      </c>
      <c r="B5444">
        <v>51700.98</v>
      </c>
      <c r="C5444" t="s">
        <v>164</v>
      </c>
      <c r="D5444">
        <v>0</v>
      </c>
    </row>
    <row r="5445" spans="1:4" hidden="1">
      <c r="A5445" s="8">
        <v>44626</v>
      </c>
      <c r="B5445">
        <v>51700.98</v>
      </c>
      <c r="C5445" t="s">
        <v>165</v>
      </c>
      <c r="D5445">
        <v>3238781</v>
      </c>
    </row>
    <row r="5446" spans="1:4" hidden="1">
      <c r="A5446" s="8">
        <v>44626</v>
      </c>
      <c r="B5446">
        <v>51700.98</v>
      </c>
      <c r="C5446" t="s">
        <v>166</v>
      </c>
      <c r="D5446">
        <v>200790</v>
      </c>
    </row>
    <row r="5447" spans="1:4" hidden="1">
      <c r="A5447" s="8">
        <v>44626</v>
      </c>
      <c r="B5447">
        <v>51700.98</v>
      </c>
      <c r="C5447" t="s">
        <v>167</v>
      </c>
      <c r="D5447">
        <v>0</v>
      </c>
    </row>
    <row r="5448" spans="1:4" hidden="1">
      <c r="A5448" s="8">
        <v>44626</v>
      </c>
      <c r="B5448">
        <v>51700.98</v>
      </c>
      <c r="C5448" t="s">
        <v>168</v>
      </c>
      <c r="D5448">
        <v>284850</v>
      </c>
    </row>
    <row r="5449" spans="1:4" hidden="1">
      <c r="A5449" s="8">
        <v>44626</v>
      </c>
      <c r="B5449">
        <v>51700.98</v>
      </c>
      <c r="C5449" t="s">
        <v>169</v>
      </c>
      <c r="D5449">
        <v>787029</v>
      </c>
    </row>
    <row r="5450" spans="1:4" hidden="1">
      <c r="A5450" s="8">
        <v>44626</v>
      </c>
      <c r="B5450">
        <v>51700.98</v>
      </c>
      <c r="C5450" t="s">
        <v>170</v>
      </c>
      <c r="D5450">
        <v>75</v>
      </c>
    </row>
    <row r="5451" spans="1:4" hidden="1">
      <c r="A5451" s="8">
        <v>44626</v>
      </c>
      <c r="B5451">
        <v>51700.98</v>
      </c>
      <c r="C5451" t="s">
        <v>171</v>
      </c>
      <c r="D5451">
        <v>13924</v>
      </c>
    </row>
    <row r="5452" spans="1:4" hidden="1">
      <c r="A5452" s="8">
        <v>44627</v>
      </c>
      <c r="B5452">
        <v>58499.95</v>
      </c>
      <c r="C5452" t="s">
        <v>147</v>
      </c>
      <c r="D5452">
        <v>370</v>
      </c>
    </row>
    <row r="5453" spans="1:4" hidden="1">
      <c r="A5453" s="8">
        <v>44627</v>
      </c>
      <c r="B5453">
        <v>58499.95</v>
      </c>
      <c r="C5453" t="s">
        <v>148</v>
      </c>
      <c r="D5453">
        <v>1888.75</v>
      </c>
    </row>
    <row r="5454" spans="1:4">
      <c r="A5454" s="8">
        <v>44627</v>
      </c>
      <c r="B5454">
        <v>58499.95</v>
      </c>
      <c r="C5454" t="s">
        <v>149</v>
      </c>
      <c r="D5454">
        <v>27276</v>
      </c>
    </row>
    <row r="5455" spans="1:4" hidden="1">
      <c r="A5455" s="8">
        <v>44627</v>
      </c>
      <c r="B5455">
        <v>58499.95</v>
      </c>
      <c r="C5455" t="s">
        <v>150</v>
      </c>
      <c r="D5455">
        <v>70416</v>
      </c>
    </row>
    <row r="5456" spans="1:4" hidden="1">
      <c r="A5456" s="8">
        <v>44627</v>
      </c>
      <c r="B5456">
        <v>58499.95</v>
      </c>
      <c r="C5456" t="s">
        <v>151</v>
      </c>
      <c r="D5456">
        <v>2140</v>
      </c>
    </row>
    <row r="5457" spans="1:4" hidden="1">
      <c r="A5457" s="8">
        <v>44627</v>
      </c>
      <c r="B5457">
        <v>58499.95</v>
      </c>
      <c r="C5457" t="s">
        <v>152</v>
      </c>
      <c r="D5457">
        <v>1023</v>
      </c>
    </row>
    <row r="5458" spans="1:4" hidden="1">
      <c r="A5458" s="8">
        <v>44627</v>
      </c>
      <c r="B5458">
        <v>58499.95</v>
      </c>
      <c r="C5458" t="s">
        <v>153</v>
      </c>
      <c r="D5458">
        <v>1834</v>
      </c>
    </row>
    <row r="5459" spans="1:4" hidden="1">
      <c r="A5459" s="8">
        <v>44627</v>
      </c>
      <c r="B5459">
        <v>58499.95</v>
      </c>
      <c r="C5459" t="s">
        <v>154</v>
      </c>
      <c r="D5459">
        <v>8453</v>
      </c>
    </row>
    <row r="5460" spans="1:4" hidden="1">
      <c r="A5460" s="8">
        <v>44627</v>
      </c>
      <c r="B5460">
        <v>58499.95</v>
      </c>
      <c r="C5460" t="s">
        <v>155</v>
      </c>
      <c r="D5460">
        <v>2634813</v>
      </c>
    </row>
    <row r="5461" spans="1:4" hidden="1">
      <c r="A5461" s="8">
        <v>44627</v>
      </c>
      <c r="B5461">
        <v>58499.95</v>
      </c>
      <c r="C5461" t="s">
        <v>156</v>
      </c>
      <c r="D5461">
        <v>12550</v>
      </c>
    </row>
    <row r="5462" spans="1:4" hidden="1">
      <c r="A5462" s="8">
        <v>44627</v>
      </c>
      <c r="B5462">
        <v>58499.95</v>
      </c>
      <c r="C5462" t="s">
        <v>157</v>
      </c>
      <c r="D5462">
        <v>15943</v>
      </c>
    </row>
    <row r="5463" spans="1:4" hidden="1">
      <c r="A5463" s="8">
        <v>44627</v>
      </c>
      <c r="B5463">
        <v>58499.95</v>
      </c>
      <c r="C5463" t="s">
        <v>158</v>
      </c>
      <c r="D5463">
        <v>717748</v>
      </c>
    </row>
    <row r="5464" spans="1:4" hidden="1">
      <c r="A5464" s="8">
        <v>44627</v>
      </c>
      <c r="B5464">
        <v>58499.95</v>
      </c>
      <c r="C5464" t="s">
        <v>159</v>
      </c>
      <c r="D5464">
        <v>0</v>
      </c>
    </row>
    <row r="5465" spans="1:4" hidden="1">
      <c r="A5465" s="8">
        <v>44627</v>
      </c>
      <c r="B5465">
        <v>58499.95</v>
      </c>
      <c r="C5465" t="s">
        <v>160</v>
      </c>
      <c r="D5465">
        <v>298</v>
      </c>
    </row>
    <row r="5466" spans="1:4" hidden="1">
      <c r="A5466" s="8">
        <v>44627</v>
      </c>
      <c r="B5466">
        <v>58499.95</v>
      </c>
      <c r="C5466" t="s">
        <v>161</v>
      </c>
      <c r="D5466">
        <v>128977</v>
      </c>
    </row>
    <row r="5467" spans="1:4" hidden="1">
      <c r="A5467" s="8">
        <v>44627</v>
      </c>
      <c r="B5467">
        <v>58499.95</v>
      </c>
      <c r="C5467" t="s">
        <v>162</v>
      </c>
      <c r="D5467">
        <v>0</v>
      </c>
    </row>
    <row r="5468" spans="1:4" hidden="1">
      <c r="A5468" s="8">
        <v>44627</v>
      </c>
      <c r="B5468">
        <v>58499.95</v>
      </c>
      <c r="C5468" t="s">
        <v>163</v>
      </c>
      <c r="D5468">
        <v>325</v>
      </c>
    </row>
    <row r="5469" spans="1:4" hidden="1">
      <c r="A5469" s="8">
        <v>44627</v>
      </c>
      <c r="B5469">
        <v>58499.95</v>
      </c>
      <c r="C5469" t="s">
        <v>164</v>
      </c>
      <c r="D5469">
        <v>0</v>
      </c>
    </row>
    <row r="5470" spans="1:4" hidden="1">
      <c r="A5470" s="8">
        <v>44627</v>
      </c>
      <c r="B5470">
        <v>58499.95</v>
      </c>
      <c r="C5470" t="s">
        <v>165</v>
      </c>
      <c r="D5470">
        <v>3583833</v>
      </c>
    </row>
    <row r="5471" spans="1:4" hidden="1">
      <c r="A5471" s="8">
        <v>44627</v>
      </c>
      <c r="B5471">
        <v>58499.95</v>
      </c>
      <c r="C5471" t="s">
        <v>166</v>
      </c>
      <c r="D5471">
        <v>346873</v>
      </c>
    </row>
    <row r="5472" spans="1:4" hidden="1">
      <c r="A5472" s="8">
        <v>44627</v>
      </c>
      <c r="B5472">
        <v>58499.95</v>
      </c>
      <c r="C5472" t="s">
        <v>167</v>
      </c>
      <c r="D5472">
        <v>0</v>
      </c>
    </row>
    <row r="5473" spans="1:4" hidden="1">
      <c r="A5473" s="8">
        <v>44627</v>
      </c>
      <c r="B5473">
        <v>58499.95</v>
      </c>
      <c r="C5473" t="s">
        <v>168</v>
      </c>
      <c r="D5473">
        <v>202696</v>
      </c>
    </row>
    <row r="5474" spans="1:4" hidden="1">
      <c r="A5474" s="8">
        <v>44627</v>
      </c>
      <c r="B5474">
        <v>58499.95</v>
      </c>
      <c r="C5474" t="s">
        <v>169</v>
      </c>
      <c r="D5474">
        <v>862166</v>
      </c>
    </row>
    <row r="5475" spans="1:4" hidden="1">
      <c r="A5475" s="8">
        <v>44627</v>
      </c>
      <c r="B5475">
        <v>58499.95</v>
      </c>
      <c r="C5475" t="s">
        <v>170</v>
      </c>
      <c r="D5475">
        <v>75</v>
      </c>
    </row>
    <row r="5476" spans="1:4" hidden="1">
      <c r="A5476" s="8">
        <v>44627</v>
      </c>
      <c r="B5476">
        <v>58499.95</v>
      </c>
      <c r="C5476" t="s">
        <v>171</v>
      </c>
      <c r="D5476">
        <v>86141</v>
      </c>
    </row>
    <row r="5477" spans="1:4" hidden="1">
      <c r="A5477" s="8">
        <v>44628</v>
      </c>
      <c r="B5477">
        <v>55913.32</v>
      </c>
      <c r="C5477" t="s">
        <v>147</v>
      </c>
      <c r="D5477">
        <v>351</v>
      </c>
    </row>
    <row r="5478" spans="1:4" hidden="1">
      <c r="A5478" s="8">
        <v>44628</v>
      </c>
      <c r="B5478">
        <v>55913.32</v>
      </c>
      <c r="C5478" t="s">
        <v>148</v>
      </c>
      <c r="D5478">
        <v>2284.6999999999998</v>
      </c>
    </row>
    <row r="5479" spans="1:4">
      <c r="A5479" s="8">
        <v>44628</v>
      </c>
      <c r="B5479">
        <v>55913.32</v>
      </c>
      <c r="C5479" t="s">
        <v>149</v>
      </c>
      <c r="D5479">
        <v>30692</v>
      </c>
    </row>
    <row r="5480" spans="1:4" hidden="1">
      <c r="A5480" s="8">
        <v>44628</v>
      </c>
      <c r="B5480">
        <v>55913.32</v>
      </c>
      <c r="C5480" t="s">
        <v>150</v>
      </c>
      <c r="D5480">
        <v>64015</v>
      </c>
    </row>
    <row r="5481" spans="1:4" hidden="1">
      <c r="A5481" s="8">
        <v>44628</v>
      </c>
      <c r="B5481">
        <v>55913.32</v>
      </c>
      <c r="C5481" t="s">
        <v>151</v>
      </c>
      <c r="D5481">
        <v>2097</v>
      </c>
    </row>
    <row r="5482" spans="1:4" hidden="1">
      <c r="A5482" s="8">
        <v>44628</v>
      </c>
      <c r="B5482">
        <v>55913.32</v>
      </c>
      <c r="C5482" t="s">
        <v>152</v>
      </c>
      <c r="D5482">
        <v>999</v>
      </c>
    </row>
    <row r="5483" spans="1:4" hidden="1">
      <c r="A5483" s="8">
        <v>44628</v>
      </c>
      <c r="B5483">
        <v>55913.32</v>
      </c>
      <c r="C5483" t="s">
        <v>153</v>
      </c>
      <c r="D5483">
        <v>2121</v>
      </c>
    </row>
    <row r="5484" spans="1:4" hidden="1">
      <c r="A5484" s="8">
        <v>44628</v>
      </c>
      <c r="B5484">
        <v>55913.32</v>
      </c>
      <c r="C5484" t="s">
        <v>154</v>
      </c>
      <c r="D5484">
        <v>7552</v>
      </c>
    </row>
    <row r="5485" spans="1:4" hidden="1">
      <c r="A5485" s="8">
        <v>44628</v>
      </c>
      <c r="B5485">
        <v>55913.32</v>
      </c>
      <c r="C5485" t="s">
        <v>155</v>
      </c>
      <c r="D5485">
        <v>2340833</v>
      </c>
    </row>
    <row r="5486" spans="1:4" hidden="1">
      <c r="A5486" s="8">
        <v>44628</v>
      </c>
      <c r="B5486">
        <v>55913.32</v>
      </c>
      <c r="C5486" t="s">
        <v>156</v>
      </c>
      <c r="D5486">
        <v>11383</v>
      </c>
    </row>
    <row r="5487" spans="1:4" hidden="1">
      <c r="A5487" s="8">
        <v>44628</v>
      </c>
      <c r="B5487">
        <v>55913.32</v>
      </c>
      <c r="C5487" t="s">
        <v>157</v>
      </c>
      <c r="D5487">
        <v>15155</v>
      </c>
    </row>
    <row r="5488" spans="1:4" hidden="1">
      <c r="A5488" s="8">
        <v>44628</v>
      </c>
      <c r="B5488">
        <v>55913.32</v>
      </c>
      <c r="C5488" t="s">
        <v>158</v>
      </c>
      <c r="D5488">
        <v>646586</v>
      </c>
    </row>
    <row r="5489" spans="1:4" hidden="1">
      <c r="A5489" s="8">
        <v>44628</v>
      </c>
      <c r="B5489">
        <v>55913.32</v>
      </c>
      <c r="C5489" t="s">
        <v>159</v>
      </c>
      <c r="D5489">
        <v>0</v>
      </c>
    </row>
    <row r="5490" spans="1:4" hidden="1">
      <c r="A5490" s="8">
        <v>44628</v>
      </c>
      <c r="B5490">
        <v>55913.32</v>
      </c>
      <c r="C5490" t="s">
        <v>160</v>
      </c>
      <c r="D5490">
        <v>796</v>
      </c>
    </row>
    <row r="5491" spans="1:4" hidden="1">
      <c r="A5491" s="8">
        <v>44628</v>
      </c>
      <c r="B5491">
        <v>55913.32</v>
      </c>
      <c r="C5491" t="s">
        <v>161</v>
      </c>
      <c r="D5491">
        <v>134189</v>
      </c>
    </row>
    <row r="5492" spans="1:4" hidden="1">
      <c r="A5492" s="8">
        <v>44628</v>
      </c>
      <c r="B5492">
        <v>55913.32</v>
      </c>
      <c r="C5492" t="s">
        <v>162</v>
      </c>
      <c r="D5492">
        <v>0</v>
      </c>
    </row>
    <row r="5493" spans="1:4" hidden="1">
      <c r="A5493" s="8">
        <v>44628</v>
      </c>
      <c r="B5493">
        <v>55913.32</v>
      </c>
      <c r="C5493" t="s">
        <v>163</v>
      </c>
      <c r="D5493">
        <v>627</v>
      </c>
    </row>
    <row r="5494" spans="1:4" hidden="1">
      <c r="A5494" s="8">
        <v>44628</v>
      </c>
      <c r="B5494">
        <v>55913.32</v>
      </c>
      <c r="C5494" t="s">
        <v>164</v>
      </c>
      <c r="D5494">
        <v>0</v>
      </c>
    </row>
    <row r="5495" spans="1:4" hidden="1">
      <c r="A5495" s="8">
        <v>44628</v>
      </c>
      <c r="B5495">
        <v>55913.32</v>
      </c>
      <c r="C5495" t="s">
        <v>165</v>
      </c>
      <c r="D5495">
        <v>4265076</v>
      </c>
    </row>
    <row r="5496" spans="1:4" hidden="1">
      <c r="A5496" s="8">
        <v>44628</v>
      </c>
      <c r="B5496">
        <v>55913.32</v>
      </c>
      <c r="C5496" t="s">
        <v>166</v>
      </c>
      <c r="D5496">
        <v>408811</v>
      </c>
    </row>
    <row r="5497" spans="1:4" hidden="1">
      <c r="A5497" s="8">
        <v>44628</v>
      </c>
      <c r="B5497">
        <v>55913.32</v>
      </c>
      <c r="C5497" t="s">
        <v>167</v>
      </c>
      <c r="D5497">
        <v>0</v>
      </c>
    </row>
    <row r="5498" spans="1:4" hidden="1">
      <c r="A5498" s="8">
        <v>44628</v>
      </c>
      <c r="B5498">
        <v>55913.32</v>
      </c>
      <c r="C5498" t="s">
        <v>168</v>
      </c>
      <c r="D5498">
        <v>74313</v>
      </c>
    </row>
    <row r="5499" spans="1:4" hidden="1">
      <c r="A5499" s="8">
        <v>44628</v>
      </c>
      <c r="B5499">
        <v>55913.32</v>
      </c>
      <c r="C5499" t="s">
        <v>169</v>
      </c>
      <c r="D5499">
        <v>666691</v>
      </c>
    </row>
    <row r="5500" spans="1:4" hidden="1">
      <c r="A5500" s="8">
        <v>44628</v>
      </c>
      <c r="B5500">
        <v>55913.32</v>
      </c>
      <c r="C5500" t="s">
        <v>170</v>
      </c>
      <c r="D5500">
        <v>128</v>
      </c>
    </row>
    <row r="5501" spans="1:4" hidden="1">
      <c r="A5501" s="8">
        <v>44628</v>
      </c>
      <c r="B5501">
        <v>55913.32</v>
      </c>
      <c r="C5501" t="s">
        <v>171</v>
      </c>
      <c r="D5501">
        <v>95564</v>
      </c>
    </row>
    <row r="5502" spans="1:4" hidden="1">
      <c r="A5502" s="8">
        <v>44629</v>
      </c>
      <c r="B5502">
        <v>55379.01</v>
      </c>
      <c r="C5502" t="s">
        <v>147</v>
      </c>
      <c r="D5502">
        <v>363</v>
      </c>
    </row>
    <row r="5503" spans="1:4" hidden="1">
      <c r="A5503" s="8">
        <v>44629</v>
      </c>
      <c r="B5503">
        <v>55379.01</v>
      </c>
      <c r="C5503" t="s">
        <v>148</v>
      </c>
      <c r="D5503">
        <v>2271.23</v>
      </c>
    </row>
    <row r="5504" spans="1:4">
      <c r="A5504" s="8">
        <v>44629</v>
      </c>
      <c r="B5504">
        <v>55379.01</v>
      </c>
      <c r="C5504" t="s">
        <v>149</v>
      </c>
      <c r="D5504">
        <v>31033</v>
      </c>
    </row>
    <row r="5505" spans="1:4" hidden="1">
      <c r="A5505" s="8">
        <v>44629</v>
      </c>
      <c r="B5505">
        <v>55379.01</v>
      </c>
      <c r="C5505" t="s">
        <v>150</v>
      </c>
      <c r="D5505">
        <v>41078</v>
      </c>
    </row>
    <row r="5506" spans="1:4" hidden="1">
      <c r="A5506" s="8">
        <v>44629</v>
      </c>
      <c r="B5506">
        <v>55379.01</v>
      </c>
      <c r="C5506" t="s">
        <v>151</v>
      </c>
      <c r="D5506">
        <v>2227</v>
      </c>
    </row>
    <row r="5507" spans="1:4" hidden="1">
      <c r="A5507" s="8">
        <v>44629</v>
      </c>
      <c r="B5507">
        <v>55379.01</v>
      </c>
      <c r="C5507" t="s">
        <v>152</v>
      </c>
      <c r="D5507">
        <v>999</v>
      </c>
    </row>
    <row r="5508" spans="1:4" hidden="1">
      <c r="A5508" s="8">
        <v>44629</v>
      </c>
      <c r="B5508">
        <v>55379.01</v>
      </c>
      <c r="C5508" t="s">
        <v>153</v>
      </c>
      <c r="D5508">
        <v>1748</v>
      </c>
    </row>
    <row r="5509" spans="1:4" hidden="1">
      <c r="A5509" s="8">
        <v>44629</v>
      </c>
      <c r="B5509">
        <v>55379.01</v>
      </c>
      <c r="C5509" t="s">
        <v>154</v>
      </c>
      <c r="D5509">
        <v>6431</v>
      </c>
    </row>
    <row r="5510" spans="1:4" hidden="1">
      <c r="A5510" s="8">
        <v>44629</v>
      </c>
      <c r="B5510">
        <v>55379.01</v>
      </c>
      <c r="C5510" t="s">
        <v>155</v>
      </c>
      <c r="D5510">
        <v>1521430</v>
      </c>
    </row>
    <row r="5511" spans="1:4" hidden="1">
      <c r="A5511" s="8">
        <v>44629</v>
      </c>
      <c r="B5511">
        <v>55379.01</v>
      </c>
      <c r="C5511" t="s">
        <v>156</v>
      </c>
      <c r="D5511">
        <v>9729</v>
      </c>
    </row>
    <row r="5512" spans="1:4" hidden="1">
      <c r="A5512" s="8">
        <v>44629</v>
      </c>
      <c r="B5512">
        <v>55379.01</v>
      </c>
      <c r="C5512" t="s">
        <v>157</v>
      </c>
      <c r="D5512">
        <v>15631</v>
      </c>
    </row>
    <row r="5513" spans="1:4" hidden="1">
      <c r="A5513" s="8">
        <v>44629</v>
      </c>
      <c r="B5513">
        <v>55379.01</v>
      </c>
      <c r="C5513" t="s">
        <v>158</v>
      </c>
      <c r="D5513">
        <v>616826</v>
      </c>
    </row>
    <row r="5514" spans="1:4" hidden="1">
      <c r="A5514" s="8">
        <v>44629</v>
      </c>
      <c r="B5514">
        <v>55379.01</v>
      </c>
      <c r="C5514" t="s">
        <v>159</v>
      </c>
      <c r="D5514">
        <v>0</v>
      </c>
    </row>
    <row r="5515" spans="1:4" hidden="1">
      <c r="A5515" s="8">
        <v>44629</v>
      </c>
      <c r="B5515">
        <v>55379.01</v>
      </c>
      <c r="C5515" t="s">
        <v>160</v>
      </c>
      <c r="D5515">
        <v>724</v>
      </c>
    </row>
    <row r="5516" spans="1:4" hidden="1">
      <c r="A5516" s="8">
        <v>44629</v>
      </c>
      <c r="B5516">
        <v>55379.01</v>
      </c>
      <c r="C5516" t="s">
        <v>161</v>
      </c>
      <c r="D5516">
        <v>178996</v>
      </c>
    </row>
    <row r="5517" spans="1:4" hidden="1">
      <c r="A5517" s="8">
        <v>44629</v>
      </c>
      <c r="B5517">
        <v>55379.01</v>
      </c>
      <c r="C5517" t="s">
        <v>162</v>
      </c>
      <c r="D5517">
        <v>0</v>
      </c>
    </row>
    <row r="5518" spans="1:4" hidden="1">
      <c r="A5518" s="8">
        <v>44629</v>
      </c>
      <c r="B5518">
        <v>55379.01</v>
      </c>
      <c r="C5518" t="s">
        <v>163</v>
      </c>
      <c r="D5518">
        <v>298</v>
      </c>
    </row>
    <row r="5519" spans="1:4" hidden="1">
      <c r="A5519" s="8">
        <v>44629</v>
      </c>
      <c r="B5519">
        <v>55379.01</v>
      </c>
      <c r="C5519" t="s">
        <v>164</v>
      </c>
      <c r="D5519">
        <v>0</v>
      </c>
    </row>
    <row r="5520" spans="1:4" hidden="1">
      <c r="A5520" s="8">
        <v>44629</v>
      </c>
      <c r="B5520">
        <v>55379.01</v>
      </c>
      <c r="C5520" t="s">
        <v>165</v>
      </c>
      <c r="D5520">
        <v>8177950</v>
      </c>
    </row>
    <row r="5521" spans="1:4" hidden="1">
      <c r="A5521" s="8">
        <v>44629</v>
      </c>
      <c r="B5521">
        <v>55379.01</v>
      </c>
      <c r="C5521" t="s">
        <v>166</v>
      </c>
      <c r="D5521">
        <v>337251</v>
      </c>
    </row>
    <row r="5522" spans="1:4" hidden="1">
      <c r="A5522" s="8">
        <v>44629</v>
      </c>
      <c r="B5522">
        <v>55379.01</v>
      </c>
      <c r="C5522" t="s">
        <v>167</v>
      </c>
      <c r="D5522">
        <v>0</v>
      </c>
    </row>
    <row r="5523" spans="1:4" hidden="1">
      <c r="A5523" s="8">
        <v>44629</v>
      </c>
      <c r="B5523">
        <v>55379.01</v>
      </c>
      <c r="C5523" t="s">
        <v>168</v>
      </c>
      <c r="D5523">
        <v>250528</v>
      </c>
    </row>
    <row r="5524" spans="1:4" hidden="1">
      <c r="A5524" s="8">
        <v>44629</v>
      </c>
      <c r="B5524">
        <v>55379.01</v>
      </c>
      <c r="C5524" t="s">
        <v>169</v>
      </c>
      <c r="D5524">
        <v>958850</v>
      </c>
    </row>
    <row r="5525" spans="1:4" hidden="1">
      <c r="A5525" s="8">
        <v>44629</v>
      </c>
      <c r="B5525">
        <v>55379.01</v>
      </c>
      <c r="C5525" t="s">
        <v>170</v>
      </c>
      <c r="D5525">
        <v>116</v>
      </c>
    </row>
    <row r="5526" spans="1:4" hidden="1">
      <c r="A5526" s="8">
        <v>44629</v>
      </c>
      <c r="B5526">
        <v>55379.01</v>
      </c>
      <c r="C5526" t="s">
        <v>171</v>
      </c>
      <c r="D5526">
        <v>243947</v>
      </c>
    </row>
    <row r="5527" spans="1:4" hidden="1">
      <c r="A5527" s="8">
        <v>44630</v>
      </c>
      <c r="B5527">
        <v>55880.87</v>
      </c>
      <c r="C5527" t="s">
        <v>147</v>
      </c>
      <c r="D5527">
        <v>349</v>
      </c>
    </row>
    <row r="5528" spans="1:4" hidden="1">
      <c r="A5528" s="8">
        <v>44630</v>
      </c>
      <c r="B5528">
        <v>55880.87</v>
      </c>
      <c r="C5528" t="s">
        <v>148</v>
      </c>
      <c r="D5528">
        <v>1853.76</v>
      </c>
    </row>
    <row r="5529" spans="1:4">
      <c r="A5529" s="8">
        <v>44630</v>
      </c>
      <c r="B5529">
        <v>55880.87</v>
      </c>
      <c r="C5529" t="s">
        <v>149</v>
      </c>
      <c r="D5529">
        <v>28605</v>
      </c>
    </row>
    <row r="5530" spans="1:4" hidden="1">
      <c r="A5530" s="8">
        <v>44630</v>
      </c>
      <c r="B5530">
        <v>55880.87</v>
      </c>
      <c r="C5530" t="s">
        <v>150</v>
      </c>
      <c r="D5530">
        <v>33223</v>
      </c>
    </row>
    <row r="5531" spans="1:4" hidden="1">
      <c r="A5531" s="8">
        <v>44630</v>
      </c>
      <c r="B5531">
        <v>55880.87</v>
      </c>
      <c r="C5531" t="s">
        <v>151</v>
      </c>
      <c r="D5531">
        <v>2102</v>
      </c>
    </row>
    <row r="5532" spans="1:4" hidden="1">
      <c r="A5532" s="8">
        <v>44630</v>
      </c>
      <c r="B5532">
        <v>55880.87</v>
      </c>
      <c r="C5532" t="s">
        <v>152</v>
      </c>
      <c r="D5532">
        <v>875</v>
      </c>
    </row>
    <row r="5533" spans="1:4" hidden="1">
      <c r="A5533" s="8">
        <v>44630</v>
      </c>
      <c r="B5533">
        <v>55880.87</v>
      </c>
      <c r="C5533" t="s">
        <v>153</v>
      </c>
      <c r="D5533">
        <v>2647</v>
      </c>
    </row>
    <row r="5534" spans="1:4" hidden="1">
      <c r="A5534" s="8">
        <v>44630</v>
      </c>
      <c r="B5534">
        <v>55880.87</v>
      </c>
      <c r="C5534" t="s">
        <v>154</v>
      </c>
      <c r="D5534">
        <v>6856</v>
      </c>
    </row>
    <row r="5535" spans="1:4" hidden="1">
      <c r="A5535" s="8">
        <v>44630</v>
      </c>
      <c r="B5535">
        <v>55880.87</v>
      </c>
      <c r="C5535" t="s">
        <v>155</v>
      </c>
      <c r="D5535">
        <v>947710</v>
      </c>
    </row>
    <row r="5536" spans="1:4" hidden="1">
      <c r="A5536" s="8">
        <v>44630</v>
      </c>
      <c r="B5536">
        <v>55880.87</v>
      </c>
      <c r="C5536" t="s">
        <v>156</v>
      </c>
      <c r="D5536">
        <v>6148</v>
      </c>
    </row>
    <row r="5537" spans="1:4" hidden="1">
      <c r="A5537" s="8">
        <v>44630</v>
      </c>
      <c r="B5537">
        <v>55880.87</v>
      </c>
      <c r="C5537" t="s">
        <v>157</v>
      </c>
      <c r="D5537">
        <v>15146</v>
      </c>
    </row>
    <row r="5538" spans="1:4" hidden="1">
      <c r="A5538" s="8">
        <v>44630</v>
      </c>
      <c r="B5538">
        <v>55880.87</v>
      </c>
      <c r="C5538" t="s">
        <v>158</v>
      </c>
      <c r="D5538">
        <v>630855</v>
      </c>
    </row>
    <row r="5539" spans="1:4" hidden="1">
      <c r="A5539" s="8">
        <v>44630</v>
      </c>
      <c r="B5539">
        <v>55880.87</v>
      </c>
      <c r="C5539" t="s">
        <v>159</v>
      </c>
      <c r="D5539">
        <v>0</v>
      </c>
    </row>
    <row r="5540" spans="1:4" hidden="1">
      <c r="A5540" s="8">
        <v>44630</v>
      </c>
      <c r="B5540">
        <v>55880.87</v>
      </c>
      <c r="C5540" t="s">
        <v>160</v>
      </c>
      <c r="D5540">
        <v>377</v>
      </c>
    </row>
    <row r="5541" spans="1:4" hidden="1">
      <c r="A5541" s="8">
        <v>44630</v>
      </c>
      <c r="B5541">
        <v>55880.87</v>
      </c>
      <c r="C5541" t="s">
        <v>161</v>
      </c>
      <c r="D5541">
        <v>184935</v>
      </c>
    </row>
    <row r="5542" spans="1:4" hidden="1">
      <c r="A5542" s="8">
        <v>44630</v>
      </c>
      <c r="B5542">
        <v>55880.87</v>
      </c>
      <c r="C5542" t="s">
        <v>162</v>
      </c>
      <c r="D5542">
        <v>0</v>
      </c>
    </row>
    <row r="5543" spans="1:4" hidden="1">
      <c r="A5543" s="8">
        <v>44630</v>
      </c>
      <c r="B5543">
        <v>55880.87</v>
      </c>
      <c r="C5543" t="s">
        <v>163</v>
      </c>
      <c r="D5543">
        <v>262</v>
      </c>
    </row>
    <row r="5544" spans="1:4" hidden="1">
      <c r="A5544" s="8">
        <v>44630</v>
      </c>
      <c r="B5544">
        <v>55880.87</v>
      </c>
      <c r="C5544" t="s">
        <v>164</v>
      </c>
      <c r="D5544">
        <v>0</v>
      </c>
    </row>
    <row r="5545" spans="1:4" hidden="1">
      <c r="A5545" s="8">
        <v>44630</v>
      </c>
      <c r="B5545">
        <v>55880.87</v>
      </c>
      <c r="C5545" t="s">
        <v>165</v>
      </c>
      <c r="D5545">
        <v>8516573</v>
      </c>
    </row>
    <row r="5546" spans="1:4" hidden="1">
      <c r="A5546" s="8">
        <v>44630</v>
      </c>
      <c r="B5546">
        <v>55880.87</v>
      </c>
      <c r="C5546" t="s">
        <v>166</v>
      </c>
      <c r="D5546">
        <v>269508</v>
      </c>
    </row>
    <row r="5547" spans="1:4" hidden="1">
      <c r="A5547" s="8">
        <v>44630</v>
      </c>
      <c r="B5547">
        <v>55880.87</v>
      </c>
      <c r="C5547" t="s">
        <v>167</v>
      </c>
      <c r="D5547">
        <v>0</v>
      </c>
    </row>
    <row r="5548" spans="1:4" hidden="1">
      <c r="A5548" s="8">
        <v>44630</v>
      </c>
      <c r="B5548">
        <v>55880.87</v>
      </c>
      <c r="C5548" t="s">
        <v>168</v>
      </c>
      <c r="D5548">
        <v>205574</v>
      </c>
    </row>
    <row r="5549" spans="1:4" hidden="1">
      <c r="A5549" s="8">
        <v>44630</v>
      </c>
      <c r="B5549">
        <v>55880.87</v>
      </c>
      <c r="C5549" t="s">
        <v>169</v>
      </c>
      <c r="D5549">
        <v>827213</v>
      </c>
    </row>
    <row r="5550" spans="1:4" hidden="1">
      <c r="A5550" s="8">
        <v>44630</v>
      </c>
      <c r="B5550">
        <v>55880.87</v>
      </c>
      <c r="C5550" t="s">
        <v>170</v>
      </c>
      <c r="D5550">
        <v>96</v>
      </c>
    </row>
    <row r="5551" spans="1:4" hidden="1">
      <c r="A5551" s="8">
        <v>44630</v>
      </c>
      <c r="B5551">
        <v>55880.87</v>
      </c>
      <c r="C5551" t="s">
        <v>171</v>
      </c>
      <c r="D5551">
        <v>196725</v>
      </c>
    </row>
    <row r="5552" spans="1:4" hidden="1">
      <c r="A5552" s="8">
        <v>44631</v>
      </c>
      <c r="B5552">
        <v>48843.99</v>
      </c>
      <c r="C5552" t="s">
        <v>147</v>
      </c>
      <c r="D5552">
        <v>320</v>
      </c>
    </row>
    <row r="5553" spans="1:4" hidden="1">
      <c r="A5553" s="8">
        <v>44631</v>
      </c>
      <c r="B5553">
        <v>48843.99</v>
      </c>
      <c r="C5553" t="s">
        <v>148</v>
      </c>
      <c r="D5553">
        <v>2040.36</v>
      </c>
    </row>
    <row r="5554" spans="1:4">
      <c r="A5554" s="8">
        <v>44631</v>
      </c>
      <c r="B5554">
        <v>48843.99</v>
      </c>
      <c r="C5554" t="s">
        <v>149</v>
      </c>
      <c r="D5554">
        <v>29340</v>
      </c>
    </row>
    <row r="5555" spans="1:4" hidden="1">
      <c r="A5555" s="8">
        <v>44631</v>
      </c>
      <c r="B5555">
        <v>48843.99</v>
      </c>
      <c r="C5555" t="s">
        <v>150</v>
      </c>
      <c r="D5555">
        <v>26313</v>
      </c>
    </row>
    <row r="5556" spans="1:4" hidden="1">
      <c r="A5556" s="8">
        <v>44631</v>
      </c>
      <c r="B5556">
        <v>48843.99</v>
      </c>
      <c r="C5556" t="s">
        <v>151</v>
      </c>
      <c r="D5556">
        <v>2286</v>
      </c>
    </row>
    <row r="5557" spans="1:4" hidden="1">
      <c r="A5557" s="8">
        <v>44631</v>
      </c>
      <c r="B5557">
        <v>48843.99</v>
      </c>
      <c r="C5557" t="s">
        <v>152</v>
      </c>
      <c r="D5557">
        <v>948</v>
      </c>
    </row>
    <row r="5558" spans="1:4" hidden="1">
      <c r="A5558" s="8">
        <v>44631</v>
      </c>
      <c r="B5558">
        <v>48843.99</v>
      </c>
      <c r="C5558" t="s">
        <v>153</v>
      </c>
      <c r="D5558">
        <v>2176</v>
      </c>
    </row>
    <row r="5559" spans="1:4" hidden="1">
      <c r="A5559" s="8">
        <v>44631</v>
      </c>
      <c r="B5559">
        <v>48843.99</v>
      </c>
      <c r="C5559" t="s">
        <v>154</v>
      </c>
      <c r="D5559">
        <v>7370</v>
      </c>
    </row>
    <row r="5560" spans="1:4" hidden="1">
      <c r="A5560" s="8">
        <v>44631</v>
      </c>
      <c r="B5560">
        <v>48843.99</v>
      </c>
      <c r="C5560" t="s">
        <v>155</v>
      </c>
      <c r="D5560">
        <v>910647</v>
      </c>
    </row>
    <row r="5561" spans="1:4" hidden="1">
      <c r="A5561" s="8">
        <v>44631</v>
      </c>
      <c r="B5561">
        <v>48843.99</v>
      </c>
      <c r="C5561" t="s">
        <v>156</v>
      </c>
      <c r="D5561">
        <v>7051</v>
      </c>
    </row>
    <row r="5562" spans="1:4" hidden="1">
      <c r="A5562" s="8">
        <v>44631</v>
      </c>
      <c r="B5562">
        <v>48843.99</v>
      </c>
      <c r="C5562" t="s">
        <v>157</v>
      </c>
      <c r="D5562">
        <v>13217</v>
      </c>
    </row>
    <row r="5563" spans="1:4" hidden="1">
      <c r="A5563" s="8">
        <v>44631</v>
      </c>
      <c r="B5563">
        <v>48843.99</v>
      </c>
      <c r="C5563" t="s">
        <v>158</v>
      </c>
      <c r="D5563">
        <v>660578</v>
      </c>
    </row>
    <row r="5564" spans="1:4" hidden="1">
      <c r="A5564" s="8">
        <v>44631</v>
      </c>
      <c r="B5564">
        <v>48843.99</v>
      </c>
      <c r="C5564" t="s">
        <v>159</v>
      </c>
      <c r="D5564">
        <v>0</v>
      </c>
    </row>
    <row r="5565" spans="1:4" hidden="1">
      <c r="A5565" s="8">
        <v>44631</v>
      </c>
      <c r="B5565">
        <v>48843.99</v>
      </c>
      <c r="C5565" t="s">
        <v>160</v>
      </c>
      <c r="D5565">
        <v>276</v>
      </c>
    </row>
    <row r="5566" spans="1:4" hidden="1">
      <c r="A5566" s="8">
        <v>44631</v>
      </c>
      <c r="B5566">
        <v>48843.99</v>
      </c>
      <c r="C5566" t="s">
        <v>161</v>
      </c>
      <c r="D5566">
        <v>175316</v>
      </c>
    </row>
    <row r="5567" spans="1:4" hidden="1">
      <c r="A5567" s="8">
        <v>44631</v>
      </c>
      <c r="B5567">
        <v>48843.99</v>
      </c>
      <c r="C5567" t="s">
        <v>162</v>
      </c>
      <c r="D5567">
        <v>0</v>
      </c>
    </row>
    <row r="5568" spans="1:4" hidden="1">
      <c r="A5568" s="8">
        <v>44631</v>
      </c>
      <c r="B5568">
        <v>48843.99</v>
      </c>
      <c r="C5568" t="s">
        <v>163</v>
      </c>
      <c r="D5568">
        <v>197</v>
      </c>
    </row>
    <row r="5569" spans="1:4" hidden="1">
      <c r="A5569" s="8">
        <v>44631</v>
      </c>
      <c r="B5569">
        <v>48843.99</v>
      </c>
      <c r="C5569" t="s">
        <v>164</v>
      </c>
      <c r="D5569">
        <v>0</v>
      </c>
    </row>
    <row r="5570" spans="1:4" hidden="1">
      <c r="A5570" s="8">
        <v>44631</v>
      </c>
      <c r="B5570">
        <v>48843.99</v>
      </c>
      <c r="C5570" t="s">
        <v>165</v>
      </c>
      <c r="D5570">
        <v>8361077</v>
      </c>
    </row>
    <row r="5571" spans="1:4" hidden="1">
      <c r="A5571" s="8">
        <v>44631</v>
      </c>
      <c r="B5571">
        <v>48843.99</v>
      </c>
      <c r="C5571" t="s">
        <v>166</v>
      </c>
      <c r="D5571">
        <v>443985</v>
      </c>
    </row>
    <row r="5572" spans="1:4" hidden="1">
      <c r="A5572" s="8">
        <v>44631</v>
      </c>
      <c r="B5572">
        <v>48843.99</v>
      </c>
      <c r="C5572" t="s">
        <v>167</v>
      </c>
      <c r="D5572">
        <v>0</v>
      </c>
    </row>
    <row r="5573" spans="1:4" hidden="1">
      <c r="A5573" s="8">
        <v>44631</v>
      </c>
      <c r="B5573">
        <v>48843.99</v>
      </c>
      <c r="C5573" t="s">
        <v>168</v>
      </c>
      <c r="D5573">
        <v>139319</v>
      </c>
    </row>
    <row r="5574" spans="1:4" hidden="1">
      <c r="A5574" s="8">
        <v>44631</v>
      </c>
      <c r="B5574">
        <v>48843.99</v>
      </c>
      <c r="C5574" t="s">
        <v>169</v>
      </c>
      <c r="D5574">
        <v>696046</v>
      </c>
    </row>
    <row r="5575" spans="1:4" hidden="1">
      <c r="A5575" s="8">
        <v>44631</v>
      </c>
      <c r="B5575">
        <v>48843.99</v>
      </c>
      <c r="C5575" t="s">
        <v>170</v>
      </c>
      <c r="D5575">
        <v>106</v>
      </c>
    </row>
    <row r="5576" spans="1:4" hidden="1">
      <c r="A5576" s="8">
        <v>44631</v>
      </c>
      <c r="B5576">
        <v>48843.99</v>
      </c>
      <c r="C5576" t="s">
        <v>171</v>
      </c>
      <c r="D5576">
        <v>116298</v>
      </c>
    </row>
    <row r="5577" spans="1:4" hidden="1">
      <c r="A5577" s="8">
        <v>44632</v>
      </c>
      <c r="B5577">
        <v>57052.98</v>
      </c>
      <c r="C5577" t="s">
        <v>147</v>
      </c>
      <c r="D5577">
        <v>362</v>
      </c>
    </row>
    <row r="5578" spans="1:4" hidden="1">
      <c r="A5578" s="8">
        <v>44632</v>
      </c>
      <c r="B5578">
        <v>57052.98</v>
      </c>
      <c r="C5578" t="s">
        <v>148</v>
      </c>
      <c r="D5578">
        <v>2319.73</v>
      </c>
    </row>
    <row r="5579" spans="1:4">
      <c r="A5579" s="8">
        <v>44632</v>
      </c>
      <c r="B5579">
        <v>57052.98</v>
      </c>
      <c r="C5579" t="s">
        <v>149</v>
      </c>
      <c r="D5579">
        <v>27306</v>
      </c>
    </row>
    <row r="5580" spans="1:4" hidden="1">
      <c r="A5580" s="8">
        <v>44632</v>
      </c>
      <c r="B5580">
        <v>57052.98</v>
      </c>
      <c r="C5580" t="s">
        <v>150</v>
      </c>
      <c r="D5580">
        <v>20978</v>
      </c>
    </row>
    <row r="5581" spans="1:4" hidden="1">
      <c r="A5581" s="8">
        <v>44632</v>
      </c>
      <c r="B5581">
        <v>57052.98</v>
      </c>
      <c r="C5581" t="s">
        <v>151</v>
      </c>
      <c r="D5581">
        <v>2272</v>
      </c>
    </row>
    <row r="5582" spans="1:4" hidden="1">
      <c r="A5582" s="8">
        <v>44632</v>
      </c>
      <c r="B5582">
        <v>57052.98</v>
      </c>
      <c r="C5582" t="s">
        <v>152</v>
      </c>
      <c r="D5582">
        <v>904</v>
      </c>
    </row>
    <row r="5583" spans="1:4" hidden="1">
      <c r="A5583" s="8">
        <v>44632</v>
      </c>
      <c r="B5583">
        <v>57052.98</v>
      </c>
      <c r="C5583" t="s">
        <v>153</v>
      </c>
      <c r="D5583">
        <v>1636</v>
      </c>
    </row>
    <row r="5584" spans="1:4" hidden="1">
      <c r="A5584" s="8">
        <v>44632</v>
      </c>
      <c r="B5584">
        <v>57052.98</v>
      </c>
      <c r="C5584" t="s">
        <v>154</v>
      </c>
      <c r="D5584">
        <v>7729</v>
      </c>
    </row>
    <row r="5585" spans="1:4" hidden="1">
      <c r="A5585" s="8">
        <v>44632</v>
      </c>
      <c r="B5585">
        <v>57052.98</v>
      </c>
      <c r="C5585" t="s">
        <v>155</v>
      </c>
      <c r="D5585">
        <v>1465456</v>
      </c>
    </row>
    <row r="5586" spans="1:4" hidden="1">
      <c r="A5586" s="8">
        <v>44632</v>
      </c>
      <c r="B5586">
        <v>57052.98</v>
      </c>
      <c r="C5586" t="s">
        <v>156</v>
      </c>
      <c r="D5586">
        <v>6365</v>
      </c>
    </row>
    <row r="5587" spans="1:4" hidden="1">
      <c r="A5587" s="8">
        <v>44632</v>
      </c>
      <c r="B5587">
        <v>57052.98</v>
      </c>
      <c r="C5587" t="s">
        <v>157</v>
      </c>
      <c r="D5587">
        <v>12602</v>
      </c>
    </row>
    <row r="5588" spans="1:4" hidden="1">
      <c r="A5588" s="8">
        <v>44632</v>
      </c>
      <c r="B5588">
        <v>57052.98</v>
      </c>
      <c r="C5588" t="s">
        <v>158</v>
      </c>
      <c r="D5588">
        <v>638367</v>
      </c>
    </row>
    <row r="5589" spans="1:4" hidden="1">
      <c r="A5589" s="8">
        <v>44632</v>
      </c>
      <c r="B5589">
        <v>57052.98</v>
      </c>
      <c r="C5589" t="s">
        <v>159</v>
      </c>
      <c r="D5589">
        <v>0</v>
      </c>
    </row>
    <row r="5590" spans="1:4" hidden="1">
      <c r="A5590" s="8">
        <v>44632</v>
      </c>
      <c r="B5590">
        <v>57052.98</v>
      </c>
      <c r="C5590" t="s">
        <v>160</v>
      </c>
      <c r="D5590">
        <v>950</v>
      </c>
    </row>
    <row r="5591" spans="1:4" hidden="1">
      <c r="A5591" s="8">
        <v>44632</v>
      </c>
      <c r="B5591">
        <v>57052.98</v>
      </c>
      <c r="C5591" t="s">
        <v>161</v>
      </c>
      <c r="D5591">
        <v>186576</v>
      </c>
    </row>
    <row r="5592" spans="1:4" hidden="1">
      <c r="A5592" s="8">
        <v>44632</v>
      </c>
      <c r="B5592">
        <v>57052.98</v>
      </c>
      <c r="C5592" t="s">
        <v>162</v>
      </c>
      <c r="D5592">
        <v>0</v>
      </c>
    </row>
    <row r="5593" spans="1:4" hidden="1">
      <c r="A5593" s="8">
        <v>44632</v>
      </c>
      <c r="B5593">
        <v>57052.98</v>
      </c>
      <c r="C5593" t="s">
        <v>163</v>
      </c>
      <c r="D5593">
        <v>234</v>
      </c>
    </row>
    <row r="5594" spans="1:4" hidden="1">
      <c r="A5594" s="8">
        <v>44632</v>
      </c>
      <c r="B5594">
        <v>57052.98</v>
      </c>
      <c r="C5594" t="s">
        <v>164</v>
      </c>
      <c r="D5594">
        <v>0</v>
      </c>
    </row>
    <row r="5595" spans="1:4" hidden="1">
      <c r="A5595" s="8">
        <v>44632</v>
      </c>
      <c r="B5595">
        <v>57052.98</v>
      </c>
      <c r="C5595" t="s">
        <v>165</v>
      </c>
      <c r="D5595">
        <v>8952972</v>
      </c>
    </row>
    <row r="5596" spans="1:4" hidden="1">
      <c r="A5596" s="8">
        <v>44632</v>
      </c>
      <c r="B5596">
        <v>57052.98</v>
      </c>
      <c r="C5596" t="s">
        <v>166</v>
      </c>
      <c r="D5596">
        <v>364330</v>
      </c>
    </row>
    <row r="5597" spans="1:4" hidden="1">
      <c r="A5597" s="8">
        <v>44632</v>
      </c>
      <c r="B5597">
        <v>57052.98</v>
      </c>
      <c r="C5597" t="s">
        <v>167</v>
      </c>
      <c r="D5597">
        <v>0</v>
      </c>
    </row>
    <row r="5598" spans="1:4" hidden="1">
      <c r="A5598" s="8">
        <v>44632</v>
      </c>
      <c r="B5598">
        <v>57052.98</v>
      </c>
      <c r="C5598" t="s">
        <v>168</v>
      </c>
      <c r="D5598">
        <v>135091</v>
      </c>
    </row>
    <row r="5599" spans="1:4" hidden="1">
      <c r="A5599" s="8">
        <v>44632</v>
      </c>
      <c r="B5599">
        <v>57052.98</v>
      </c>
      <c r="C5599" t="s">
        <v>169</v>
      </c>
      <c r="D5599">
        <v>621899</v>
      </c>
    </row>
    <row r="5600" spans="1:4" hidden="1">
      <c r="A5600" s="8">
        <v>44632</v>
      </c>
      <c r="B5600">
        <v>57052.98</v>
      </c>
      <c r="C5600" t="s">
        <v>170</v>
      </c>
      <c r="D5600">
        <v>112</v>
      </c>
    </row>
    <row r="5601" spans="1:4" hidden="1">
      <c r="A5601" s="8">
        <v>44632</v>
      </c>
      <c r="B5601">
        <v>57052.98</v>
      </c>
      <c r="C5601" t="s">
        <v>171</v>
      </c>
      <c r="D5601">
        <v>122094</v>
      </c>
    </row>
    <row r="5602" spans="1:4" hidden="1">
      <c r="A5602" s="8">
        <v>44633</v>
      </c>
      <c r="B5602">
        <v>53253.99</v>
      </c>
      <c r="C5602" t="s">
        <v>147</v>
      </c>
      <c r="D5602">
        <v>326</v>
      </c>
    </row>
    <row r="5603" spans="1:4" hidden="1">
      <c r="A5603" s="8">
        <v>44633</v>
      </c>
      <c r="B5603">
        <v>53253.99</v>
      </c>
      <c r="C5603" t="s">
        <v>148</v>
      </c>
      <c r="D5603">
        <v>2013.37</v>
      </c>
    </row>
    <row r="5604" spans="1:4">
      <c r="A5604" s="8">
        <v>44633</v>
      </c>
      <c r="B5604">
        <v>53253.99</v>
      </c>
      <c r="C5604" t="s">
        <v>149</v>
      </c>
      <c r="D5604">
        <v>22361</v>
      </c>
    </row>
    <row r="5605" spans="1:4" hidden="1">
      <c r="A5605" s="8">
        <v>44633</v>
      </c>
      <c r="B5605">
        <v>53253.99</v>
      </c>
      <c r="C5605" t="s">
        <v>150</v>
      </c>
      <c r="D5605">
        <v>22942</v>
      </c>
    </row>
    <row r="5606" spans="1:4" hidden="1">
      <c r="A5606" s="8">
        <v>44633</v>
      </c>
      <c r="B5606">
        <v>53253.99</v>
      </c>
      <c r="C5606" t="s">
        <v>151</v>
      </c>
      <c r="D5606">
        <v>2247</v>
      </c>
    </row>
    <row r="5607" spans="1:4" hidden="1">
      <c r="A5607" s="8">
        <v>44633</v>
      </c>
      <c r="B5607">
        <v>53253.99</v>
      </c>
      <c r="C5607" t="s">
        <v>152</v>
      </c>
      <c r="D5607">
        <v>875</v>
      </c>
    </row>
    <row r="5608" spans="1:4" hidden="1">
      <c r="A5608" s="8">
        <v>44633</v>
      </c>
      <c r="B5608">
        <v>53253.99</v>
      </c>
      <c r="C5608" t="s">
        <v>153</v>
      </c>
      <c r="D5608">
        <v>1282</v>
      </c>
    </row>
    <row r="5609" spans="1:4" hidden="1">
      <c r="A5609" s="8">
        <v>44633</v>
      </c>
      <c r="B5609">
        <v>53253.99</v>
      </c>
      <c r="C5609" t="s">
        <v>154</v>
      </c>
      <c r="D5609">
        <v>7313</v>
      </c>
    </row>
    <row r="5610" spans="1:4" hidden="1">
      <c r="A5610" s="8">
        <v>44633</v>
      </c>
      <c r="B5610">
        <v>53253.99</v>
      </c>
      <c r="C5610" t="s">
        <v>155</v>
      </c>
      <c r="D5610">
        <v>1547408</v>
      </c>
    </row>
    <row r="5611" spans="1:4" hidden="1">
      <c r="A5611" s="8">
        <v>44633</v>
      </c>
      <c r="B5611">
        <v>53253.99</v>
      </c>
      <c r="C5611" t="s">
        <v>156</v>
      </c>
      <c r="D5611">
        <v>6469</v>
      </c>
    </row>
    <row r="5612" spans="1:4" hidden="1">
      <c r="A5612" s="8">
        <v>44633</v>
      </c>
      <c r="B5612">
        <v>53253.99</v>
      </c>
      <c r="C5612" t="s">
        <v>157</v>
      </c>
      <c r="D5612">
        <v>14203</v>
      </c>
    </row>
    <row r="5613" spans="1:4" hidden="1">
      <c r="A5613" s="8">
        <v>44633</v>
      </c>
      <c r="B5613">
        <v>53253.99</v>
      </c>
      <c r="C5613" t="s">
        <v>158</v>
      </c>
      <c r="D5613">
        <v>693186</v>
      </c>
    </row>
    <row r="5614" spans="1:4" hidden="1">
      <c r="A5614" s="8">
        <v>44633</v>
      </c>
      <c r="B5614">
        <v>53253.99</v>
      </c>
      <c r="C5614" t="s">
        <v>159</v>
      </c>
      <c r="D5614">
        <v>0</v>
      </c>
    </row>
    <row r="5615" spans="1:4" hidden="1">
      <c r="A5615" s="8">
        <v>44633</v>
      </c>
      <c r="B5615">
        <v>53253.99</v>
      </c>
      <c r="C5615" t="s">
        <v>160</v>
      </c>
      <c r="D5615">
        <v>591</v>
      </c>
    </row>
    <row r="5616" spans="1:4" hidden="1">
      <c r="A5616" s="8">
        <v>44633</v>
      </c>
      <c r="B5616">
        <v>53253.99</v>
      </c>
      <c r="C5616" t="s">
        <v>161</v>
      </c>
      <c r="D5616">
        <v>183999</v>
      </c>
    </row>
    <row r="5617" spans="1:4" hidden="1">
      <c r="A5617" s="8">
        <v>44633</v>
      </c>
      <c r="B5617">
        <v>53253.99</v>
      </c>
      <c r="C5617" t="s">
        <v>162</v>
      </c>
      <c r="D5617">
        <v>0</v>
      </c>
    </row>
    <row r="5618" spans="1:4" hidden="1">
      <c r="A5618" s="8">
        <v>44633</v>
      </c>
      <c r="B5618">
        <v>53253.99</v>
      </c>
      <c r="C5618" t="s">
        <v>163</v>
      </c>
      <c r="D5618">
        <v>125</v>
      </c>
    </row>
    <row r="5619" spans="1:4" hidden="1">
      <c r="A5619" s="8">
        <v>44633</v>
      </c>
      <c r="B5619">
        <v>53253.99</v>
      </c>
      <c r="C5619" t="s">
        <v>164</v>
      </c>
      <c r="D5619">
        <v>0</v>
      </c>
    </row>
    <row r="5620" spans="1:4" hidden="1">
      <c r="A5620" s="8">
        <v>44633</v>
      </c>
      <c r="B5620">
        <v>53253.99</v>
      </c>
      <c r="C5620" t="s">
        <v>165</v>
      </c>
      <c r="D5620">
        <v>6574910</v>
      </c>
    </row>
    <row r="5621" spans="1:4" hidden="1">
      <c r="A5621" s="8">
        <v>44633</v>
      </c>
      <c r="B5621">
        <v>53253.99</v>
      </c>
      <c r="C5621" t="s">
        <v>166</v>
      </c>
      <c r="D5621">
        <v>266198</v>
      </c>
    </row>
    <row r="5622" spans="1:4" hidden="1">
      <c r="A5622" s="8">
        <v>44633</v>
      </c>
      <c r="B5622">
        <v>53253.99</v>
      </c>
      <c r="C5622" t="s">
        <v>167</v>
      </c>
      <c r="D5622">
        <v>0</v>
      </c>
    </row>
    <row r="5623" spans="1:4" hidden="1">
      <c r="A5623" s="8">
        <v>44633</v>
      </c>
      <c r="B5623">
        <v>53253.99</v>
      </c>
      <c r="C5623" t="s">
        <v>168</v>
      </c>
      <c r="D5623">
        <v>155019</v>
      </c>
    </row>
    <row r="5624" spans="1:4" hidden="1">
      <c r="A5624" s="8">
        <v>44633</v>
      </c>
      <c r="B5624">
        <v>53253.99</v>
      </c>
      <c r="C5624" t="s">
        <v>169</v>
      </c>
      <c r="D5624">
        <v>719513</v>
      </c>
    </row>
    <row r="5625" spans="1:4" hidden="1">
      <c r="A5625" s="8">
        <v>44633</v>
      </c>
      <c r="B5625">
        <v>53253.99</v>
      </c>
      <c r="C5625" t="s">
        <v>170</v>
      </c>
      <c r="D5625">
        <v>116</v>
      </c>
    </row>
    <row r="5626" spans="1:4" hidden="1">
      <c r="A5626" s="8">
        <v>44633</v>
      </c>
      <c r="B5626">
        <v>53253.99</v>
      </c>
      <c r="C5626" t="s">
        <v>171</v>
      </c>
      <c r="D5626">
        <v>190736</v>
      </c>
    </row>
    <row r="5627" spans="1:4" hidden="1">
      <c r="A5627" s="8">
        <v>44634</v>
      </c>
      <c r="B5627">
        <v>51656.83</v>
      </c>
      <c r="C5627" t="s">
        <v>147</v>
      </c>
      <c r="D5627">
        <v>339</v>
      </c>
    </row>
    <row r="5628" spans="1:4" hidden="1">
      <c r="A5628" s="8">
        <v>44634</v>
      </c>
      <c r="B5628">
        <v>51656.83</v>
      </c>
      <c r="C5628" t="s">
        <v>148</v>
      </c>
      <c r="D5628">
        <v>2153.2399999999998</v>
      </c>
    </row>
    <row r="5629" spans="1:4">
      <c r="A5629" s="8">
        <v>44634</v>
      </c>
      <c r="B5629">
        <v>51656.83</v>
      </c>
      <c r="C5629" t="s">
        <v>149</v>
      </c>
      <c r="D5629">
        <v>21730</v>
      </c>
    </row>
    <row r="5630" spans="1:4" hidden="1">
      <c r="A5630" s="8">
        <v>44634</v>
      </c>
      <c r="B5630">
        <v>51656.83</v>
      </c>
      <c r="C5630" t="s">
        <v>150</v>
      </c>
      <c r="D5630">
        <v>39029</v>
      </c>
    </row>
    <row r="5631" spans="1:4" hidden="1">
      <c r="A5631" s="8">
        <v>44634</v>
      </c>
      <c r="B5631">
        <v>51656.83</v>
      </c>
      <c r="C5631" t="s">
        <v>151</v>
      </c>
      <c r="D5631">
        <v>2066</v>
      </c>
    </row>
    <row r="5632" spans="1:4" hidden="1">
      <c r="A5632" s="8">
        <v>44634</v>
      </c>
      <c r="B5632">
        <v>51656.83</v>
      </c>
      <c r="C5632" t="s">
        <v>152</v>
      </c>
      <c r="D5632">
        <v>877</v>
      </c>
    </row>
    <row r="5633" spans="1:4" hidden="1">
      <c r="A5633" s="8">
        <v>44634</v>
      </c>
      <c r="B5633">
        <v>51656.83</v>
      </c>
      <c r="C5633" t="s">
        <v>153</v>
      </c>
      <c r="D5633">
        <v>2411</v>
      </c>
    </row>
    <row r="5634" spans="1:4" hidden="1">
      <c r="A5634" s="8">
        <v>44634</v>
      </c>
      <c r="B5634">
        <v>51656.83</v>
      </c>
      <c r="C5634" t="s">
        <v>154</v>
      </c>
      <c r="D5634">
        <v>7049</v>
      </c>
    </row>
    <row r="5635" spans="1:4" hidden="1">
      <c r="A5635" s="8">
        <v>44634</v>
      </c>
      <c r="B5635">
        <v>51656.83</v>
      </c>
      <c r="C5635" t="s">
        <v>155</v>
      </c>
      <c r="D5635">
        <v>1883849</v>
      </c>
    </row>
    <row r="5636" spans="1:4" hidden="1">
      <c r="A5636" s="8">
        <v>44634</v>
      </c>
      <c r="B5636">
        <v>51656.83</v>
      </c>
      <c r="C5636" t="s">
        <v>156</v>
      </c>
      <c r="D5636">
        <v>6968</v>
      </c>
    </row>
    <row r="5637" spans="1:4" hidden="1">
      <c r="A5637" s="8">
        <v>44634</v>
      </c>
      <c r="B5637">
        <v>51656.83</v>
      </c>
      <c r="C5637" t="s">
        <v>157</v>
      </c>
      <c r="D5637">
        <v>14146</v>
      </c>
    </row>
    <row r="5638" spans="1:4" hidden="1">
      <c r="A5638" s="8">
        <v>44634</v>
      </c>
      <c r="B5638">
        <v>51656.83</v>
      </c>
      <c r="C5638" t="s">
        <v>158</v>
      </c>
      <c r="D5638">
        <v>666429</v>
      </c>
    </row>
    <row r="5639" spans="1:4" hidden="1">
      <c r="A5639" s="8">
        <v>44634</v>
      </c>
      <c r="B5639">
        <v>51656.83</v>
      </c>
      <c r="C5639" t="s">
        <v>159</v>
      </c>
      <c r="D5639">
        <v>0</v>
      </c>
    </row>
    <row r="5640" spans="1:4" hidden="1">
      <c r="A5640" s="8">
        <v>44634</v>
      </c>
      <c r="B5640">
        <v>51656.83</v>
      </c>
      <c r="C5640" t="s">
        <v>160</v>
      </c>
      <c r="D5640">
        <v>426</v>
      </c>
    </row>
    <row r="5641" spans="1:4" hidden="1">
      <c r="A5641" s="8">
        <v>44634</v>
      </c>
      <c r="B5641">
        <v>51656.83</v>
      </c>
      <c r="C5641" t="s">
        <v>161</v>
      </c>
      <c r="D5641">
        <v>161243</v>
      </c>
    </row>
    <row r="5642" spans="1:4" hidden="1">
      <c r="A5642" s="8">
        <v>44634</v>
      </c>
      <c r="B5642">
        <v>51656.83</v>
      </c>
      <c r="C5642" t="s">
        <v>162</v>
      </c>
      <c r="D5642">
        <v>0</v>
      </c>
    </row>
    <row r="5643" spans="1:4" hidden="1">
      <c r="A5643" s="8">
        <v>44634</v>
      </c>
      <c r="B5643">
        <v>51656.83</v>
      </c>
      <c r="C5643" t="s">
        <v>163</v>
      </c>
      <c r="D5643">
        <v>318</v>
      </c>
    </row>
    <row r="5644" spans="1:4" hidden="1">
      <c r="A5644" s="8">
        <v>44634</v>
      </c>
      <c r="B5644">
        <v>51656.83</v>
      </c>
      <c r="C5644" t="s">
        <v>164</v>
      </c>
      <c r="D5644">
        <v>0</v>
      </c>
    </row>
    <row r="5645" spans="1:4" hidden="1">
      <c r="A5645" s="8">
        <v>44634</v>
      </c>
      <c r="B5645">
        <v>51656.83</v>
      </c>
      <c r="C5645" t="s">
        <v>165</v>
      </c>
      <c r="D5645">
        <v>4964838</v>
      </c>
    </row>
    <row r="5646" spans="1:4" hidden="1">
      <c r="A5646" s="8">
        <v>44634</v>
      </c>
      <c r="B5646">
        <v>51656.83</v>
      </c>
      <c r="C5646" t="s">
        <v>166</v>
      </c>
      <c r="D5646">
        <v>171344</v>
      </c>
    </row>
    <row r="5647" spans="1:4" hidden="1">
      <c r="A5647" s="8">
        <v>44634</v>
      </c>
      <c r="B5647">
        <v>51656.83</v>
      </c>
      <c r="C5647" t="s">
        <v>167</v>
      </c>
      <c r="D5647">
        <v>0</v>
      </c>
    </row>
    <row r="5648" spans="1:4" hidden="1">
      <c r="A5648" s="8">
        <v>44634</v>
      </c>
      <c r="B5648">
        <v>51656.83</v>
      </c>
      <c r="C5648" t="s">
        <v>168</v>
      </c>
      <c r="D5648">
        <v>75905</v>
      </c>
    </row>
    <row r="5649" spans="1:4" hidden="1">
      <c r="A5649" s="8">
        <v>44634</v>
      </c>
      <c r="B5649">
        <v>51656.83</v>
      </c>
      <c r="C5649" t="s">
        <v>169</v>
      </c>
      <c r="D5649">
        <v>661350</v>
      </c>
    </row>
    <row r="5650" spans="1:4" hidden="1">
      <c r="A5650" s="8">
        <v>44634</v>
      </c>
      <c r="B5650">
        <v>51656.83</v>
      </c>
      <c r="C5650" t="s">
        <v>170</v>
      </c>
      <c r="D5650">
        <v>153</v>
      </c>
    </row>
    <row r="5651" spans="1:4" hidden="1">
      <c r="A5651" s="8">
        <v>44634</v>
      </c>
      <c r="B5651">
        <v>51656.83</v>
      </c>
      <c r="C5651" t="s">
        <v>171</v>
      </c>
      <c r="D5651">
        <v>158572</v>
      </c>
    </row>
    <row r="5652" spans="1:4" hidden="1">
      <c r="A5652" s="8">
        <v>44635</v>
      </c>
      <c r="B5652">
        <v>51279.21</v>
      </c>
      <c r="C5652" t="s">
        <v>147</v>
      </c>
      <c r="D5652">
        <v>328</v>
      </c>
    </row>
    <row r="5653" spans="1:4" hidden="1">
      <c r="A5653" s="8">
        <v>44635</v>
      </c>
      <c r="B5653">
        <v>51279.21</v>
      </c>
      <c r="C5653" t="s">
        <v>148</v>
      </c>
      <c r="D5653">
        <v>1968.89</v>
      </c>
    </row>
    <row r="5654" spans="1:4">
      <c r="A5654" s="8">
        <v>44635</v>
      </c>
      <c r="B5654">
        <v>51279.21</v>
      </c>
      <c r="C5654" t="s">
        <v>149</v>
      </c>
      <c r="D5654">
        <v>19776</v>
      </c>
    </row>
    <row r="5655" spans="1:4" hidden="1">
      <c r="A5655" s="8">
        <v>44635</v>
      </c>
      <c r="B5655">
        <v>51279.21</v>
      </c>
      <c r="C5655" t="s">
        <v>150</v>
      </c>
      <c r="D5655">
        <v>42028</v>
      </c>
    </row>
    <row r="5656" spans="1:4" hidden="1">
      <c r="A5656" s="8">
        <v>44635</v>
      </c>
      <c r="B5656">
        <v>51279.21</v>
      </c>
      <c r="C5656" t="s">
        <v>151</v>
      </c>
      <c r="D5656">
        <v>1891</v>
      </c>
    </row>
    <row r="5657" spans="1:4" hidden="1">
      <c r="A5657" s="8">
        <v>44635</v>
      </c>
      <c r="B5657">
        <v>51279.21</v>
      </c>
      <c r="C5657" t="s">
        <v>152</v>
      </c>
      <c r="D5657">
        <v>817</v>
      </c>
    </row>
    <row r="5658" spans="1:4" hidden="1">
      <c r="A5658" s="8">
        <v>44635</v>
      </c>
      <c r="B5658">
        <v>51279.21</v>
      </c>
      <c r="C5658" t="s">
        <v>153</v>
      </c>
      <c r="D5658">
        <v>2391</v>
      </c>
    </row>
    <row r="5659" spans="1:4" hidden="1">
      <c r="A5659" s="8">
        <v>44635</v>
      </c>
      <c r="B5659">
        <v>51279.21</v>
      </c>
      <c r="C5659" t="s">
        <v>154</v>
      </c>
      <c r="D5659">
        <v>7024</v>
      </c>
    </row>
    <row r="5660" spans="1:4" hidden="1">
      <c r="A5660" s="8">
        <v>44635</v>
      </c>
      <c r="B5660">
        <v>51279.21</v>
      </c>
      <c r="C5660" t="s">
        <v>155</v>
      </c>
      <c r="D5660">
        <v>1474466</v>
      </c>
    </row>
    <row r="5661" spans="1:4" hidden="1">
      <c r="A5661" s="8">
        <v>44635</v>
      </c>
      <c r="B5661">
        <v>51279.21</v>
      </c>
      <c r="C5661" t="s">
        <v>156</v>
      </c>
      <c r="D5661">
        <v>7351</v>
      </c>
    </row>
    <row r="5662" spans="1:4" hidden="1">
      <c r="A5662" s="8">
        <v>44635</v>
      </c>
      <c r="B5662">
        <v>51279.21</v>
      </c>
      <c r="C5662" t="s">
        <v>157</v>
      </c>
      <c r="D5662">
        <v>13580</v>
      </c>
    </row>
    <row r="5663" spans="1:4" hidden="1">
      <c r="A5663" s="8">
        <v>44635</v>
      </c>
      <c r="B5663">
        <v>51279.21</v>
      </c>
      <c r="C5663" t="s">
        <v>158</v>
      </c>
      <c r="D5663">
        <v>637751</v>
      </c>
    </row>
    <row r="5664" spans="1:4" hidden="1">
      <c r="A5664" s="8">
        <v>44635</v>
      </c>
      <c r="B5664">
        <v>51279.21</v>
      </c>
      <c r="C5664" t="s">
        <v>159</v>
      </c>
      <c r="D5664">
        <v>0</v>
      </c>
    </row>
    <row r="5665" spans="1:4" hidden="1">
      <c r="A5665" s="8">
        <v>44635</v>
      </c>
      <c r="B5665">
        <v>51279.21</v>
      </c>
      <c r="C5665" t="s">
        <v>160</v>
      </c>
      <c r="D5665">
        <v>258</v>
      </c>
    </row>
    <row r="5666" spans="1:4" hidden="1">
      <c r="A5666" s="8">
        <v>44635</v>
      </c>
      <c r="B5666">
        <v>51279.21</v>
      </c>
      <c r="C5666" t="s">
        <v>161</v>
      </c>
      <c r="D5666">
        <v>134138</v>
      </c>
    </row>
    <row r="5667" spans="1:4" hidden="1">
      <c r="A5667" s="8">
        <v>44635</v>
      </c>
      <c r="B5667">
        <v>51279.21</v>
      </c>
      <c r="C5667" t="s">
        <v>162</v>
      </c>
      <c r="D5667">
        <v>0</v>
      </c>
    </row>
    <row r="5668" spans="1:4" hidden="1">
      <c r="A5668" s="8">
        <v>44635</v>
      </c>
      <c r="B5668">
        <v>51279.21</v>
      </c>
      <c r="C5668" t="s">
        <v>163</v>
      </c>
      <c r="D5668">
        <v>244</v>
      </c>
    </row>
    <row r="5669" spans="1:4" hidden="1">
      <c r="A5669" s="8">
        <v>44635</v>
      </c>
      <c r="B5669">
        <v>51279.21</v>
      </c>
      <c r="C5669" t="s">
        <v>164</v>
      </c>
      <c r="D5669">
        <v>0</v>
      </c>
    </row>
    <row r="5670" spans="1:4" hidden="1">
      <c r="A5670" s="8">
        <v>44635</v>
      </c>
      <c r="B5670">
        <v>51279.21</v>
      </c>
      <c r="C5670" t="s">
        <v>165</v>
      </c>
      <c r="D5670">
        <v>3798173</v>
      </c>
    </row>
    <row r="5671" spans="1:4" hidden="1">
      <c r="A5671" s="8">
        <v>44635</v>
      </c>
      <c r="B5671">
        <v>51279.21</v>
      </c>
      <c r="C5671" t="s">
        <v>166</v>
      </c>
      <c r="D5671">
        <v>150412</v>
      </c>
    </row>
    <row r="5672" spans="1:4" hidden="1">
      <c r="A5672" s="8">
        <v>44635</v>
      </c>
      <c r="B5672">
        <v>51279.21</v>
      </c>
      <c r="C5672" t="s">
        <v>167</v>
      </c>
      <c r="D5672">
        <v>0</v>
      </c>
    </row>
    <row r="5673" spans="1:4" hidden="1">
      <c r="A5673" s="8">
        <v>44635</v>
      </c>
      <c r="B5673">
        <v>51279.21</v>
      </c>
      <c r="C5673" t="s">
        <v>168</v>
      </c>
      <c r="D5673">
        <v>21</v>
      </c>
    </row>
    <row r="5674" spans="1:4" hidden="1">
      <c r="A5674" s="8">
        <v>44635</v>
      </c>
      <c r="B5674">
        <v>51279.21</v>
      </c>
      <c r="C5674" t="s">
        <v>169</v>
      </c>
      <c r="D5674">
        <v>548563</v>
      </c>
    </row>
    <row r="5675" spans="1:4" hidden="1">
      <c r="A5675" s="8">
        <v>44635</v>
      </c>
      <c r="B5675">
        <v>51279.21</v>
      </c>
      <c r="C5675" t="s">
        <v>170</v>
      </c>
      <c r="D5675">
        <v>100</v>
      </c>
    </row>
    <row r="5676" spans="1:4" hidden="1">
      <c r="A5676" s="8">
        <v>44635</v>
      </c>
      <c r="B5676">
        <v>51279.21</v>
      </c>
      <c r="C5676" t="s">
        <v>171</v>
      </c>
      <c r="D5676">
        <v>154253</v>
      </c>
    </row>
    <row r="5677" spans="1:4" hidden="1">
      <c r="A5677" s="8">
        <v>44636</v>
      </c>
      <c r="B5677">
        <v>47344.36</v>
      </c>
      <c r="C5677" t="s">
        <v>147</v>
      </c>
      <c r="D5677">
        <v>308</v>
      </c>
    </row>
    <row r="5678" spans="1:4" hidden="1">
      <c r="A5678" s="8">
        <v>44636</v>
      </c>
      <c r="B5678">
        <v>47344.36</v>
      </c>
      <c r="C5678" t="s">
        <v>148</v>
      </c>
      <c r="D5678">
        <v>1962.15</v>
      </c>
    </row>
    <row r="5679" spans="1:4">
      <c r="A5679" s="8">
        <v>44636</v>
      </c>
      <c r="B5679">
        <v>47344.36</v>
      </c>
      <c r="C5679" t="s">
        <v>149</v>
      </c>
      <c r="D5679">
        <v>23542</v>
      </c>
    </row>
    <row r="5680" spans="1:4" hidden="1">
      <c r="A5680" s="8">
        <v>44636</v>
      </c>
      <c r="B5680">
        <v>47344.36</v>
      </c>
      <c r="C5680" t="s">
        <v>150</v>
      </c>
      <c r="D5680">
        <v>54255</v>
      </c>
    </row>
    <row r="5681" spans="1:4" hidden="1">
      <c r="A5681" s="8">
        <v>44636</v>
      </c>
      <c r="B5681">
        <v>47344.36</v>
      </c>
      <c r="C5681" t="s">
        <v>151</v>
      </c>
      <c r="D5681">
        <v>1899</v>
      </c>
    </row>
    <row r="5682" spans="1:4" hidden="1">
      <c r="A5682" s="8">
        <v>44636</v>
      </c>
      <c r="B5682">
        <v>47344.36</v>
      </c>
      <c r="C5682" t="s">
        <v>152</v>
      </c>
      <c r="D5682">
        <v>671</v>
      </c>
    </row>
    <row r="5683" spans="1:4" hidden="1">
      <c r="A5683" s="8">
        <v>44636</v>
      </c>
      <c r="B5683">
        <v>47344.36</v>
      </c>
      <c r="C5683" t="s">
        <v>153</v>
      </c>
      <c r="D5683">
        <v>2488</v>
      </c>
    </row>
    <row r="5684" spans="1:4" hidden="1">
      <c r="A5684" s="8">
        <v>44636</v>
      </c>
      <c r="B5684">
        <v>47344.36</v>
      </c>
      <c r="C5684" t="s">
        <v>154</v>
      </c>
      <c r="D5684">
        <v>6606</v>
      </c>
    </row>
    <row r="5685" spans="1:4" hidden="1">
      <c r="A5685" s="8">
        <v>44636</v>
      </c>
      <c r="B5685">
        <v>47344.36</v>
      </c>
      <c r="C5685" t="s">
        <v>155</v>
      </c>
      <c r="D5685">
        <v>1006781</v>
      </c>
    </row>
    <row r="5686" spans="1:4" hidden="1">
      <c r="A5686" s="8">
        <v>44636</v>
      </c>
      <c r="B5686">
        <v>47344.36</v>
      </c>
      <c r="C5686" t="s">
        <v>156</v>
      </c>
      <c r="D5686">
        <v>8487</v>
      </c>
    </row>
    <row r="5687" spans="1:4" hidden="1">
      <c r="A5687" s="8">
        <v>44636</v>
      </c>
      <c r="B5687">
        <v>47344.36</v>
      </c>
      <c r="C5687" t="s">
        <v>157</v>
      </c>
      <c r="D5687">
        <v>12295</v>
      </c>
    </row>
    <row r="5688" spans="1:4" hidden="1">
      <c r="A5688" s="8">
        <v>44636</v>
      </c>
      <c r="B5688">
        <v>47344.36</v>
      </c>
      <c r="C5688" t="s">
        <v>158</v>
      </c>
      <c r="D5688">
        <v>572764</v>
      </c>
    </row>
    <row r="5689" spans="1:4" hidden="1">
      <c r="A5689" s="8">
        <v>44636</v>
      </c>
      <c r="B5689">
        <v>47344.36</v>
      </c>
      <c r="C5689" t="s">
        <v>159</v>
      </c>
      <c r="D5689">
        <v>0</v>
      </c>
    </row>
    <row r="5690" spans="1:4" hidden="1">
      <c r="A5690" s="8">
        <v>44636</v>
      </c>
      <c r="B5690">
        <v>47344.36</v>
      </c>
      <c r="C5690" t="s">
        <v>160</v>
      </c>
      <c r="D5690">
        <v>239</v>
      </c>
    </row>
    <row r="5691" spans="1:4" hidden="1">
      <c r="A5691" s="8">
        <v>44636</v>
      </c>
      <c r="B5691">
        <v>47344.36</v>
      </c>
      <c r="C5691" t="s">
        <v>161</v>
      </c>
      <c r="D5691">
        <v>221654</v>
      </c>
    </row>
    <row r="5692" spans="1:4" hidden="1">
      <c r="A5692" s="8">
        <v>44636</v>
      </c>
      <c r="B5692">
        <v>47344.36</v>
      </c>
      <c r="C5692" t="s">
        <v>162</v>
      </c>
      <c r="D5692">
        <v>0</v>
      </c>
    </row>
    <row r="5693" spans="1:4" hidden="1">
      <c r="A5693" s="8">
        <v>44636</v>
      </c>
      <c r="B5693">
        <v>47344.36</v>
      </c>
      <c r="C5693" t="s">
        <v>163</v>
      </c>
      <c r="D5693">
        <v>182</v>
      </c>
    </row>
    <row r="5694" spans="1:4" hidden="1">
      <c r="A5694" s="8">
        <v>44636</v>
      </c>
      <c r="B5694">
        <v>47344.36</v>
      </c>
      <c r="C5694" t="s">
        <v>164</v>
      </c>
      <c r="D5694">
        <v>0</v>
      </c>
    </row>
    <row r="5695" spans="1:4" hidden="1">
      <c r="A5695" s="8">
        <v>44636</v>
      </c>
      <c r="B5695">
        <v>47344.36</v>
      </c>
      <c r="C5695" t="s">
        <v>165</v>
      </c>
      <c r="D5695">
        <v>3646553</v>
      </c>
    </row>
    <row r="5696" spans="1:4" hidden="1">
      <c r="A5696" s="8">
        <v>44636</v>
      </c>
      <c r="B5696">
        <v>47344.36</v>
      </c>
      <c r="C5696" t="s">
        <v>166</v>
      </c>
      <c r="D5696">
        <v>198444</v>
      </c>
    </row>
    <row r="5697" spans="1:4" hidden="1">
      <c r="A5697" s="8">
        <v>44636</v>
      </c>
      <c r="B5697">
        <v>47344.36</v>
      </c>
      <c r="C5697" t="s">
        <v>167</v>
      </c>
      <c r="D5697">
        <v>0</v>
      </c>
    </row>
    <row r="5698" spans="1:4" hidden="1">
      <c r="A5698" s="8">
        <v>44636</v>
      </c>
      <c r="B5698">
        <v>47344.36</v>
      </c>
      <c r="C5698" t="s">
        <v>168</v>
      </c>
      <c r="D5698">
        <v>0</v>
      </c>
    </row>
    <row r="5699" spans="1:4" hidden="1">
      <c r="A5699" s="8">
        <v>44636</v>
      </c>
      <c r="B5699">
        <v>47344.36</v>
      </c>
      <c r="C5699" t="s">
        <v>169</v>
      </c>
      <c r="D5699">
        <v>582827</v>
      </c>
    </row>
    <row r="5700" spans="1:4" hidden="1">
      <c r="A5700" s="8">
        <v>44636</v>
      </c>
      <c r="B5700">
        <v>47344.36</v>
      </c>
      <c r="C5700" t="s">
        <v>170</v>
      </c>
      <c r="D5700">
        <v>129</v>
      </c>
    </row>
    <row r="5701" spans="1:4" hidden="1">
      <c r="A5701" s="8">
        <v>44636</v>
      </c>
      <c r="B5701">
        <v>47344.36</v>
      </c>
      <c r="C5701" t="s">
        <v>171</v>
      </c>
      <c r="D5701">
        <v>70396</v>
      </c>
    </row>
    <row r="5702" spans="1:4" hidden="1">
      <c r="A5702" s="8">
        <v>44637</v>
      </c>
      <c r="B5702">
        <v>52041.46</v>
      </c>
      <c r="C5702" t="s">
        <v>147</v>
      </c>
      <c r="D5702">
        <v>333</v>
      </c>
    </row>
    <row r="5703" spans="1:4" hidden="1">
      <c r="A5703" s="8">
        <v>44637</v>
      </c>
      <c r="B5703">
        <v>52041.46</v>
      </c>
      <c r="C5703" t="s">
        <v>148</v>
      </c>
      <c r="D5703">
        <v>1866.99</v>
      </c>
    </row>
    <row r="5704" spans="1:4">
      <c r="A5704" s="8">
        <v>44637</v>
      </c>
      <c r="B5704">
        <v>52041.46</v>
      </c>
      <c r="C5704" t="s">
        <v>149</v>
      </c>
      <c r="D5704">
        <v>17669</v>
      </c>
    </row>
    <row r="5705" spans="1:4" hidden="1">
      <c r="A5705" s="8">
        <v>44637</v>
      </c>
      <c r="B5705">
        <v>52041.46</v>
      </c>
      <c r="C5705" t="s">
        <v>150</v>
      </c>
      <c r="D5705">
        <v>71597</v>
      </c>
    </row>
    <row r="5706" spans="1:4" hidden="1">
      <c r="A5706" s="8">
        <v>44637</v>
      </c>
      <c r="B5706">
        <v>52041.46</v>
      </c>
      <c r="C5706" t="s">
        <v>151</v>
      </c>
      <c r="D5706">
        <v>1882</v>
      </c>
    </row>
    <row r="5707" spans="1:4" hidden="1">
      <c r="A5707" s="8">
        <v>44637</v>
      </c>
      <c r="B5707">
        <v>52041.46</v>
      </c>
      <c r="C5707" t="s">
        <v>152</v>
      </c>
      <c r="D5707">
        <v>900</v>
      </c>
    </row>
    <row r="5708" spans="1:4" hidden="1">
      <c r="A5708" s="8">
        <v>44637</v>
      </c>
      <c r="B5708">
        <v>52041.46</v>
      </c>
      <c r="C5708" t="s">
        <v>153</v>
      </c>
      <c r="D5708">
        <v>2292</v>
      </c>
    </row>
    <row r="5709" spans="1:4" hidden="1">
      <c r="A5709" s="8">
        <v>44637</v>
      </c>
      <c r="B5709">
        <v>52041.46</v>
      </c>
      <c r="C5709" t="s">
        <v>154</v>
      </c>
      <c r="D5709">
        <v>6916</v>
      </c>
    </row>
    <row r="5710" spans="1:4" hidden="1">
      <c r="A5710" s="8">
        <v>44637</v>
      </c>
      <c r="B5710">
        <v>52041.46</v>
      </c>
      <c r="C5710" t="s">
        <v>155</v>
      </c>
      <c r="D5710">
        <v>1628328</v>
      </c>
    </row>
    <row r="5711" spans="1:4" hidden="1">
      <c r="A5711" s="8">
        <v>44637</v>
      </c>
      <c r="B5711">
        <v>52041.46</v>
      </c>
      <c r="C5711" t="s">
        <v>156</v>
      </c>
      <c r="D5711">
        <v>10331</v>
      </c>
    </row>
    <row r="5712" spans="1:4" hidden="1">
      <c r="A5712" s="8">
        <v>44637</v>
      </c>
      <c r="B5712">
        <v>52041.46</v>
      </c>
      <c r="C5712" t="s">
        <v>157</v>
      </c>
      <c r="D5712">
        <v>12254</v>
      </c>
    </row>
    <row r="5713" spans="1:4" hidden="1">
      <c r="A5713" s="8">
        <v>44637</v>
      </c>
      <c r="B5713">
        <v>52041.46</v>
      </c>
      <c r="C5713" t="s">
        <v>158</v>
      </c>
      <c r="D5713">
        <v>588861</v>
      </c>
    </row>
    <row r="5714" spans="1:4" hidden="1">
      <c r="A5714" s="8">
        <v>44637</v>
      </c>
      <c r="B5714">
        <v>52041.46</v>
      </c>
      <c r="C5714" t="s">
        <v>159</v>
      </c>
      <c r="D5714">
        <v>0</v>
      </c>
    </row>
    <row r="5715" spans="1:4" hidden="1">
      <c r="A5715" s="8">
        <v>44637</v>
      </c>
      <c r="B5715">
        <v>52041.46</v>
      </c>
      <c r="C5715" t="s">
        <v>160</v>
      </c>
      <c r="D5715">
        <v>276</v>
      </c>
    </row>
    <row r="5716" spans="1:4" hidden="1">
      <c r="A5716" s="8">
        <v>44637</v>
      </c>
      <c r="B5716">
        <v>52041.46</v>
      </c>
      <c r="C5716" t="s">
        <v>161</v>
      </c>
      <c r="D5716">
        <v>208648</v>
      </c>
    </row>
    <row r="5717" spans="1:4" hidden="1">
      <c r="A5717" s="8">
        <v>44637</v>
      </c>
      <c r="B5717">
        <v>52041.46</v>
      </c>
      <c r="C5717" t="s">
        <v>162</v>
      </c>
      <c r="D5717">
        <v>0</v>
      </c>
    </row>
    <row r="5718" spans="1:4" hidden="1">
      <c r="A5718" s="8">
        <v>44637</v>
      </c>
      <c r="B5718">
        <v>52041.46</v>
      </c>
      <c r="C5718" t="s">
        <v>163</v>
      </c>
      <c r="D5718">
        <v>221</v>
      </c>
    </row>
    <row r="5719" spans="1:4" hidden="1">
      <c r="A5719" s="8">
        <v>44637</v>
      </c>
      <c r="B5719">
        <v>52041.46</v>
      </c>
      <c r="C5719" t="s">
        <v>164</v>
      </c>
      <c r="D5719">
        <v>0</v>
      </c>
    </row>
    <row r="5720" spans="1:4" hidden="1">
      <c r="A5720" s="8">
        <v>44637</v>
      </c>
      <c r="B5720">
        <v>52041.46</v>
      </c>
      <c r="C5720" t="s">
        <v>165</v>
      </c>
      <c r="D5720">
        <v>3966630</v>
      </c>
    </row>
    <row r="5721" spans="1:4" hidden="1">
      <c r="A5721" s="8">
        <v>44637</v>
      </c>
      <c r="B5721">
        <v>52041.46</v>
      </c>
      <c r="C5721" t="s">
        <v>166</v>
      </c>
      <c r="D5721">
        <v>207839</v>
      </c>
    </row>
    <row r="5722" spans="1:4" hidden="1">
      <c r="A5722" s="8">
        <v>44637</v>
      </c>
      <c r="B5722">
        <v>52041.46</v>
      </c>
      <c r="C5722" t="s">
        <v>167</v>
      </c>
      <c r="D5722">
        <v>0</v>
      </c>
    </row>
    <row r="5723" spans="1:4" hidden="1">
      <c r="A5723" s="8">
        <v>44637</v>
      </c>
      <c r="B5723">
        <v>52041.46</v>
      </c>
      <c r="C5723" t="s">
        <v>168</v>
      </c>
      <c r="D5723">
        <v>277441</v>
      </c>
    </row>
    <row r="5724" spans="1:4" hidden="1">
      <c r="A5724" s="8">
        <v>44637</v>
      </c>
      <c r="B5724">
        <v>52041.46</v>
      </c>
      <c r="C5724" t="s">
        <v>169</v>
      </c>
      <c r="D5724">
        <v>766545</v>
      </c>
    </row>
    <row r="5725" spans="1:4" hidden="1">
      <c r="A5725" s="8">
        <v>44637</v>
      </c>
      <c r="B5725">
        <v>52041.46</v>
      </c>
      <c r="C5725" t="s">
        <v>170</v>
      </c>
      <c r="D5725">
        <v>115</v>
      </c>
    </row>
    <row r="5726" spans="1:4" hidden="1">
      <c r="A5726" s="8">
        <v>44637</v>
      </c>
      <c r="B5726">
        <v>52041.46</v>
      </c>
      <c r="C5726" t="s">
        <v>171</v>
      </c>
      <c r="D5726">
        <v>33078</v>
      </c>
    </row>
    <row r="5727" spans="1:4" hidden="1">
      <c r="A5727" s="8">
        <v>44638</v>
      </c>
      <c r="B5727">
        <v>64242.32</v>
      </c>
      <c r="C5727" t="s">
        <v>147</v>
      </c>
      <c r="D5727">
        <v>406</v>
      </c>
    </row>
    <row r="5728" spans="1:4" hidden="1">
      <c r="A5728" s="8">
        <v>44638</v>
      </c>
      <c r="B5728">
        <v>64242.32</v>
      </c>
      <c r="C5728" t="s">
        <v>148</v>
      </c>
      <c r="D5728">
        <v>2837.45</v>
      </c>
    </row>
    <row r="5729" spans="1:4">
      <c r="A5729" s="8">
        <v>44638</v>
      </c>
      <c r="B5729">
        <v>64242.32</v>
      </c>
      <c r="C5729" t="s">
        <v>149</v>
      </c>
      <c r="D5729">
        <v>13728</v>
      </c>
    </row>
    <row r="5730" spans="1:4" hidden="1">
      <c r="A5730" s="8">
        <v>44638</v>
      </c>
      <c r="B5730">
        <v>64242.32</v>
      </c>
      <c r="C5730" t="s">
        <v>150</v>
      </c>
      <c r="D5730">
        <v>75698</v>
      </c>
    </row>
    <row r="5731" spans="1:4" hidden="1">
      <c r="A5731" s="8">
        <v>44638</v>
      </c>
      <c r="B5731">
        <v>64242.32</v>
      </c>
      <c r="C5731" t="s">
        <v>151</v>
      </c>
      <c r="D5731">
        <v>1880</v>
      </c>
    </row>
    <row r="5732" spans="1:4" hidden="1">
      <c r="A5732" s="8">
        <v>44638</v>
      </c>
      <c r="B5732">
        <v>64242.32</v>
      </c>
      <c r="C5732" t="s">
        <v>152</v>
      </c>
      <c r="D5732">
        <v>845</v>
      </c>
    </row>
    <row r="5733" spans="1:4" hidden="1">
      <c r="A5733" s="8">
        <v>44638</v>
      </c>
      <c r="B5733">
        <v>64242.32</v>
      </c>
      <c r="C5733" t="s">
        <v>153</v>
      </c>
      <c r="D5733">
        <v>1989</v>
      </c>
    </row>
    <row r="5734" spans="1:4" hidden="1">
      <c r="A5734" s="8">
        <v>44638</v>
      </c>
      <c r="B5734">
        <v>64242.32</v>
      </c>
      <c r="C5734" t="s">
        <v>154</v>
      </c>
      <c r="D5734">
        <v>6255</v>
      </c>
    </row>
    <row r="5735" spans="1:4" hidden="1">
      <c r="A5735" s="8">
        <v>44638</v>
      </c>
      <c r="B5735">
        <v>64242.32</v>
      </c>
      <c r="C5735" t="s">
        <v>155</v>
      </c>
      <c r="D5735">
        <v>2246337</v>
      </c>
    </row>
    <row r="5736" spans="1:4" hidden="1">
      <c r="A5736" s="8">
        <v>44638</v>
      </c>
      <c r="B5736">
        <v>64242.32</v>
      </c>
      <c r="C5736" t="s">
        <v>156</v>
      </c>
      <c r="D5736">
        <v>21343</v>
      </c>
    </row>
    <row r="5737" spans="1:4" hidden="1">
      <c r="A5737" s="8">
        <v>44638</v>
      </c>
      <c r="B5737">
        <v>64242.32</v>
      </c>
      <c r="C5737" t="s">
        <v>157</v>
      </c>
      <c r="D5737">
        <v>11692</v>
      </c>
    </row>
    <row r="5738" spans="1:4" hidden="1">
      <c r="A5738" s="8">
        <v>44638</v>
      </c>
      <c r="B5738">
        <v>64242.32</v>
      </c>
      <c r="C5738" t="s">
        <v>158</v>
      </c>
      <c r="D5738">
        <v>526349</v>
      </c>
    </row>
    <row r="5739" spans="1:4" hidden="1">
      <c r="A5739" s="8">
        <v>44638</v>
      </c>
      <c r="B5739">
        <v>64242.32</v>
      </c>
      <c r="C5739" t="s">
        <v>159</v>
      </c>
      <c r="D5739">
        <v>0</v>
      </c>
    </row>
    <row r="5740" spans="1:4" hidden="1">
      <c r="A5740" s="8">
        <v>44638</v>
      </c>
      <c r="B5740">
        <v>64242.32</v>
      </c>
      <c r="C5740" t="s">
        <v>160</v>
      </c>
      <c r="D5740">
        <v>254</v>
      </c>
    </row>
    <row r="5741" spans="1:4" hidden="1">
      <c r="A5741" s="8">
        <v>44638</v>
      </c>
      <c r="B5741">
        <v>64242.32</v>
      </c>
      <c r="C5741" t="s">
        <v>161</v>
      </c>
      <c r="D5741">
        <v>208431</v>
      </c>
    </row>
    <row r="5742" spans="1:4" hidden="1">
      <c r="A5742" s="8">
        <v>44638</v>
      </c>
      <c r="B5742">
        <v>64242.32</v>
      </c>
      <c r="C5742" t="s">
        <v>162</v>
      </c>
      <c r="D5742">
        <v>0</v>
      </c>
    </row>
    <row r="5743" spans="1:4" hidden="1">
      <c r="A5743" s="8">
        <v>44638</v>
      </c>
      <c r="B5743">
        <v>64242.32</v>
      </c>
      <c r="C5743" t="s">
        <v>163</v>
      </c>
      <c r="D5743">
        <v>242</v>
      </c>
    </row>
    <row r="5744" spans="1:4" hidden="1">
      <c r="A5744" s="8">
        <v>44638</v>
      </c>
      <c r="B5744">
        <v>64242.32</v>
      </c>
      <c r="C5744" t="s">
        <v>164</v>
      </c>
      <c r="D5744">
        <v>0</v>
      </c>
    </row>
    <row r="5745" spans="1:4" hidden="1">
      <c r="A5745" s="8">
        <v>44638</v>
      </c>
      <c r="B5745">
        <v>64242.32</v>
      </c>
      <c r="C5745" t="s">
        <v>165</v>
      </c>
      <c r="D5745">
        <v>4790223</v>
      </c>
    </row>
    <row r="5746" spans="1:4" hidden="1">
      <c r="A5746" s="8">
        <v>44638</v>
      </c>
      <c r="B5746">
        <v>64242.32</v>
      </c>
      <c r="C5746" t="s">
        <v>166</v>
      </c>
      <c r="D5746">
        <v>226008</v>
      </c>
    </row>
    <row r="5747" spans="1:4" hidden="1">
      <c r="A5747" s="8">
        <v>44638</v>
      </c>
      <c r="B5747">
        <v>64242.32</v>
      </c>
      <c r="C5747" t="s">
        <v>167</v>
      </c>
      <c r="D5747">
        <v>0</v>
      </c>
    </row>
    <row r="5748" spans="1:4" hidden="1">
      <c r="A5748" s="8">
        <v>44638</v>
      </c>
      <c r="B5748">
        <v>64242.32</v>
      </c>
      <c r="C5748" t="s">
        <v>168</v>
      </c>
      <c r="D5748">
        <v>152113</v>
      </c>
    </row>
    <row r="5749" spans="1:4" hidden="1">
      <c r="A5749" s="8">
        <v>44638</v>
      </c>
      <c r="B5749">
        <v>64242.32</v>
      </c>
      <c r="C5749" t="s">
        <v>169</v>
      </c>
      <c r="D5749">
        <v>821339</v>
      </c>
    </row>
    <row r="5750" spans="1:4" hidden="1">
      <c r="A5750" s="8">
        <v>44638</v>
      </c>
      <c r="B5750">
        <v>64242.32</v>
      </c>
      <c r="C5750" t="s">
        <v>170</v>
      </c>
      <c r="D5750">
        <v>98</v>
      </c>
    </row>
    <row r="5751" spans="1:4" hidden="1">
      <c r="A5751" s="8">
        <v>44638</v>
      </c>
      <c r="B5751">
        <v>64242.32</v>
      </c>
      <c r="C5751" t="s">
        <v>171</v>
      </c>
      <c r="D5751">
        <v>33970</v>
      </c>
    </row>
    <row r="5752" spans="1:4" hidden="1">
      <c r="A5752" s="8">
        <v>44639</v>
      </c>
      <c r="B5752">
        <v>60015.18</v>
      </c>
      <c r="C5752" t="s">
        <v>147</v>
      </c>
      <c r="D5752">
        <v>354</v>
      </c>
    </row>
    <row r="5753" spans="1:4" hidden="1">
      <c r="A5753" s="8">
        <v>44639</v>
      </c>
      <c r="B5753">
        <v>60015.18</v>
      </c>
      <c r="C5753" t="s">
        <v>148</v>
      </c>
      <c r="D5753">
        <v>1862.12</v>
      </c>
    </row>
    <row r="5754" spans="1:4">
      <c r="A5754" s="8">
        <v>44639</v>
      </c>
      <c r="B5754">
        <v>60015.18</v>
      </c>
      <c r="C5754" t="s">
        <v>149</v>
      </c>
      <c r="D5754">
        <v>12949</v>
      </c>
    </row>
    <row r="5755" spans="1:4" hidden="1">
      <c r="A5755" s="8">
        <v>44639</v>
      </c>
      <c r="B5755">
        <v>60015.18</v>
      </c>
      <c r="C5755" t="s">
        <v>150</v>
      </c>
      <c r="D5755">
        <v>96227</v>
      </c>
    </row>
    <row r="5756" spans="1:4" hidden="1">
      <c r="A5756" s="8">
        <v>44639</v>
      </c>
      <c r="B5756">
        <v>60015.18</v>
      </c>
      <c r="C5756" t="s">
        <v>151</v>
      </c>
      <c r="D5756">
        <v>1926</v>
      </c>
    </row>
    <row r="5757" spans="1:4" hidden="1">
      <c r="A5757" s="8">
        <v>44639</v>
      </c>
      <c r="B5757">
        <v>60015.18</v>
      </c>
      <c r="C5757" t="s">
        <v>152</v>
      </c>
      <c r="D5757">
        <v>897</v>
      </c>
    </row>
    <row r="5758" spans="1:4" hidden="1">
      <c r="A5758" s="8">
        <v>44639</v>
      </c>
      <c r="B5758">
        <v>60015.18</v>
      </c>
      <c r="C5758" t="s">
        <v>153</v>
      </c>
      <c r="D5758">
        <v>2308</v>
      </c>
    </row>
    <row r="5759" spans="1:4" hidden="1">
      <c r="A5759" s="8">
        <v>44639</v>
      </c>
      <c r="B5759">
        <v>60015.18</v>
      </c>
      <c r="C5759" t="s">
        <v>154</v>
      </c>
      <c r="D5759">
        <v>7013</v>
      </c>
    </row>
    <row r="5760" spans="1:4" hidden="1">
      <c r="A5760" s="8">
        <v>44639</v>
      </c>
      <c r="B5760">
        <v>60015.18</v>
      </c>
      <c r="C5760" t="s">
        <v>155</v>
      </c>
      <c r="D5760">
        <v>3558924</v>
      </c>
    </row>
    <row r="5761" spans="1:4" hidden="1">
      <c r="A5761" s="8">
        <v>44639</v>
      </c>
      <c r="B5761">
        <v>60015.18</v>
      </c>
      <c r="C5761" t="s">
        <v>156</v>
      </c>
      <c r="D5761">
        <v>16437</v>
      </c>
    </row>
    <row r="5762" spans="1:4" hidden="1">
      <c r="A5762" s="8">
        <v>44639</v>
      </c>
      <c r="B5762">
        <v>60015.18</v>
      </c>
      <c r="C5762" t="s">
        <v>157</v>
      </c>
      <c r="D5762">
        <v>11085</v>
      </c>
    </row>
    <row r="5763" spans="1:4" hidden="1">
      <c r="A5763" s="8">
        <v>44639</v>
      </c>
      <c r="B5763">
        <v>60015.18</v>
      </c>
      <c r="C5763" t="s">
        <v>158</v>
      </c>
      <c r="D5763">
        <v>525009</v>
      </c>
    </row>
    <row r="5764" spans="1:4" hidden="1">
      <c r="A5764" s="8">
        <v>44639</v>
      </c>
      <c r="B5764">
        <v>60015.18</v>
      </c>
      <c r="C5764" t="s">
        <v>159</v>
      </c>
      <c r="D5764">
        <v>0</v>
      </c>
    </row>
    <row r="5765" spans="1:4" hidden="1">
      <c r="A5765" s="8">
        <v>44639</v>
      </c>
      <c r="B5765">
        <v>60015.18</v>
      </c>
      <c r="C5765" t="s">
        <v>160</v>
      </c>
      <c r="D5765">
        <v>233</v>
      </c>
    </row>
    <row r="5766" spans="1:4" hidden="1">
      <c r="A5766" s="8">
        <v>44639</v>
      </c>
      <c r="B5766">
        <v>60015.18</v>
      </c>
      <c r="C5766" t="s">
        <v>161</v>
      </c>
      <c r="D5766">
        <v>310392</v>
      </c>
    </row>
    <row r="5767" spans="1:4" hidden="1">
      <c r="A5767" s="8">
        <v>44639</v>
      </c>
      <c r="B5767">
        <v>60015.18</v>
      </c>
      <c r="C5767" t="s">
        <v>162</v>
      </c>
      <c r="D5767">
        <v>0</v>
      </c>
    </row>
    <row r="5768" spans="1:4" hidden="1">
      <c r="A5768" s="8">
        <v>44639</v>
      </c>
      <c r="B5768">
        <v>60015.18</v>
      </c>
      <c r="C5768" t="s">
        <v>163</v>
      </c>
      <c r="D5768">
        <v>498</v>
      </c>
    </row>
    <row r="5769" spans="1:4" hidden="1">
      <c r="A5769" s="8">
        <v>44639</v>
      </c>
      <c r="B5769">
        <v>60015.18</v>
      </c>
      <c r="C5769" t="s">
        <v>164</v>
      </c>
      <c r="D5769">
        <v>0</v>
      </c>
    </row>
    <row r="5770" spans="1:4" hidden="1">
      <c r="A5770" s="8">
        <v>44639</v>
      </c>
      <c r="B5770">
        <v>60015.18</v>
      </c>
      <c r="C5770" t="s">
        <v>165</v>
      </c>
      <c r="D5770">
        <v>4092054</v>
      </c>
    </row>
    <row r="5771" spans="1:4" hidden="1">
      <c r="A5771" s="8">
        <v>44639</v>
      </c>
      <c r="B5771">
        <v>60015.18</v>
      </c>
      <c r="C5771" t="s">
        <v>166</v>
      </c>
      <c r="D5771">
        <v>223271</v>
      </c>
    </row>
    <row r="5772" spans="1:4" hidden="1">
      <c r="A5772" s="8">
        <v>44639</v>
      </c>
      <c r="B5772">
        <v>60015.18</v>
      </c>
      <c r="C5772" t="s">
        <v>167</v>
      </c>
      <c r="D5772">
        <v>0</v>
      </c>
    </row>
    <row r="5773" spans="1:4" hidden="1">
      <c r="A5773" s="8">
        <v>44639</v>
      </c>
      <c r="B5773">
        <v>60015.18</v>
      </c>
      <c r="C5773" t="s">
        <v>168</v>
      </c>
      <c r="D5773">
        <v>149741</v>
      </c>
    </row>
    <row r="5774" spans="1:4" hidden="1">
      <c r="A5774" s="8">
        <v>44639</v>
      </c>
      <c r="B5774">
        <v>60015.18</v>
      </c>
      <c r="C5774" t="s">
        <v>169</v>
      </c>
      <c r="D5774">
        <v>893100</v>
      </c>
    </row>
    <row r="5775" spans="1:4" hidden="1">
      <c r="A5775" s="8">
        <v>44639</v>
      </c>
      <c r="B5775">
        <v>60015.18</v>
      </c>
      <c r="C5775" t="s">
        <v>170</v>
      </c>
      <c r="D5775">
        <v>95</v>
      </c>
    </row>
    <row r="5776" spans="1:4" hidden="1">
      <c r="A5776" s="8">
        <v>44639</v>
      </c>
      <c r="B5776">
        <v>60015.18</v>
      </c>
      <c r="C5776" t="s">
        <v>171</v>
      </c>
      <c r="D5776">
        <v>32876</v>
      </c>
    </row>
    <row r="5777" spans="1:4" hidden="1">
      <c r="A5777" s="8">
        <v>44640</v>
      </c>
      <c r="B5777">
        <v>56588.09</v>
      </c>
      <c r="C5777" t="s">
        <v>147</v>
      </c>
      <c r="D5777">
        <v>367</v>
      </c>
    </row>
    <row r="5778" spans="1:4" hidden="1">
      <c r="A5778" s="8">
        <v>44640</v>
      </c>
      <c r="B5778">
        <v>56588.09</v>
      </c>
      <c r="C5778" t="s">
        <v>148</v>
      </c>
      <c r="D5778">
        <v>2684.8</v>
      </c>
    </row>
    <row r="5779" spans="1:4">
      <c r="A5779" s="8">
        <v>44640</v>
      </c>
      <c r="B5779">
        <v>56588.09</v>
      </c>
      <c r="C5779" t="s">
        <v>149</v>
      </c>
      <c r="D5779">
        <v>12948</v>
      </c>
    </row>
    <row r="5780" spans="1:4" hidden="1">
      <c r="A5780" s="8">
        <v>44640</v>
      </c>
      <c r="B5780">
        <v>56588.09</v>
      </c>
      <c r="C5780" t="s">
        <v>150</v>
      </c>
      <c r="D5780">
        <v>110746</v>
      </c>
    </row>
    <row r="5781" spans="1:4" hidden="1">
      <c r="A5781" s="8">
        <v>44640</v>
      </c>
      <c r="B5781">
        <v>56588.09</v>
      </c>
      <c r="C5781" t="s">
        <v>151</v>
      </c>
      <c r="D5781">
        <v>2029</v>
      </c>
    </row>
    <row r="5782" spans="1:4" hidden="1">
      <c r="A5782" s="8">
        <v>44640</v>
      </c>
      <c r="B5782">
        <v>56588.09</v>
      </c>
      <c r="C5782" t="s">
        <v>152</v>
      </c>
      <c r="D5782">
        <v>988</v>
      </c>
    </row>
    <row r="5783" spans="1:4" hidden="1">
      <c r="A5783" s="8">
        <v>44640</v>
      </c>
      <c r="B5783">
        <v>56588.09</v>
      </c>
      <c r="C5783" t="s">
        <v>153</v>
      </c>
      <c r="D5783">
        <v>1909</v>
      </c>
    </row>
    <row r="5784" spans="1:4" hidden="1">
      <c r="A5784" s="8">
        <v>44640</v>
      </c>
      <c r="B5784">
        <v>56588.09</v>
      </c>
      <c r="C5784" t="s">
        <v>154</v>
      </c>
      <c r="D5784">
        <v>7477</v>
      </c>
    </row>
    <row r="5785" spans="1:4" hidden="1">
      <c r="A5785" s="8">
        <v>44640</v>
      </c>
      <c r="B5785">
        <v>56588.09</v>
      </c>
      <c r="C5785" t="s">
        <v>155</v>
      </c>
      <c r="D5785">
        <v>3891469</v>
      </c>
    </row>
    <row r="5786" spans="1:4" hidden="1">
      <c r="A5786" s="8">
        <v>44640</v>
      </c>
      <c r="B5786">
        <v>56588.09</v>
      </c>
      <c r="C5786" t="s">
        <v>156</v>
      </c>
      <c r="D5786">
        <v>18457</v>
      </c>
    </row>
    <row r="5787" spans="1:4" hidden="1">
      <c r="A5787" s="8">
        <v>44640</v>
      </c>
      <c r="B5787">
        <v>56588.09</v>
      </c>
      <c r="C5787" t="s">
        <v>157</v>
      </c>
      <c r="D5787">
        <v>14690</v>
      </c>
    </row>
    <row r="5788" spans="1:4" hidden="1">
      <c r="A5788" s="8">
        <v>44640</v>
      </c>
      <c r="B5788">
        <v>56588.09</v>
      </c>
      <c r="C5788" t="s">
        <v>158</v>
      </c>
      <c r="D5788">
        <v>607820</v>
      </c>
    </row>
    <row r="5789" spans="1:4" hidden="1">
      <c r="A5789" s="8">
        <v>44640</v>
      </c>
      <c r="B5789">
        <v>56588.09</v>
      </c>
      <c r="C5789" t="s">
        <v>159</v>
      </c>
      <c r="D5789">
        <v>0</v>
      </c>
    </row>
    <row r="5790" spans="1:4" hidden="1">
      <c r="A5790" s="8">
        <v>44640</v>
      </c>
      <c r="B5790">
        <v>56588.09</v>
      </c>
      <c r="C5790" t="s">
        <v>160</v>
      </c>
      <c r="D5790">
        <v>250</v>
      </c>
    </row>
    <row r="5791" spans="1:4" hidden="1">
      <c r="A5791" s="8">
        <v>44640</v>
      </c>
      <c r="B5791">
        <v>56588.09</v>
      </c>
      <c r="C5791" t="s">
        <v>161</v>
      </c>
      <c r="D5791">
        <v>300867</v>
      </c>
    </row>
    <row r="5792" spans="1:4" hidden="1">
      <c r="A5792" s="8">
        <v>44640</v>
      </c>
      <c r="B5792">
        <v>56588.09</v>
      </c>
      <c r="C5792" t="s">
        <v>162</v>
      </c>
      <c r="D5792">
        <v>0</v>
      </c>
    </row>
    <row r="5793" spans="1:4" hidden="1">
      <c r="A5793" s="8">
        <v>44640</v>
      </c>
      <c r="B5793">
        <v>56588.09</v>
      </c>
      <c r="C5793" t="s">
        <v>163</v>
      </c>
      <c r="D5793">
        <v>209</v>
      </c>
    </row>
    <row r="5794" spans="1:4" hidden="1">
      <c r="A5794" s="8">
        <v>44640</v>
      </c>
      <c r="B5794">
        <v>56588.09</v>
      </c>
      <c r="C5794" t="s">
        <v>164</v>
      </c>
      <c r="D5794">
        <v>0</v>
      </c>
    </row>
    <row r="5795" spans="1:4" hidden="1">
      <c r="A5795" s="8">
        <v>44640</v>
      </c>
      <c r="B5795">
        <v>56588.09</v>
      </c>
      <c r="C5795" t="s">
        <v>165</v>
      </c>
      <c r="D5795">
        <v>3361557</v>
      </c>
    </row>
    <row r="5796" spans="1:4" hidden="1">
      <c r="A5796" s="8">
        <v>44640</v>
      </c>
      <c r="B5796">
        <v>56588.09</v>
      </c>
      <c r="C5796" t="s">
        <v>166</v>
      </c>
      <c r="D5796">
        <v>241418</v>
      </c>
    </row>
    <row r="5797" spans="1:4" hidden="1">
      <c r="A5797" s="8">
        <v>44640</v>
      </c>
      <c r="B5797">
        <v>56588.09</v>
      </c>
      <c r="C5797" t="s">
        <v>167</v>
      </c>
      <c r="D5797">
        <v>0</v>
      </c>
    </row>
    <row r="5798" spans="1:4" hidden="1">
      <c r="A5798" s="8">
        <v>44640</v>
      </c>
      <c r="B5798">
        <v>56588.09</v>
      </c>
      <c r="C5798" t="s">
        <v>168</v>
      </c>
      <c r="D5798">
        <v>179048</v>
      </c>
    </row>
    <row r="5799" spans="1:4" hidden="1">
      <c r="A5799" s="8">
        <v>44640</v>
      </c>
      <c r="B5799">
        <v>56588.09</v>
      </c>
      <c r="C5799" t="s">
        <v>169</v>
      </c>
      <c r="D5799">
        <v>1014639</v>
      </c>
    </row>
    <row r="5800" spans="1:4" hidden="1">
      <c r="A5800" s="8">
        <v>44640</v>
      </c>
      <c r="B5800">
        <v>56588.09</v>
      </c>
      <c r="C5800" t="s">
        <v>170</v>
      </c>
      <c r="D5800">
        <v>97</v>
      </c>
    </row>
    <row r="5801" spans="1:4" hidden="1">
      <c r="A5801" s="8">
        <v>44640</v>
      </c>
      <c r="B5801">
        <v>56588.09</v>
      </c>
      <c r="C5801" t="s">
        <v>171</v>
      </c>
      <c r="D5801">
        <v>36471</v>
      </c>
    </row>
    <row r="5802" spans="1:4" hidden="1">
      <c r="A5802" s="8">
        <v>44641</v>
      </c>
      <c r="B5802">
        <v>67956.399999999994</v>
      </c>
      <c r="C5802" t="s">
        <v>147</v>
      </c>
      <c r="D5802">
        <v>434</v>
      </c>
    </row>
    <row r="5803" spans="1:4" hidden="1">
      <c r="A5803" s="8">
        <v>44641</v>
      </c>
      <c r="B5803">
        <v>67956.399999999994</v>
      </c>
      <c r="C5803" t="s">
        <v>148</v>
      </c>
      <c r="D5803">
        <v>2652.46</v>
      </c>
    </row>
    <row r="5804" spans="1:4">
      <c r="A5804" s="8">
        <v>44641</v>
      </c>
      <c r="B5804">
        <v>67956.399999999994</v>
      </c>
      <c r="C5804" t="s">
        <v>149</v>
      </c>
      <c r="D5804">
        <v>10623</v>
      </c>
    </row>
    <row r="5805" spans="1:4" hidden="1">
      <c r="A5805" s="8">
        <v>44641</v>
      </c>
      <c r="B5805">
        <v>67956.399999999994</v>
      </c>
      <c r="C5805" t="s">
        <v>150</v>
      </c>
      <c r="D5805">
        <v>158446</v>
      </c>
    </row>
    <row r="5806" spans="1:4" hidden="1">
      <c r="A5806" s="8">
        <v>44641</v>
      </c>
      <c r="B5806">
        <v>67956.399999999994</v>
      </c>
      <c r="C5806" t="s">
        <v>151</v>
      </c>
      <c r="D5806">
        <v>2142</v>
      </c>
    </row>
    <row r="5807" spans="1:4" hidden="1">
      <c r="A5807" s="8">
        <v>44641</v>
      </c>
      <c r="B5807">
        <v>67956.399999999994</v>
      </c>
      <c r="C5807" t="s">
        <v>152</v>
      </c>
      <c r="D5807">
        <v>1073</v>
      </c>
    </row>
    <row r="5808" spans="1:4" hidden="1">
      <c r="A5808" s="8">
        <v>44641</v>
      </c>
      <c r="B5808">
        <v>67956.399999999994</v>
      </c>
      <c r="C5808" t="s">
        <v>153</v>
      </c>
      <c r="D5808">
        <v>3158</v>
      </c>
    </row>
    <row r="5809" spans="1:4" hidden="1">
      <c r="A5809" s="8">
        <v>44641</v>
      </c>
      <c r="B5809">
        <v>67956.399999999994</v>
      </c>
      <c r="C5809" t="s">
        <v>154</v>
      </c>
      <c r="D5809">
        <v>7259</v>
      </c>
    </row>
    <row r="5810" spans="1:4" hidden="1">
      <c r="A5810" s="8">
        <v>44641</v>
      </c>
      <c r="B5810">
        <v>67956.399999999994</v>
      </c>
      <c r="C5810" t="s">
        <v>155</v>
      </c>
      <c r="D5810">
        <v>3013329</v>
      </c>
    </row>
    <row r="5811" spans="1:4" hidden="1">
      <c r="A5811" s="8">
        <v>44641</v>
      </c>
      <c r="B5811">
        <v>67956.399999999994</v>
      </c>
      <c r="C5811" t="s">
        <v>156</v>
      </c>
      <c r="D5811">
        <v>24961</v>
      </c>
    </row>
    <row r="5812" spans="1:4" hidden="1">
      <c r="A5812" s="8">
        <v>44641</v>
      </c>
      <c r="B5812">
        <v>67956.399999999994</v>
      </c>
      <c r="C5812" t="s">
        <v>157</v>
      </c>
      <c r="D5812">
        <v>17484</v>
      </c>
    </row>
    <row r="5813" spans="1:4" hidden="1">
      <c r="A5813" s="8">
        <v>44641</v>
      </c>
      <c r="B5813">
        <v>67956.399999999994</v>
      </c>
      <c r="C5813" t="s">
        <v>158</v>
      </c>
      <c r="D5813">
        <v>689080</v>
      </c>
    </row>
    <row r="5814" spans="1:4" hidden="1">
      <c r="A5814" s="8">
        <v>44641</v>
      </c>
      <c r="B5814">
        <v>67956.399999999994</v>
      </c>
      <c r="C5814" t="s">
        <v>159</v>
      </c>
      <c r="D5814">
        <v>0</v>
      </c>
    </row>
    <row r="5815" spans="1:4" hidden="1">
      <c r="A5815" s="8">
        <v>44641</v>
      </c>
      <c r="B5815">
        <v>67956.399999999994</v>
      </c>
      <c r="C5815" t="s">
        <v>160</v>
      </c>
      <c r="D5815">
        <v>301</v>
      </c>
    </row>
    <row r="5816" spans="1:4" hidden="1">
      <c r="A5816" s="8">
        <v>44641</v>
      </c>
      <c r="B5816">
        <v>67956.399999999994</v>
      </c>
      <c r="C5816" t="s">
        <v>161</v>
      </c>
      <c r="D5816">
        <v>381980</v>
      </c>
    </row>
    <row r="5817" spans="1:4" hidden="1">
      <c r="A5817" s="8">
        <v>44641</v>
      </c>
      <c r="B5817">
        <v>67956.399999999994</v>
      </c>
      <c r="C5817" t="s">
        <v>162</v>
      </c>
      <c r="D5817">
        <v>0</v>
      </c>
    </row>
    <row r="5818" spans="1:4" hidden="1">
      <c r="A5818" s="8">
        <v>44641</v>
      </c>
      <c r="B5818">
        <v>67956.399999999994</v>
      </c>
      <c r="C5818" t="s">
        <v>163</v>
      </c>
      <c r="D5818">
        <v>221</v>
      </c>
    </row>
    <row r="5819" spans="1:4" hidden="1">
      <c r="A5819" s="8">
        <v>44641</v>
      </c>
      <c r="B5819">
        <v>67956.399999999994</v>
      </c>
      <c r="C5819" t="s">
        <v>164</v>
      </c>
      <c r="D5819">
        <v>0</v>
      </c>
    </row>
    <row r="5820" spans="1:4" hidden="1">
      <c r="A5820" s="8">
        <v>44641</v>
      </c>
      <c r="B5820">
        <v>67956.399999999994</v>
      </c>
      <c r="C5820" t="s">
        <v>165</v>
      </c>
      <c r="D5820">
        <v>7358404</v>
      </c>
    </row>
    <row r="5821" spans="1:4" hidden="1">
      <c r="A5821" s="8">
        <v>44641</v>
      </c>
      <c r="B5821">
        <v>67956.399999999994</v>
      </c>
      <c r="C5821" t="s">
        <v>166</v>
      </c>
      <c r="D5821">
        <v>181886</v>
      </c>
    </row>
    <row r="5822" spans="1:4" hidden="1">
      <c r="A5822" s="8">
        <v>44641</v>
      </c>
      <c r="B5822">
        <v>67956.399999999994</v>
      </c>
      <c r="C5822" t="s">
        <v>167</v>
      </c>
      <c r="D5822">
        <v>0</v>
      </c>
    </row>
    <row r="5823" spans="1:4" hidden="1">
      <c r="A5823" s="8">
        <v>44641</v>
      </c>
      <c r="B5823">
        <v>67956.399999999994</v>
      </c>
      <c r="C5823" t="s">
        <v>168</v>
      </c>
      <c r="D5823">
        <v>148705</v>
      </c>
    </row>
    <row r="5824" spans="1:4" hidden="1">
      <c r="A5824" s="8">
        <v>44641</v>
      </c>
      <c r="B5824">
        <v>67956.399999999994</v>
      </c>
      <c r="C5824" t="s">
        <v>169</v>
      </c>
      <c r="D5824">
        <v>990452</v>
      </c>
    </row>
    <row r="5825" spans="1:4" hidden="1">
      <c r="A5825" s="8">
        <v>44641</v>
      </c>
      <c r="B5825">
        <v>67956.399999999994</v>
      </c>
      <c r="C5825" t="s">
        <v>170</v>
      </c>
      <c r="D5825">
        <v>74</v>
      </c>
    </row>
    <row r="5826" spans="1:4" hidden="1">
      <c r="A5826" s="8">
        <v>44641</v>
      </c>
      <c r="B5826">
        <v>67956.399999999994</v>
      </c>
      <c r="C5826" t="s">
        <v>171</v>
      </c>
      <c r="D5826">
        <v>36061</v>
      </c>
    </row>
    <row r="5827" spans="1:4" hidden="1">
      <c r="A5827" s="8">
        <v>44642</v>
      </c>
      <c r="B5827">
        <v>61094.11</v>
      </c>
      <c r="C5827" t="s">
        <v>147</v>
      </c>
      <c r="D5827">
        <v>379</v>
      </c>
    </row>
    <row r="5828" spans="1:4" hidden="1">
      <c r="A5828" s="8">
        <v>44642</v>
      </c>
      <c r="B5828">
        <v>61094.11</v>
      </c>
      <c r="C5828" t="s">
        <v>148</v>
      </c>
      <c r="D5828">
        <v>2264.0999980000001</v>
      </c>
    </row>
    <row r="5829" spans="1:4">
      <c r="A5829" s="8">
        <v>44642</v>
      </c>
      <c r="B5829">
        <v>61094.11</v>
      </c>
      <c r="C5829" t="s">
        <v>149</v>
      </c>
      <c r="D5829">
        <v>10093</v>
      </c>
    </row>
    <row r="5830" spans="1:4" hidden="1">
      <c r="A5830" s="8">
        <v>44642</v>
      </c>
      <c r="B5830">
        <v>61094.11</v>
      </c>
      <c r="C5830" t="s">
        <v>150</v>
      </c>
      <c r="D5830">
        <v>145369</v>
      </c>
    </row>
    <row r="5831" spans="1:4" hidden="1">
      <c r="A5831" s="8">
        <v>44642</v>
      </c>
      <c r="B5831">
        <v>61094.11</v>
      </c>
      <c r="C5831" t="s">
        <v>151</v>
      </c>
      <c r="D5831">
        <v>2186</v>
      </c>
    </row>
    <row r="5832" spans="1:4" hidden="1">
      <c r="A5832" s="8">
        <v>44642</v>
      </c>
      <c r="B5832">
        <v>61094.11</v>
      </c>
      <c r="C5832" t="s">
        <v>152</v>
      </c>
      <c r="D5832">
        <v>1073</v>
      </c>
    </row>
    <row r="5833" spans="1:4" hidden="1">
      <c r="A5833" s="8">
        <v>44642</v>
      </c>
      <c r="B5833">
        <v>61094.11</v>
      </c>
      <c r="C5833" t="s">
        <v>153</v>
      </c>
      <c r="D5833">
        <v>2854</v>
      </c>
    </row>
    <row r="5834" spans="1:4" hidden="1">
      <c r="A5834" s="8">
        <v>44642</v>
      </c>
      <c r="B5834">
        <v>61094.11</v>
      </c>
      <c r="C5834" t="s">
        <v>154</v>
      </c>
      <c r="D5834">
        <v>7201</v>
      </c>
    </row>
    <row r="5835" spans="1:4" hidden="1">
      <c r="A5835" s="8">
        <v>44642</v>
      </c>
      <c r="B5835">
        <v>61094.11</v>
      </c>
      <c r="C5835" t="s">
        <v>155</v>
      </c>
      <c r="D5835">
        <v>4172008</v>
      </c>
    </row>
    <row r="5836" spans="1:4" hidden="1">
      <c r="A5836" s="8">
        <v>44642</v>
      </c>
      <c r="B5836">
        <v>61094.11</v>
      </c>
      <c r="C5836" t="s">
        <v>156</v>
      </c>
      <c r="D5836">
        <v>28144</v>
      </c>
    </row>
    <row r="5837" spans="1:4" hidden="1">
      <c r="A5837" s="8">
        <v>44642</v>
      </c>
      <c r="B5837">
        <v>61094.11</v>
      </c>
      <c r="C5837" t="s">
        <v>157</v>
      </c>
      <c r="D5837">
        <v>16061</v>
      </c>
    </row>
    <row r="5838" spans="1:4" hidden="1">
      <c r="A5838" s="8">
        <v>44642</v>
      </c>
      <c r="B5838">
        <v>61094.11</v>
      </c>
      <c r="C5838" t="s">
        <v>158</v>
      </c>
      <c r="D5838">
        <v>636155</v>
      </c>
    </row>
    <row r="5839" spans="1:4" hidden="1">
      <c r="A5839" s="8">
        <v>44642</v>
      </c>
      <c r="B5839">
        <v>61094.11</v>
      </c>
      <c r="C5839" t="s">
        <v>159</v>
      </c>
      <c r="D5839">
        <v>0</v>
      </c>
    </row>
    <row r="5840" spans="1:4" hidden="1">
      <c r="A5840" s="8">
        <v>44642</v>
      </c>
      <c r="B5840">
        <v>61094.11</v>
      </c>
      <c r="C5840" t="s">
        <v>160</v>
      </c>
      <c r="D5840">
        <v>226</v>
      </c>
    </row>
    <row r="5841" spans="1:4" hidden="1">
      <c r="A5841" s="8">
        <v>44642</v>
      </c>
      <c r="B5841">
        <v>61094.11</v>
      </c>
      <c r="C5841" t="s">
        <v>161</v>
      </c>
      <c r="D5841">
        <v>500015</v>
      </c>
    </row>
    <row r="5842" spans="1:4" hidden="1">
      <c r="A5842" s="8">
        <v>44642</v>
      </c>
      <c r="B5842">
        <v>61094.11</v>
      </c>
      <c r="C5842" t="s">
        <v>162</v>
      </c>
      <c r="D5842">
        <v>0</v>
      </c>
    </row>
    <row r="5843" spans="1:4" hidden="1">
      <c r="A5843" s="8">
        <v>44642</v>
      </c>
      <c r="B5843">
        <v>61094.11</v>
      </c>
      <c r="C5843" t="s">
        <v>163</v>
      </c>
      <c r="D5843">
        <v>183</v>
      </c>
    </row>
    <row r="5844" spans="1:4" hidden="1">
      <c r="A5844" s="8">
        <v>44642</v>
      </c>
      <c r="B5844">
        <v>61094.11</v>
      </c>
      <c r="C5844" t="s">
        <v>164</v>
      </c>
      <c r="D5844">
        <v>0</v>
      </c>
    </row>
    <row r="5845" spans="1:4" hidden="1">
      <c r="A5845" s="8">
        <v>44642</v>
      </c>
      <c r="B5845">
        <v>61094.11</v>
      </c>
      <c r="C5845" t="s">
        <v>165</v>
      </c>
      <c r="D5845">
        <v>4918108</v>
      </c>
    </row>
    <row r="5846" spans="1:4" hidden="1">
      <c r="A5846" s="8">
        <v>44642</v>
      </c>
      <c r="B5846">
        <v>61094.11</v>
      </c>
      <c r="C5846" t="s">
        <v>166</v>
      </c>
      <c r="D5846">
        <v>154867</v>
      </c>
    </row>
    <row r="5847" spans="1:4" hidden="1">
      <c r="A5847" s="8">
        <v>44642</v>
      </c>
      <c r="B5847">
        <v>61094.11</v>
      </c>
      <c r="C5847" t="s">
        <v>167</v>
      </c>
      <c r="D5847">
        <v>0</v>
      </c>
    </row>
    <row r="5848" spans="1:4" hidden="1">
      <c r="A5848" s="8">
        <v>44642</v>
      </c>
      <c r="B5848">
        <v>61094.11</v>
      </c>
      <c r="C5848" t="s">
        <v>168</v>
      </c>
      <c r="D5848">
        <v>76115</v>
      </c>
    </row>
    <row r="5849" spans="1:4" hidden="1">
      <c r="A5849" s="8">
        <v>44642</v>
      </c>
      <c r="B5849">
        <v>61094.11</v>
      </c>
      <c r="C5849" t="s">
        <v>169</v>
      </c>
      <c r="D5849">
        <v>988562</v>
      </c>
    </row>
    <row r="5850" spans="1:4" hidden="1">
      <c r="A5850" s="8">
        <v>44642</v>
      </c>
      <c r="B5850">
        <v>61094.11</v>
      </c>
      <c r="C5850" t="s">
        <v>170</v>
      </c>
      <c r="D5850">
        <v>55</v>
      </c>
    </row>
    <row r="5851" spans="1:4" hidden="1">
      <c r="A5851" s="8">
        <v>44642</v>
      </c>
      <c r="B5851">
        <v>61094.11</v>
      </c>
      <c r="C5851" t="s">
        <v>171</v>
      </c>
      <c r="D5851">
        <v>36788</v>
      </c>
    </row>
    <row r="5852" spans="1:4" hidden="1">
      <c r="A5852" s="8">
        <v>44643</v>
      </c>
      <c r="B5852">
        <v>60132.51</v>
      </c>
      <c r="C5852" t="s">
        <v>147</v>
      </c>
      <c r="D5852">
        <v>383</v>
      </c>
    </row>
    <row r="5853" spans="1:4" hidden="1">
      <c r="A5853" s="8">
        <v>44643</v>
      </c>
      <c r="B5853">
        <v>60132.51</v>
      </c>
      <c r="C5853" t="s">
        <v>148</v>
      </c>
      <c r="D5853">
        <v>2132.7800000000002</v>
      </c>
    </row>
    <row r="5854" spans="1:4">
      <c r="A5854" s="8">
        <v>44643</v>
      </c>
      <c r="B5854">
        <v>60132.51</v>
      </c>
      <c r="C5854" t="s">
        <v>149</v>
      </c>
      <c r="D5854">
        <v>13019</v>
      </c>
    </row>
    <row r="5855" spans="1:4" hidden="1">
      <c r="A5855" s="8">
        <v>44643</v>
      </c>
      <c r="B5855">
        <v>60132.51</v>
      </c>
      <c r="C5855" t="s">
        <v>150</v>
      </c>
      <c r="D5855">
        <v>147750</v>
      </c>
    </row>
    <row r="5856" spans="1:4" hidden="1">
      <c r="A5856" s="8">
        <v>44643</v>
      </c>
      <c r="B5856">
        <v>60132.51</v>
      </c>
      <c r="C5856" t="s">
        <v>151</v>
      </c>
      <c r="D5856">
        <v>2430</v>
      </c>
    </row>
    <row r="5857" spans="1:4" hidden="1">
      <c r="A5857" s="8">
        <v>44643</v>
      </c>
      <c r="B5857">
        <v>60132.51</v>
      </c>
      <c r="C5857" t="s">
        <v>152</v>
      </c>
      <c r="D5857">
        <v>1007</v>
      </c>
    </row>
    <row r="5858" spans="1:4" hidden="1">
      <c r="A5858" s="8">
        <v>44643</v>
      </c>
      <c r="B5858">
        <v>60132.51</v>
      </c>
      <c r="C5858" t="s">
        <v>153</v>
      </c>
      <c r="D5858">
        <v>2889</v>
      </c>
    </row>
    <row r="5859" spans="1:4" hidden="1">
      <c r="A5859" s="8">
        <v>44643</v>
      </c>
      <c r="B5859">
        <v>60132.51</v>
      </c>
      <c r="C5859" t="s">
        <v>154</v>
      </c>
      <c r="D5859">
        <v>8362</v>
      </c>
    </row>
    <row r="5860" spans="1:4" hidden="1">
      <c r="A5860" s="8">
        <v>44643</v>
      </c>
      <c r="B5860">
        <v>60132.51</v>
      </c>
      <c r="C5860" t="s">
        <v>155</v>
      </c>
      <c r="D5860">
        <v>5586326</v>
      </c>
    </row>
    <row r="5861" spans="1:4" hidden="1">
      <c r="A5861" s="8">
        <v>44643</v>
      </c>
      <c r="B5861">
        <v>60132.51</v>
      </c>
      <c r="C5861" t="s">
        <v>156</v>
      </c>
      <c r="D5861">
        <v>30252</v>
      </c>
    </row>
    <row r="5862" spans="1:4" hidden="1">
      <c r="A5862" s="8">
        <v>44643</v>
      </c>
      <c r="B5862">
        <v>60132.51</v>
      </c>
      <c r="C5862" t="s">
        <v>157</v>
      </c>
      <c r="D5862">
        <v>17641</v>
      </c>
    </row>
    <row r="5863" spans="1:4" hidden="1">
      <c r="A5863" s="8">
        <v>44643</v>
      </c>
      <c r="B5863">
        <v>60132.51</v>
      </c>
      <c r="C5863" t="s">
        <v>158</v>
      </c>
      <c r="D5863">
        <v>654933</v>
      </c>
    </row>
    <row r="5864" spans="1:4" hidden="1">
      <c r="A5864" s="8">
        <v>44643</v>
      </c>
      <c r="B5864">
        <v>60132.51</v>
      </c>
      <c r="C5864" t="s">
        <v>159</v>
      </c>
      <c r="D5864">
        <v>0</v>
      </c>
    </row>
    <row r="5865" spans="1:4" hidden="1">
      <c r="A5865" s="8">
        <v>44643</v>
      </c>
      <c r="B5865">
        <v>60132.51</v>
      </c>
      <c r="C5865" t="s">
        <v>160</v>
      </c>
      <c r="D5865">
        <v>267</v>
      </c>
    </row>
    <row r="5866" spans="1:4" hidden="1">
      <c r="A5866" s="8">
        <v>44643</v>
      </c>
      <c r="B5866">
        <v>60132.51</v>
      </c>
      <c r="C5866" t="s">
        <v>161</v>
      </c>
      <c r="D5866">
        <v>471979</v>
      </c>
    </row>
    <row r="5867" spans="1:4" hidden="1">
      <c r="A5867" s="8">
        <v>44643</v>
      </c>
      <c r="B5867">
        <v>60132.51</v>
      </c>
      <c r="C5867" t="s">
        <v>162</v>
      </c>
      <c r="D5867">
        <v>0</v>
      </c>
    </row>
    <row r="5868" spans="1:4" hidden="1">
      <c r="A5868" s="8">
        <v>44643</v>
      </c>
      <c r="B5868">
        <v>60132.51</v>
      </c>
      <c r="C5868" t="s">
        <v>163</v>
      </c>
      <c r="D5868">
        <v>128</v>
      </c>
    </row>
    <row r="5869" spans="1:4" hidden="1">
      <c r="A5869" s="8">
        <v>44643</v>
      </c>
      <c r="B5869">
        <v>60132.51</v>
      </c>
      <c r="C5869" t="s">
        <v>164</v>
      </c>
      <c r="D5869">
        <v>0</v>
      </c>
    </row>
    <row r="5870" spans="1:4" hidden="1">
      <c r="A5870" s="8">
        <v>44643</v>
      </c>
      <c r="B5870">
        <v>60132.51</v>
      </c>
      <c r="C5870" t="s">
        <v>165</v>
      </c>
      <c r="D5870">
        <v>6540978</v>
      </c>
    </row>
    <row r="5871" spans="1:4" hidden="1">
      <c r="A5871" s="8">
        <v>44643</v>
      </c>
      <c r="B5871">
        <v>60132.51</v>
      </c>
      <c r="C5871" t="s">
        <v>166</v>
      </c>
      <c r="D5871">
        <v>170738</v>
      </c>
    </row>
    <row r="5872" spans="1:4" hidden="1">
      <c r="A5872" s="8">
        <v>44643</v>
      </c>
      <c r="B5872">
        <v>60132.51</v>
      </c>
      <c r="C5872" t="s">
        <v>167</v>
      </c>
      <c r="D5872">
        <v>0</v>
      </c>
    </row>
    <row r="5873" spans="1:4" hidden="1">
      <c r="A5873" s="8">
        <v>44643</v>
      </c>
      <c r="B5873">
        <v>60132.51</v>
      </c>
      <c r="C5873" t="s">
        <v>168</v>
      </c>
      <c r="D5873">
        <v>506461</v>
      </c>
    </row>
    <row r="5874" spans="1:4" hidden="1">
      <c r="A5874" s="8">
        <v>44643</v>
      </c>
      <c r="B5874">
        <v>60132.51</v>
      </c>
      <c r="C5874" t="s">
        <v>169</v>
      </c>
      <c r="D5874">
        <v>948596</v>
      </c>
    </row>
    <row r="5875" spans="1:4" hidden="1">
      <c r="A5875" s="8">
        <v>44643</v>
      </c>
      <c r="B5875">
        <v>60132.51</v>
      </c>
      <c r="C5875" t="s">
        <v>170</v>
      </c>
      <c r="D5875">
        <v>49</v>
      </c>
    </row>
    <row r="5876" spans="1:4" hidden="1">
      <c r="A5876" s="8">
        <v>44643</v>
      </c>
      <c r="B5876">
        <v>60132.51</v>
      </c>
      <c r="C5876" t="s">
        <v>171</v>
      </c>
      <c r="D5876">
        <v>56666</v>
      </c>
    </row>
    <row r="5877" spans="1:4" hidden="1">
      <c r="A5877" s="8">
        <v>44644</v>
      </c>
      <c r="B5877">
        <v>66816.039999999994</v>
      </c>
      <c r="C5877" t="s">
        <v>147</v>
      </c>
      <c r="D5877">
        <v>387</v>
      </c>
    </row>
    <row r="5878" spans="1:4" hidden="1">
      <c r="A5878" s="8">
        <v>44644</v>
      </c>
      <c r="B5878">
        <v>66816.039999999994</v>
      </c>
      <c r="C5878" t="s">
        <v>148</v>
      </c>
      <c r="D5878">
        <v>3069.08</v>
      </c>
    </row>
    <row r="5879" spans="1:4">
      <c r="A5879" s="8">
        <v>44644</v>
      </c>
      <c r="B5879">
        <v>66816.039999999994</v>
      </c>
      <c r="C5879" t="s">
        <v>149</v>
      </c>
      <c r="D5879">
        <v>15694</v>
      </c>
    </row>
    <row r="5880" spans="1:4" hidden="1">
      <c r="A5880" s="8">
        <v>44644</v>
      </c>
      <c r="B5880">
        <v>66816.039999999994</v>
      </c>
      <c r="C5880" t="s">
        <v>150</v>
      </c>
      <c r="D5880">
        <v>131944</v>
      </c>
    </row>
    <row r="5881" spans="1:4" hidden="1">
      <c r="A5881" s="8">
        <v>44644</v>
      </c>
      <c r="B5881">
        <v>66816.039999999994</v>
      </c>
      <c r="C5881" t="s">
        <v>151</v>
      </c>
      <c r="D5881">
        <v>2220</v>
      </c>
    </row>
    <row r="5882" spans="1:4" hidden="1">
      <c r="A5882" s="8">
        <v>44644</v>
      </c>
      <c r="B5882">
        <v>66816.039999999994</v>
      </c>
      <c r="C5882" t="s">
        <v>152</v>
      </c>
      <c r="D5882">
        <v>926</v>
      </c>
    </row>
    <row r="5883" spans="1:4" hidden="1">
      <c r="A5883" s="8">
        <v>44644</v>
      </c>
      <c r="B5883">
        <v>66816.039999999994</v>
      </c>
      <c r="C5883" t="s">
        <v>153</v>
      </c>
      <c r="D5883">
        <v>2577</v>
      </c>
    </row>
    <row r="5884" spans="1:4" hidden="1">
      <c r="A5884" s="8">
        <v>44644</v>
      </c>
      <c r="B5884">
        <v>66816.039999999994</v>
      </c>
      <c r="C5884" t="s">
        <v>154</v>
      </c>
      <c r="D5884">
        <v>8494</v>
      </c>
    </row>
    <row r="5885" spans="1:4" hidden="1">
      <c r="A5885" s="8">
        <v>44644</v>
      </c>
      <c r="B5885">
        <v>66816.039999999994</v>
      </c>
      <c r="C5885" t="s">
        <v>155</v>
      </c>
      <c r="D5885">
        <v>5433119</v>
      </c>
    </row>
    <row r="5886" spans="1:4" hidden="1">
      <c r="A5886" s="8">
        <v>44644</v>
      </c>
      <c r="B5886">
        <v>66816.039999999994</v>
      </c>
      <c r="C5886" t="s">
        <v>156</v>
      </c>
      <c r="D5886">
        <v>49825</v>
      </c>
    </row>
    <row r="5887" spans="1:4" hidden="1">
      <c r="A5887" s="8">
        <v>44644</v>
      </c>
      <c r="B5887">
        <v>66816.039999999994</v>
      </c>
      <c r="C5887" t="s">
        <v>157</v>
      </c>
      <c r="D5887">
        <v>18018</v>
      </c>
    </row>
    <row r="5888" spans="1:4" hidden="1">
      <c r="A5888" s="8">
        <v>44644</v>
      </c>
      <c r="B5888">
        <v>66816.039999999994</v>
      </c>
      <c r="C5888" t="s">
        <v>158</v>
      </c>
      <c r="D5888">
        <v>642618</v>
      </c>
    </row>
    <row r="5889" spans="1:4" hidden="1">
      <c r="A5889" s="8">
        <v>44644</v>
      </c>
      <c r="B5889">
        <v>66816.039999999994</v>
      </c>
      <c r="C5889" t="s">
        <v>159</v>
      </c>
      <c r="D5889">
        <v>0</v>
      </c>
    </row>
    <row r="5890" spans="1:4" hidden="1">
      <c r="A5890" s="8">
        <v>44644</v>
      </c>
      <c r="B5890">
        <v>66816.039999999994</v>
      </c>
      <c r="C5890" t="s">
        <v>160</v>
      </c>
      <c r="D5890">
        <v>238</v>
      </c>
    </row>
    <row r="5891" spans="1:4" hidden="1">
      <c r="A5891" s="8">
        <v>44644</v>
      </c>
      <c r="B5891">
        <v>66816.039999999994</v>
      </c>
      <c r="C5891" t="s">
        <v>161</v>
      </c>
      <c r="D5891">
        <v>265037</v>
      </c>
    </row>
    <row r="5892" spans="1:4" hidden="1">
      <c r="A5892" s="8">
        <v>44644</v>
      </c>
      <c r="B5892">
        <v>66816.039999999994</v>
      </c>
      <c r="C5892" t="s">
        <v>162</v>
      </c>
      <c r="D5892">
        <v>0</v>
      </c>
    </row>
    <row r="5893" spans="1:4" hidden="1">
      <c r="A5893" s="8">
        <v>44644</v>
      </c>
      <c r="B5893">
        <v>66816.039999999994</v>
      </c>
      <c r="C5893" t="s">
        <v>163</v>
      </c>
      <c r="D5893">
        <v>176</v>
      </c>
    </row>
    <row r="5894" spans="1:4" hidden="1">
      <c r="A5894" s="8">
        <v>44644</v>
      </c>
      <c r="B5894">
        <v>66816.039999999994</v>
      </c>
      <c r="C5894" t="s">
        <v>164</v>
      </c>
      <c r="D5894">
        <v>0</v>
      </c>
    </row>
    <row r="5895" spans="1:4" hidden="1">
      <c r="A5895" s="8">
        <v>44644</v>
      </c>
      <c r="B5895">
        <v>66816.039999999994</v>
      </c>
      <c r="C5895" t="s">
        <v>165</v>
      </c>
      <c r="D5895">
        <v>9624608</v>
      </c>
    </row>
    <row r="5896" spans="1:4" hidden="1">
      <c r="A5896" s="8">
        <v>44644</v>
      </c>
      <c r="B5896">
        <v>66816.039999999994</v>
      </c>
      <c r="C5896" t="s">
        <v>166</v>
      </c>
      <c r="D5896">
        <v>189159</v>
      </c>
    </row>
    <row r="5897" spans="1:4" hidden="1">
      <c r="A5897" s="8">
        <v>44644</v>
      </c>
      <c r="B5897">
        <v>66816.039999999994</v>
      </c>
      <c r="C5897" t="s">
        <v>167</v>
      </c>
      <c r="D5897">
        <v>0</v>
      </c>
    </row>
    <row r="5898" spans="1:4" hidden="1">
      <c r="A5898" s="8">
        <v>44644</v>
      </c>
      <c r="B5898">
        <v>66816.039999999994</v>
      </c>
      <c r="C5898" t="s">
        <v>168</v>
      </c>
      <c r="D5898">
        <v>438291</v>
      </c>
    </row>
    <row r="5899" spans="1:4" hidden="1">
      <c r="A5899" s="8">
        <v>44644</v>
      </c>
      <c r="B5899">
        <v>66816.039999999994</v>
      </c>
      <c r="C5899" t="s">
        <v>169</v>
      </c>
      <c r="D5899">
        <v>866452</v>
      </c>
    </row>
    <row r="5900" spans="1:4" hidden="1">
      <c r="A5900" s="8">
        <v>44644</v>
      </c>
      <c r="B5900">
        <v>66816.039999999994</v>
      </c>
      <c r="C5900" t="s">
        <v>170</v>
      </c>
      <c r="D5900">
        <v>57</v>
      </c>
    </row>
    <row r="5901" spans="1:4" hidden="1">
      <c r="A5901" s="8">
        <v>44644</v>
      </c>
      <c r="B5901">
        <v>66816.039999999994</v>
      </c>
      <c r="C5901" t="s">
        <v>171</v>
      </c>
      <c r="D5901">
        <v>86148</v>
      </c>
    </row>
    <row r="5902" spans="1:4" hidden="1">
      <c r="A5902" s="8">
        <v>44645</v>
      </c>
      <c r="B5902">
        <v>60961.67</v>
      </c>
      <c r="C5902" t="s">
        <v>147</v>
      </c>
      <c r="D5902">
        <v>385</v>
      </c>
    </row>
    <row r="5903" spans="1:4" hidden="1">
      <c r="A5903" s="8">
        <v>44645</v>
      </c>
      <c r="B5903">
        <v>60961.67</v>
      </c>
      <c r="C5903" t="s">
        <v>148</v>
      </c>
      <c r="D5903">
        <v>2355.7800000000002</v>
      </c>
    </row>
    <row r="5904" spans="1:4">
      <c r="A5904" s="8">
        <v>44645</v>
      </c>
      <c r="B5904">
        <v>60961.67</v>
      </c>
      <c r="C5904" t="s">
        <v>149</v>
      </c>
      <c r="D5904">
        <v>13748</v>
      </c>
    </row>
    <row r="5905" spans="1:4" hidden="1">
      <c r="A5905" s="8">
        <v>44645</v>
      </c>
      <c r="B5905">
        <v>60961.67</v>
      </c>
      <c r="C5905" t="s">
        <v>150</v>
      </c>
      <c r="D5905">
        <v>108895</v>
      </c>
    </row>
    <row r="5906" spans="1:4" hidden="1">
      <c r="A5906" s="8">
        <v>44645</v>
      </c>
      <c r="B5906">
        <v>60961.67</v>
      </c>
      <c r="C5906" t="s">
        <v>151</v>
      </c>
      <c r="D5906">
        <v>1997</v>
      </c>
    </row>
    <row r="5907" spans="1:4" hidden="1">
      <c r="A5907" s="8">
        <v>44645</v>
      </c>
      <c r="B5907">
        <v>60961.67</v>
      </c>
      <c r="C5907" t="s">
        <v>152</v>
      </c>
      <c r="D5907">
        <v>908</v>
      </c>
    </row>
    <row r="5908" spans="1:4" hidden="1">
      <c r="A5908" s="8">
        <v>44645</v>
      </c>
      <c r="B5908">
        <v>60961.67</v>
      </c>
      <c r="C5908" t="s">
        <v>153</v>
      </c>
      <c r="D5908">
        <v>2730</v>
      </c>
    </row>
    <row r="5909" spans="1:4" hidden="1">
      <c r="A5909" s="8">
        <v>44645</v>
      </c>
      <c r="B5909">
        <v>60961.67</v>
      </c>
      <c r="C5909" t="s">
        <v>154</v>
      </c>
      <c r="D5909">
        <v>7998</v>
      </c>
    </row>
    <row r="5910" spans="1:4" hidden="1">
      <c r="A5910" s="8">
        <v>44645</v>
      </c>
      <c r="B5910">
        <v>60961.67</v>
      </c>
      <c r="C5910" t="s">
        <v>155</v>
      </c>
      <c r="D5910">
        <v>4802010</v>
      </c>
    </row>
    <row r="5911" spans="1:4" hidden="1">
      <c r="A5911" s="8">
        <v>44645</v>
      </c>
      <c r="B5911">
        <v>60961.67</v>
      </c>
      <c r="C5911" t="s">
        <v>156</v>
      </c>
      <c r="D5911">
        <v>49633</v>
      </c>
    </row>
    <row r="5912" spans="1:4" hidden="1">
      <c r="A5912" s="8">
        <v>44645</v>
      </c>
      <c r="B5912">
        <v>60961.67</v>
      </c>
      <c r="C5912" t="s">
        <v>157</v>
      </c>
      <c r="D5912">
        <v>16582</v>
      </c>
    </row>
    <row r="5913" spans="1:4" hidden="1">
      <c r="A5913" s="8">
        <v>44645</v>
      </c>
      <c r="B5913">
        <v>60961.67</v>
      </c>
      <c r="C5913" t="s">
        <v>158</v>
      </c>
      <c r="D5913">
        <v>625252</v>
      </c>
    </row>
    <row r="5914" spans="1:4" hidden="1">
      <c r="A5914" s="8">
        <v>44645</v>
      </c>
      <c r="B5914">
        <v>60961.67</v>
      </c>
      <c r="C5914" t="s">
        <v>159</v>
      </c>
      <c r="D5914">
        <v>0</v>
      </c>
    </row>
    <row r="5915" spans="1:4" hidden="1">
      <c r="A5915" s="8">
        <v>44645</v>
      </c>
      <c r="B5915">
        <v>60961.67</v>
      </c>
      <c r="C5915" t="s">
        <v>160</v>
      </c>
      <c r="D5915">
        <v>206</v>
      </c>
    </row>
    <row r="5916" spans="1:4" hidden="1">
      <c r="A5916" s="8">
        <v>44645</v>
      </c>
      <c r="B5916">
        <v>60961.67</v>
      </c>
      <c r="C5916" t="s">
        <v>161</v>
      </c>
      <c r="D5916">
        <v>250016</v>
      </c>
    </row>
    <row r="5917" spans="1:4" hidden="1">
      <c r="A5917" s="8">
        <v>44645</v>
      </c>
      <c r="B5917">
        <v>60961.67</v>
      </c>
      <c r="C5917" t="s">
        <v>162</v>
      </c>
      <c r="D5917">
        <v>0</v>
      </c>
    </row>
    <row r="5918" spans="1:4" hidden="1">
      <c r="A5918" s="8">
        <v>44645</v>
      </c>
      <c r="B5918">
        <v>60961.67</v>
      </c>
      <c r="C5918" t="s">
        <v>163</v>
      </c>
      <c r="D5918">
        <v>527</v>
      </c>
    </row>
    <row r="5919" spans="1:4" hidden="1">
      <c r="A5919" s="8">
        <v>44645</v>
      </c>
      <c r="B5919">
        <v>60961.67</v>
      </c>
      <c r="C5919" t="s">
        <v>164</v>
      </c>
      <c r="D5919">
        <v>0</v>
      </c>
    </row>
    <row r="5920" spans="1:4" hidden="1">
      <c r="A5920" s="8">
        <v>44645</v>
      </c>
      <c r="B5920">
        <v>60961.67</v>
      </c>
      <c r="C5920" t="s">
        <v>165</v>
      </c>
      <c r="D5920">
        <v>8238750</v>
      </c>
    </row>
    <row r="5921" spans="1:4" hidden="1">
      <c r="A5921" s="8">
        <v>44645</v>
      </c>
      <c r="B5921">
        <v>60961.67</v>
      </c>
      <c r="C5921" t="s">
        <v>166</v>
      </c>
      <c r="D5921">
        <v>149671</v>
      </c>
    </row>
    <row r="5922" spans="1:4" hidden="1">
      <c r="A5922" s="8">
        <v>44645</v>
      </c>
      <c r="B5922">
        <v>60961.67</v>
      </c>
      <c r="C5922" t="s">
        <v>167</v>
      </c>
      <c r="D5922">
        <v>0</v>
      </c>
    </row>
    <row r="5923" spans="1:4" hidden="1">
      <c r="A5923" s="8">
        <v>44645</v>
      </c>
      <c r="B5923">
        <v>60961.67</v>
      </c>
      <c r="C5923" t="s">
        <v>168</v>
      </c>
      <c r="D5923">
        <v>529359</v>
      </c>
    </row>
    <row r="5924" spans="1:4" hidden="1">
      <c r="A5924" s="8">
        <v>44645</v>
      </c>
      <c r="B5924">
        <v>60961.67</v>
      </c>
      <c r="C5924" t="s">
        <v>169</v>
      </c>
      <c r="D5924">
        <v>755485</v>
      </c>
    </row>
    <row r="5925" spans="1:4" hidden="1">
      <c r="A5925" s="8">
        <v>44645</v>
      </c>
      <c r="B5925">
        <v>60961.67</v>
      </c>
      <c r="C5925" t="s">
        <v>170</v>
      </c>
      <c r="D5925">
        <v>62</v>
      </c>
    </row>
    <row r="5926" spans="1:4" hidden="1">
      <c r="A5926" s="8">
        <v>44645</v>
      </c>
      <c r="B5926">
        <v>60961.67</v>
      </c>
      <c r="C5926" t="s">
        <v>171</v>
      </c>
      <c r="D5926">
        <v>84572</v>
      </c>
    </row>
    <row r="5927" spans="1:4" hidden="1">
      <c r="A5927" s="8">
        <v>44646</v>
      </c>
      <c r="B5927">
        <v>58637.82</v>
      </c>
      <c r="C5927" t="s">
        <v>147</v>
      </c>
      <c r="D5927">
        <v>367</v>
      </c>
    </row>
    <row r="5928" spans="1:4" hidden="1">
      <c r="A5928" s="8">
        <v>44646</v>
      </c>
      <c r="B5928">
        <v>58637.82</v>
      </c>
      <c r="C5928" t="s">
        <v>148</v>
      </c>
      <c r="D5928">
        <v>1891.95</v>
      </c>
    </row>
    <row r="5929" spans="1:4">
      <c r="A5929" s="8">
        <v>44646</v>
      </c>
      <c r="B5929">
        <v>58637.82</v>
      </c>
      <c r="C5929" t="s">
        <v>149</v>
      </c>
      <c r="D5929">
        <v>13430</v>
      </c>
    </row>
    <row r="5930" spans="1:4" hidden="1">
      <c r="A5930" s="8">
        <v>44646</v>
      </c>
      <c r="B5930">
        <v>58637.82</v>
      </c>
      <c r="C5930" t="s">
        <v>150</v>
      </c>
      <c r="D5930">
        <v>79593</v>
      </c>
    </row>
    <row r="5931" spans="1:4" hidden="1">
      <c r="A5931" s="8">
        <v>44646</v>
      </c>
      <c r="B5931">
        <v>58637.82</v>
      </c>
      <c r="C5931" t="s">
        <v>151</v>
      </c>
      <c r="D5931">
        <v>1945</v>
      </c>
    </row>
    <row r="5932" spans="1:4" hidden="1">
      <c r="A5932" s="8">
        <v>44646</v>
      </c>
      <c r="B5932">
        <v>58637.82</v>
      </c>
      <c r="C5932" t="s">
        <v>152</v>
      </c>
      <c r="D5932">
        <v>863</v>
      </c>
    </row>
    <row r="5933" spans="1:4" hidden="1">
      <c r="A5933" s="8">
        <v>44646</v>
      </c>
      <c r="B5933">
        <v>58637.82</v>
      </c>
      <c r="C5933" t="s">
        <v>153</v>
      </c>
      <c r="D5933">
        <v>2141</v>
      </c>
    </row>
    <row r="5934" spans="1:4" hidden="1">
      <c r="A5934" s="8">
        <v>44646</v>
      </c>
      <c r="B5934">
        <v>58637.82</v>
      </c>
      <c r="C5934" t="s">
        <v>154</v>
      </c>
      <c r="D5934">
        <v>9157</v>
      </c>
    </row>
    <row r="5935" spans="1:4" hidden="1">
      <c r="A5935" s="8">
        <v>44646</v>
      </c>
      <c r="B5935">
        <v>58637.82</v>
      </c>
      <c r="C5935" t="s">
        <v>155</v>
      </c>
      <c r="D5935">
        <v>6673440</v>
      </c>
    </row>
    <row r="5936" spans="1:4" hidden="1">
      <c r="A5936" s="8">
        <v>44646</v>
      </c>
      <c r="B5936">
        <v>58637.82</v>
      </c>
      <c r="C5936" t="s">
        <v>156</v>
      </c>
      <c r="D5936">
        <v>28888</v>
      </c>
    </row>
    <row r="5937" spans="1:4" hidden="1">
      <c r="A5937" s="8">
        <v>44646</v>
      </c>
      <c r="B5937">
        <v>58637.82</v>
      </c>
      <c r="C5937" t="s">
        <v>157</v>
      </c>
      <c r="D5937">
        <v>18664</v>
      </c>
    </row>
    <row r="5938" spans="1:4" hidden="1">
      <c r="A5938" s="8">
        <v>44646</v>
      </c>
      <c r="B5938">
        <v>58637.82</v>
      </c>
      <c r="C5938" t="s">
        <v>158</v>
      </c>
      <c r="D5938">
        <v>685933</v>
      </c>
    </row>
    <row r="5939" spans="1:4" hidden="1">
      <c r="A5939" s="8">
        <v>44646</v>
      </c>
      <c r="B5939">
        <v>58637.82</v>
      </c>
      <c r="C5939" t="s">
        <v>159</v>
      </c>
      <c r="D5939">
        <v>0</v>
      </c>
    </row>
    <row r="5940" spans="1:4" hidden="1">
      <c r="A5940" s="8">
        <v>44646</v>
      </c>
      <c r="B5940">
        <v>58637.82</v>
      </c>
      <c r="C5940" t="s">
        <v>160</v>
      </c>
      <c r="D5940">
        <v>160</v>
      </c>
    </row>
    <row r="5941" spans="1:4" hidden="1">
      <c r="A5941" s="8">
        <v>44646</v>
      </c>
      <c r="B5941">
        <v>58637.82</v>
      </c>
      <c r="C5941" t="s">
        <v>161</v>
      </c>
      <c r="D5941">
        <v>384408</v>
      </c>
    </row>
    <row r="5942" spans="1:4" hidden="1">
      <c r="A5942" s="8">
        <v>44646</v>
      </c>
      <c r="B5942">
        <v>58637.82</v>
      </c>
      <c r="C5942" t="s">
        <v>162</v>
      </c>
      <c r="D5942">
        <v>0</v>
      </c>
    </row>
    <row r="5943" spans="1:4" hidden="1">
      <c r="A5943" s="8">
        <v>44646</v>
      </c>
      <c r="B5943">
        <v>58637.82</v>
      </c>
      <c r="C5943" t="s">
        <v>163</v>
      </c>
      <c r="D5943">
        <v>348</v>
      </c>
    </row>
    <row r="5944" spans="1:4" hidden="1">
      <c r="A5944" s="8">
        <v>44646</v>
      </c>
      <c r="B5944">
        <v>58637.82</v>
      </c>
      <c r="C5944" t="s">
        <v>164</v>
      </c>
      <c r="D5944">
        <v>0</v>
      </c>
    </row>
    <row r="5945" spans="1:4" hidden="1">
      <c r="A5945" s="8">
        <v>44646</v>
      </c>
      <c r="B5945">
        <v>58637.82</v>
      </c>
      <c r="C5945" t="s">
        <v>165</v>
      </c>
      <c r="D5945">
        <v>5925925</v>
      </c>
    </row>
    <row r="5946" spans="1:4" hidden="1">
      <c r="A5946" s="8">
        <v>44646</v>
      </c>
      <c r="B5946">
        <v>58637.82</v>
      </c>
      <c r="C5946" t="s">
        <v>166</v>
      </c>
      <c r="D5946">
        <v>94808</v>
      </c>
    </row>
    <row r="5947" spans="1:4" hidden="1">
      <c r="A5947" s="8">
        <v>44646</v>
      </c>
      <c r="B5947">
        <v>58637.82</v>
      </c>
      <c r="C5947" t="s">
        <v>167</v>
      </c>
      <c r="D5947">
        <v>0</v>
      </c>
    </row>
    <row r="5948" spans="1:4" hidden="1">
      <c r="A5948" s="8">
        <v>44646</v>
      </c>
      <c r="B5948">
        <v>58637.82</v>
      </c>
      <c r="C5948" t="s">
        <v>168</v>
      </c>
      <c r="D5948">
        <v>520257</v>
      </c>
    </row>
    <row r="5949" spans="1:4" hidden="1">
      <c r="A5949" s="8">
        <v>44646</v>
      </c>
      <c r="B5949">
        <v>58637.82</v>
      </c>
      <c r="C5949" t="s">
        <v>169</v>
      </c>
      <c r="D5949">
        <v>668767</v>
      </c>
    </row>
    <row r="5950" spans="1:4" hidden="1">
      <c r="A5950" s="8">
        <v>44646</v>
      </c>
      <c r="B5950">
        <v>58637.82</v>
      </c>
      <c r="C5950" t="s">
        <v>170</v>
      </c>
      <c r="D5950">
        <v>59</v>
      </c>
    </row>
    <row r="5951" spans="1:4" hidden="1">
      <c r="A5951" s="8">
        <v>44646</v>
      </c>
      <c r="B5951">
        <v>58637.82</v>
      </c>
      <c r="C5951" t="s">
        <v>171</v>
      </c>
      <c r="D5951">
        <v>81862</v>
      </c>
    </row>
    <row r="5952" spans="1:4" hidden="1">
      <c r="A5952" s="8">
        <v>44647</v>
      </c>
      <c r="B5952">
        <v>57147.5</v>
      </c>
      <c r="C5952" t="s">
        <v>147</v>
      </c>
      <c r="D5952">
        <v>363</v>
      </c>
    </row>
    <row r="5953" spans="1:4" hidden="1">
      <c r="A5953" s="8">
        <v>44647</v>
      </c>
      <c r="B5953">
        <v>57147.5</v>
      </c>
      <c r="C5953" t="s">
        <v>148</v>
      </c>
      <c r="D5953">
        <v>1971.22</v>
      </c>
    </row>
    <row r="5954" spans="1:4">
      <c r="A5954" s="8">
        <v>44647</v>
      </c>
      <c r="B5954">
        <v>57147.5</v>
      </c>
      <c r="C5954" t="s">
        <v>149</v>
      </c>
      <c r="D5954">
        <v>29946</v>
      </c>
    </row>
    <row r="5955" spans="1:4" hidden="1">
      <c r="A5955" s="8">
        <v>44647</v>
      </c>
      <c r="B5955">
        <v>57147.5</v>
      </c>
      <c r="C5955" t="s">
        <v>150</v>
      </c>
      <c r="D5955">
        <v>58075</v>
      </c>
    </row>
    <row r="5956" spans="1:4" hidden="1">
      <c r="A5956" s="8">
        <v>44647</v>
      </c>
      <c r="B5956">
        <v>57147.5</v>
      </c>
      <c r="C5956" t="s">
        <v>151</v>
      </c>
      <c r="D5956">
        <v>1970</v>
      </c>
    </row>
    <row r="5957" spans="1:4" hidden="1">
      <c r="A5957" s="8">
        <v>44647</v>
      </c>
      <c r="B5957">
        <v>57147.5</v>
      </c>
      <c r="C5957" t="s">
        <v>152</v>
      </c>
      <c r="D5957">
        <v>883</v>
      </c>
    </row>
    <row r="5958" spans="1:4" hidden="1">
      <c r="A5958" s="8">
        <v>44647</v>
      </c>
      <c r="B5958">
        <v>57147.5</v>
      </c>
      <c r="C5958" t="s">
        <v>153</v>
      </c>
      <c r="D5958">
        <v>1693</v>
      </c>
    </row>
    <row r="5959" spans="1:4" hidden="1">
      <c r="A5959" s="8">
        <v>44647</v>
      </c>
      <c r="B5959">
        <v>57147.5</v>
      </c>
      <c r="C5959" t="s">
        <v>154</v>
      </c>
      <c r="D5959">
        <v>7889</v>
      </c>
    </row>
    <row r="5960" spans="1:4" hidden="1">
      <c r="A5960" s="8">
        <v>44647</v>
      </c>
      <c r="B5960">
        <v>57147.5</v>
      </c>
      <c r="C5960" t="s">
        <v>155</v>
      </c>
      <c r="D5960">
        <v>5535221</v>
      </c>
    </row>
    <row r="5961" spans="1:4" hidden="1">
      <c r="A5961" s="8">
        <v>44647</v>
      </c>
      <c r="B5961">
        <v>57147.5</v>
      </c>
      <c r="C5961" t="s">
        <v>156</v>
      </c>
      <c r="D5961">
        <v>22555</v>
      </c>
    </row>
    <row r="5962" spans="1:4" hidden="1">
      <c r="A5962" s="8">
        <v>44647</v>
      </c>
      <c r="B5962">
        <v>57147.5</v>
      </c>
      <c r="C5962" t="s">
        <v>157</v>
      </c>
      <c r="D5962">
        <v>22794</v>
      </c>
    </row>
    <row r="5963" spans="1:4" hidden="1">
      <c r="A5963" s="8">
        <v>44647</v>
      </c>
      <c r="B5963">
        <v>57147.5</v>
      </c>
      <c r="C5963" t="s">
        <v>158</v>
      </c>
      <c r="D5963">
        <v>778793</v>
      </c>
    </row>
    <row r="5964" spans="1:4" hidden="1">
      <c r="A5964" s="8">
        <v>44647</v>
      </c>
      <c r="B5964">
        <v>57147.5</v>
      </c>
      <c r="C5964" t="s">
        <v>159</v>
      </c>
      <c r="D5964">
        <v>0</v>
      </c>
    </row>
    <row r="5965" spans="1:4" hidden="1">
      <c r="A5965" s="8">
        <v>44647</v>
      </c>
      <c r="B5965">
        <v>57147.5</v>
      </c>
      <c r="C5965" t="s">
        <v>160</v>
      </c>
      <c r="D5965">
        <v>189</v>
      </c>
    </row>
    <row r="5966" spans="1:4" hidden="1">
      <c r="A5966" s="8">
        <v>44647</v>
      </c>
      <c r="B5966">
        <v>57147.5</v>
      </c>
      <c r="C5966" t="s">
        <v>161</v>
      </c>
      <c r="D5966">
        <v>306396</v>
      </c>
    </row>
    <row r="5967" spans="1:4" hidden="1">
      <c r="A5967" s="8">
        <v>44647</v>
      </c>
      <c r="B5967">
        <v>57147.5</v>
      </c>
      <c r="C5967" t="s">
        <v>162</v>
      </c>
      <c r="D5967">
        <v>0</v>
      </c>
    </row>
    <row r="5968" spans="1:4" hidden="1">
      <c r="A5968" s="8">
        <v>44647</v>
      </c>
      <c r="B5968">
        <v>57147.5</v>
      </c>
      <c r="C5968" t="s">
        <v>163</v>
      </c>
      <c r="D5968">
        <v>169</v>
      </c>
    </row>
    <row r="5969" spans="1:4" hidden="1">
      <c r="A5969" s="8">
        <v>44647</v>
      </c>
      <c r="B5969">
        <v>57147.5</v>
      </c>
      <c r="C5969" t="s">
        <v>164</v>
      </c>
      <c r="D5969">
        <v>0</v>
      </c>
    </row>
    <row r="5970" spans="1:4" hidden="1">
      <c r="A5970" s="8">
        <v>44647</v>
      </c>
      <c r="B5970">
        <v>57147.5</v>
      </c>
      <c r="C5970" t="s">
        <v>165</v>
      </c>
      <c r="D5970">
        <v>3642364</v>
      </c>
    </row>
    <row r="5971" spans="1:4" hidden="1">
      <c r="A5971" s="8">
        <v>44647</v>
      </c>
      <c r="B5971">
        <v>57147.5</v>
      </c>
      <c r="C5971" t="s">
        <v>166</v>
      </c>
      <c r="D5971">
        <v>66866</v>
      </c>
    </row>
    <row r="5972" spans="1:4" hidden="1">
      <c r="A5972" s="8">
        <v>44647</v>
      </c>
      <c r="B5972">
        <v>57147.5</v>
      </c>
      <c r="C5972" t="s">
        <v>167</v>
      </c>
      <c r="D5972">
        <v>0</v>
      </c>
    </row>
    <row r="5973" spans="1:4" hidden="1">
      <c r="A5973" s="8">
        <v>44647</v>
      </c>
      <c r="B5973">
        <v>57147.5</v>
      </c>
      <c r="C5973" t="s">
        <v>168</v>
      </c>
      <c r="D5973">
        <v>275849</v>
      </c>
    </row>
    <row r="5974" spans="1:4" hidden="1">
      <c r="A5974" s="8">
        <v>44647</v>
      </c>
      <c r="B5974">
        <v>57147.5</v>
      </c>
      <c r="C5974" t="s">
        <v>169</v>
      </c>
      <c r="D5974">
        <v>657185</v>
      </c>
    </row>
    <row r="5975" spans="1:4" hidden="1">
      <c r="A5975" s="8">
        <v>44647</v>
      </c>
      <c r="B5975">
        <v>57147.5</v>
      </c>
      <c r="C5975" t="s">
        <v>170</v>
      </c>
      <c r="D5975">
        <v>34</v>
      </c>
    </row>
    <row r="5976" spans="1:4" hidden="1">
      <c r="A5976" s="8">
        <v>44647</v>
      </c>
      <c r="B5976">
        <v>57147.5</v>
      </c>
      <c r="C5976" t="s">
        <v>171</v>
      </c>
      <c r="D5976">
        <v>78818</v>
      </c>
    </row>
    <row r="5977" spans="1:4" hidden="1">
      <c r="A5977" s="8">
        <v>44648</v>
      </c>
      <c r="B5977">
        <v>61849.7</v>
      </c>
      <c r="C5977" t="s">
        <v>147</v>
      </c>
      <c r="D5977">
        <v>379</v>
      </c>
    </row>
    <row r="5978" spans="1:4" hidden="1">
      <c r="A5978" s="8">
        <v>44648</v>
      </c>
      <c r="B5978">
        <v>61849.7</v>
      </c>
      <c r="C5978" t="s">
        <v>148</v>
      </c>
      <c r="D5978">
        <v>2261.8000019999999</v>
      </c>
    </row>
    <row r="5979" spans="1:4">
      <c r="A5979" s="8">
        <v>44648</v>
      </c>
      <c r="B5979">
        <v>61849.7</v>
      </c>
      <c r="C5979" t="s">
        <v>149</v>
      </c>
      <c r="D5979">
        <v>57873</v>
      </c>
    </row>
    <row r="5980" spans="1:4" hidden="1">
      <c r="A5980" s="8">
        <v>44648</v>
      </c>
      <c r="B5980">
        <v>61849.7</v>
      </c>
      <c r="C5980" t="s">
        <v>150</v>
      </c>
      <c r="D5980">
        <v>78253</v>
      </c>
    </row>
    <row r="5981" spans="1:4" hidden="1">
      <c r="A5981" s="8">
        <v>44648</v>
      </c>
      <c r="B5981">
        <v>61849.7</v>
      </c>
      <c r="C5981" t="s">
        <v>151</v>
      </c>
      <c r="D5981">
        <v>2181</v>
      </c>
    </row>
    <row r="5982" spans="1:4" hidden="1">
      <c r="A5982" s="8">
        <v>44648</v>
      </c>
      <c r="B5982">
        <v>61849.7</v>
      </c>
      <c r="C5982" t="s">
        <v>152</v>
      </c>
      <c r="D5982">
        <v>967</v>
      </c>
    </row>
    <row r="5983" spans="1:4" hidden="1">
      <c r="A5983" s="8">
        <v>44648</v>
      </c>
      <c r="B5983">
        <v>61849.7</v>
      </c>
      <c r="C5983" t="s">
        <v>153</v>
      </c>
      <c r="D5983">
        <v>2738</v>
      </c>
    </row>
    <row r="5984" spans="1:4" hidden="1">
      <c r="A5984" s="8">
        <v>44648</v>
      </c>
      <c r="B5984">
        <v>61849.7</v>
      </c>
      <c r="C5984" t="s">
        <v>154</v>
      </c>
      <c r="D5984">
        <v>8403</v>
      </c>
    </row>
    <row r="5985" spans="1:4" hidden="1">
      <c r="A5985" s="8">
        <v>44648</v>
      </c>
      <c r="B5985">
        <v>61849.7</v>
      </c>
      <c r="C5985" t="s">
        <v>155</v>
      </c>
      <c r="D5985">
        <v>10666045</v>
      </c>
    </row>
    <row r="5986" spans="1:4" hidden="1">
      <c r="A5986" s="8">
        <v>44648</v>
      </c>
      <c r="B5986">
        <v>61849.7</v>
      </c>
      <c r="C5986" t="s">
        <v>156</v>
      </c>
      <c r="D5986">
        <v>35489</v>
      </c>
    </row>
    <row r="5987" spans="1:4" hidden="1">
      <c r="A5987" s="8">
        <v>44648</v>
      </c>
      <c r="B5987">
        <v>61849.7</v>
      </c>
      <c r="C5987" t="s">
        <v>157</v>
      </c>
      <c r="D5987">
        <v>23362</v>
      </c>
    </row>
    <row r="5988" spans="1:4" hidden="1">
      <c r="A5988" s="8">
        <v>44648</v>
      </c>
      <c r="B5988">
        <v>61849.7</v>
      </c>
      <c r="C5988" t="s">
        <v>158</v>
      </c>
      <c r="D5988">
        <v>760949</v>
      </c>
    </row>
    <row r="5989" spans="1:4" hidden="1">
      <c r="A5989" s="8">
        <v>44648</v>
      </c>
      <c r="B5989">
        <v>61849.7</v>
      </c>
      <c r="C5989" t="s">
        <v>159</v>
      </c>
      <c r="D5989">
        <v>0</v>
      </c>
    </row>
    <row r="5990" spans="1:4" hidden="1">
      <c r="A5990" s="8">
        <v>44648</v>
      </c>
      <c r="B5990">
        <v>61849.7</v>
      </c>
      <c r="C5990" t="s">
        <v>160</v>
      </c>
      <c r="D5990">
        <v>203</v>
      </c>
    </row>
    <row r="5991" spans="1:4" hidden="1">
      <c r="A5991" s="8">
        <v>44648</v>
      </c>
      <c r="B5991">
        <v>61849.7</v>
      </c>
      <c r="C5991" t="s">
        <v>161</v>
      </c>
      <c r="D5991">
        <v>136995</v>
      </c>
    </row>
    <row r="5992" spans="1:4" hidden="1">
      <c r="A5992" s="8">
        <v>44648</v>
      </c>
      <c r="B5992">
        <v>61849.7</v>
      </c>
      <c r="C5992" t="s">
        <v>162</v>
      </c>
      <c r="D5992">
        <v>0</v>
      </c>
    </row>
    <row r="5993" spans="1:4" hidden="1">
      <c r="A5993" s="8">
        <v>44648</v>
      </c>
      <c r="B5993">
        <v>61849.7</v>
      </c>
      <c r="C5993" t="s">
        <v>163</v>
      </c>
      <c r="D5993">
        <v>197</v>
      </c>
    </row>
    <row r="5994" spans="1:4" hidden="1">
      <c r="A5994" s="8">
        <v>44648</v>
      </c>
      <c r="B5994">
        <v>61849.7</v>
      </c>
      <c r="C5994" t="s">
        <v>164</v>
      </c>
      <c r="D5994">
        <v>0</v>
      </c>
    </row>
    <row r="5995" spans="1:4" hidden="1">
      <c r="A5995" s="8">
        <v>44648</v>
      </c>
      <c r="B5995">
        <v>61849.7</v>
      </c>
      <c r="C5995" t="s">
        <v>165</v>
      </c>
      <c r="D5995">
        <v>6246397</v>
      </c>
    </row>
    <row r="5996" spans="1:4" hidden="1">
      <c r="A5996" s="8">
        <v>44648</v>
      </c>
      <c r="B5996">
        <v>61849.7</v>
      </c>
      <c r="C5996" t="s">
        <v>166</v>
      </c>
      <c r="D5996">
        <v>67948</v>
      </c>
    </row>
    <row r="5997" spans="1:4" hidden="1">
      <c r="A5997" s="8">
        <v>44648</v>
      </c>
      <c r="B5997">
        <v>61849.7</v>
      </c>
      <c r="C5997" t="s">
        <v>167</v>
      </c>
      <c r="D5997">
        <v>0</v>
      </c>
    </row>
    <row r="5998" spans="1:4" hidden="1">
      <c r="A5998" s="8">
        <v>44648</v>
      </c>
      <c r="B5998">
        <v>61849.7</v>
      </c>
      <c r="C5998" t="s">
        <v>168</v>
      </c>
      <c r="D5998">
        <v>188963</v>
      </c>
    </row>
    <row r="5999" spans="1:4" hidden="1">
      <c r="A5999" s="8">
        <v>44648</v>
      </c>
      <c r="B5999">
        <v>61849.7</v>
      </c>
      <c r="C5999" t="s">
        <v>169</v>
      </c>
      <c r="D5999">
        <v>640480</v>
      </c>
    </row>
    <row r="6000" spans="1:4" hidden="1">
      <c r="A6000" s="8">
        <v>44648</v>
      </c>
      <c r="B6000">
        <v>61849.7</v>
      </c>
      <c r="C6000" t="s">
        <v>170</v>
      </c>
      <c r="D6000">
        <v>91</v>
      </c>
    </row>
    <row r="6001" spans="1:4" hidden="1">
      <c r="A6001" s="8">
        <v>44648</v>
      </c>
      <c r="B6001">
        <v>61849.7</v>
      </c>
      <c r="C6001" t="s">
        <v>171</v>
      </c>
      <c r="D6001">
        <v>77175</v>
      </c>
    </row>
    <row r="6002" spans="1:4" hidden="1">
      <c r="A6002" s="8">
        <v>44649</v>
      </c>
      <c r="B6002">
        <v>58866.080000000002</v>
      </c>
      <c r="C6002" t="s">
        <v>147</v>
      </c>
      <c r="D6002">
        <v>382</v>
      </c>
    </row>
    <row r="6003" spans="1:4" hidden="1">
      <c r="A6003" s="8">
        <v>44649</v>
      </c>
      <c r="B6003">
        <v>58866.080000000002</v>
      </c>
      <c r="C6003" t="s">
        <v>148</v>
      </c>
      <c r="D6003">
        <v>2159.39</v>
      </c>
    </row>
    <row r="6004" spans="1:4">
      <c r="A6004" s="8">
        <v>44649</v>
      </c>
      <c r="B6004">
        <v>58866.080000000002</v>
      </c>
      <c r="C6004" t="s">
        <v>149</v>
      </c>
      <c r="D6004">
        <v>47492</v>
      </c>
    </row>
    <row r="6005" spans="1:4" hidden="1">
      <c r="A6005" s="8">
        <v>44649</v>
      </c>
      <c r="B6005">
        <v>58866.080000000002</v>
      </c>
      <c r="C6005" t="s">
        <v>150</v>
      </c>
      <c r="D6005">
        <v>69607</v>
      </c>
    </row>
    <row r="6006" spans="1:4" hidden="1">
      <c r="A6006" s="8">
        <v>44649</v>
      </c>
      <c r="B6006">
        <v>58866.080000000002</v>
      </c>
      <c r="C6006" t="s">
        <v>151</v>
      </c>
      <c r="D6006">
        <v>2009</v>
      </c>
    </row>
    <row r="6007" spans="1:4" hidden="1">
      <c r="A6007" s="8">
        <v>44649</v>
      </c>
      <c r="B6007">
        <v>58866.080000000002</v>
      </c>
      <c r="C6007" t="s">
        <v>152</v>
      </c>
      <c r="D6007">
        <v>957</v>
      </c>
    </row>
    <row r="6008" spans="1:4" hidden="1">
      <c r="A6008" s="8">
        <v>44649</v>
      </c>
      <c r="B6008">
        <v>58866.080000000002</v>
      </c>
      <c r="C6008" t="s">
        <v>153</v>
      </c>
      <c r="D6008">
        <v>2816</v>
      </c>
    </row>
    <row r="6009" spans="1:4" hidden="1">
      <c r="A6009" s="8">
        <v>44649</v>
      </c>
      <c r="B6009">
        <v>58866.080000000002</v>
      </c>
      <c r="C6009" t="s">
        <v>154</v>
      </c>
      <c r="D6009">
        <v>6529</v>
      </c>
    </row>
    <row r="6010" spans="1:4" hidden="1">
      <c r="A6010" s="8">
        <v>44649</v>
      </c>
      <c r="B6010">
        <v>58866.080000000002</v>
      </c>
      <c r="C6010" t="s">
        <v>155</v>
      </c>
      <c r="D6010">
        <v>7868608</v>
      </c>
    </row>
    <row r="6011" spans="1:4" hidden="1">
      <c r="A6011" s="8">
        <v>44649</v>
      </c>
      <c r="B6011">
        <v>58866.080000000002</v>
      </c>
      <c r="C6011" t="s">
        <v>156</v>
      </c>
      <c r="D6011">
        <v>30895</v>
      </c>
    </row>
    <row r="6012" spans="1:4" hidden="1">
      <c r="A6012" s="8">
        <v>44649</v>
      </c>
      <c r="B6012">
        <v>58866.080000000002</v>
      </c>
      <c r="C6012" t="s">
        <v>157</v>
      </c>
      <c r="D6012">
        <v>21444</v>
      </c>
    </row>
    <row r="6013" spans="1:4" hidden="1">
      <c r="A6013" s="8">
        <v>44649</v>
      </c>
      <c r="B6013">
        <v>58866.080000000002</v>
      </c>
      <c r="C6013" t="s">
        <v>158</v>
      </c>
      <c r="D6013">
        <v>717738</v>
      </c>
    </row>
    <row r="6014" spans="1:4" hidden="1">
      <c r="A6014" s="8">
        <v>44649</v>
      </c>
      <c r="B6014">
        <v>58866.080000000002</v>
      </c>
      <c r="C6014" t="s">
        <v>159</v>
      </c>
      <c r="D6014">
        <v>0</v>
      </c>
    </row>
    <row r="6015" spans="1:4" hidden="1">
      <c r="A6015" s="8">
        <v>44649</v>
      </c>
      <c r="B6015">
        <v>58866.080000000002</v>
      </c>
      <c r="C6015" t="s">
        <v>160</v>
      </c>
      <c r="D6015">
        <v>219</v>
      </c>
    </row>
    <row r="6016" spans="1:4" hidden="1">
      <c r="A6016" s="8">
        <v>44649</v>
      </c>
      <c r="B6016">
        <v>58866.080000000002</v>
      </c>
      <c r="C6016" t="s">
        <v>161</v>
      </c>
      <c r="D6016">
        <v>122569</v>
      </c>
    </row>
    <row r="6017" spans="1:4" hidden="1">
      <c r="A6017" s="8">
        <v>44649</v>
      </c>
      <c r="B6017">
        <v>58866.080000000002</v>
      </c>
      <c r="C6017" t="s">
        <v>162</v>
      </c>
      <c r="D6017">
        <v>0</v>
      </c>
    </row>
    <row r="6018" spans="1:4" hidden="1">
      <c r="A6018" s="8">
        <v>44649</v>
      </c>
      <c r="B6018">
        <v>58866.080000000002</v>
      </c>
      <c r="C6018" t="s">
        <v>163</v>
      </c>
      <c r="D6018">
        <v>230</v>
      </c>
    </row>
    <row r="6019" spans="1:4" hidden="1">
      <c r="A6019" s="8">
        <v>44649</v>
      </c>
      <c r="B6019">
        <v>58866.080000000002</v>
      </c>
      <c r="C6019" t="s">
        <v>164</v>
      </c>
      <c r="D6019">
        <v>0</v>
      </c>
    </row>
    <row r="6020" spans="1:4" hidden="1">
      <c r="A6020" s="8">
        <v>44649</v>
      </c>
      <c r="B6020">
        <v>58866.080000000002</v>
      </c>
      <c r="C6020" t="s">
        <v>165</v>
      </c>
      <c r="D6020">
        <v>7352488</v>
      </c>
    </row>
    <row r="6021" spans="1:4" hidden="1">
      <c r="A6021" s="8">
        <v>44649</v>
      </c>
      <c r="B6021">
        <v>58866.080000000002</v>
      </c>
      <c r="C6021" t="s">
        <v>166</v>
      </c>
      <c r="D6021">
        <v>71972</v>
      </c>
    </row>
    <row r="6022" spans="1:4" hidden="1">
      <c r="A6022" s="8">
        <v>44649</v>
      </c>
      <c r="B6022">
        <v>58866.080000000002</v>
      </c>
      <c r="C6022" t="s">
        <v>167</v>
      </c>
      <c r="D6022">
        <v>0</v>
      </c>
    </row>
    <row r="6023" spans="1:4" hidden="1">
      <c r="A6023" s="8">
        <v>44649</v>
      </c>
      <c r="B6023">
        <v>58866.080000000002</v>
      </c>
      <c r="C6023" t="s">
        <v>168</v>
      </c>
      <c r="D6023">
        <v>169075</v>
      </c>
    </row>
    <row r="6024" spans="1:4" hidden="1">
      <c r="A6024" s="8">
        <v>44649</v>
      </c>
      <c r="B6024">
        <v>58866.080000000002</v>
      </c>
      <c r="C6024" t="s">
        <v>169</v>
      </c>
      <c r="D6024">
        <v>636483</v>
      </c>
    </row>
    <row r="6025" spans="1:4" hidden="1">
      <c r="A6025" s="8">
        <v>44649</v>
      </c>
      <c r="B6025">
        <v>58866.080000000002</v>
      </c>
      <c r="C6025" t="s">
        <v>170</v>
      </c>
      <c r="D6025">
        <v>69</v>
      </c>
    </row>
    <row r="6026" spans="1:4" hidden="1">
      <c r="A6026" s="8">
        <v>44649</v>
      </c>
      <c r="B6026">
        <v>58866.080000000002</v>
      </c>
      <c r="C6026" t="s">
        <v>171</v>
      </c>
      <c r="D6026">
        <v>79032</v>
      </c>
    </row>
    <row r="6027" spans="1:4" hidden="1">
      <c r="A6027" s="8">
        <v>44650</v>
      </c>
      <c r="B6027">
        <v>62056.66</v>
      </c>
      <c r="C6027" t="s">
        <v>147</v>
      </c>
      <c r="D6027">
        <v>402</v>
      </c>
    </row>
    <row r="6028" spans="1:4" hidden="1">
      <c r="A6028" s="8">
        <v>44650</v>
      </c>
      <c r="B6028">
        <v>62056.66</v>
      </c>
      <c r="C6028" t="s">
        <v>148</v>
      </c>
      <c r="D6028">
        <v>2266.96</v>
      </c>
    </row>
    <row r="6029" spans="1:4">
      <c r="A6029" s="8">
        <v>44650</v>
      </c>
      <c r="B6029">
        <v>62056.66</v>
      </c>
      <c r="C6029" t="s">
        <v>149</v>
      </c>
      <c r="D6029">
        <v>51054</v>
      </c>
    </row>
    <row r="6030" spans="1:4" hidden="1">
      <c r="A6030" s="8">
        <v>44650</v>
      </c>
      <c r="B6030">
        <v>62056.66</v>
      </c>
      <c r="C6030" t="s">
        <v>150</v>
      </c>
      <c r="D6030">
        <v>77355</v>
      </c>
    </row>
    <row r="6031" spans="1:4" hidden="1">
      <c r="A6031" s="8">
        <v>44650</v>
      </c>
      <c r="B6031">
        <v>62056.66</v>
      </c>
      <c r="C6031" t="s">
        <v>151</v>
      </c>
      <c r="D6031">
        <v>2166</v>
      </c>
    </row>
    <row r="6032" spans="1:4" hidden="1">
      <c r="A6032" s="8">
        <v>44650</v>
      </c>
      <c r="B6032">
        <v>62056.66</v>
      </c>
      <c r="C6032" t="s">
        <v>152</v>
      </c>
      <c r="D6032">
        <v>937</v>
      </c>
    </row>
    <row r="6033" spans="1:4" hidden="1">
      <c r="A6033" s="8">
        <v>44650</v>
      </c>
      <c r="B6033">
        <v>62056.66</v>
      </c>
      <c r="C6033" t="s">
        <v>153</v>
      </c>
      <c r="D6033">
        <v>2705</v>
      </c>
    </row>
    <row r="6034" spans="1:4" hidden="1">
      <c r="A6034" s="8">
        <v>44650</v>
      </c>
      <c r="B6034">
        <v>62056.66</v>
      </c>
      <c r="C6034" t="s">
        <v>154</v>
      </c>
      <c r="D6034">
        <v>7424</v>
      </c>
    </row>
    <row r="6035" spans="1:4" hidden="1">
      <c r="A6035" s="8">
        <v>44650</v>
      </c>
      <c r="B6035">
        <v>62056.66</v>
      </c>
      <c r="C6035" t="s">
        <v>155</v>
      </c>
      <c r="D6035">
        <v>5258531</v>
      </c>
    </row>
    <row r="6036" spans="1:4" hidden="1">
      <c r="A6036" s="8">
        <v>44650</v>
      </c>
      <c r="B6036">
        <v>62056.66</v>
      </c>
      <c r="C6036" t="s">
        <v>156</v>
      </c>
      <c r="D6036">
        <v>29418</v>
      </c>
    </row>
    <row r="6037" spans="1:4" hidden="1">
      <c r="A6037" s="8">
        <v>44650</v>
      </c>
      <c r="B6037">
        <v>62056.66</v>
      </c>
      <c r="C6037" t="s">
        <v>157</v>
      </c>
      <c r="D6037">
        <v>17135</v>
      </c>
    </row>
    <row r="6038" spans="1:4" hidden="1">
      <c r="A6038" s="8">
        <v>44650</v>
      </c>
      <c r="B6038">
        <v>62056.66</v>
      </c>
      <c r="C6038" t="s">
        <v>158</v>
      </c>
      <c r="D6038">
        <v>657502</v>
      </c>
    </row>
    <row r="6039" spans="1:4" hidden="1">
      <c r="A6039" s="8">
        <v>44650</v>
      </c>
      <c r="B6039">
        <v>62056.66</v>
      </c>
      <c r="C6039" t="s">
        <v>159</v>
      </c>
      <c r="D6039">
        <v>0</v>
      </c>
    </row>
    <row r="6040" spans="1:4" hidden="1">
      <c r="A6040" s="8">
        <v>44650</v>
      </c>
      <c r="B6040">
        <v>62056.66</v>
      </c>
      <c r="C6040" t="s">
        <v>160</v>
      </c>
      <c r="D6040">
        <v>237</v>
      </c>
    </row>
    <row r="6041" spans="1:4" hidden="1">
      <c r="A6041" s="8">
        <v>44650</v>
      </c>
      <c r="B6041">
        <v>62056.66</v>
      </c>
      <c r="C6041" t="s">
        <v>161</v>
      </c>
      <c r="D6041">
        <v>119824</v>
      </c>
    </row>
    <row r="6042" spans="1:4" hidden="1">
      <c r="A6042" s="8">
        <v>44650</v>
      </c>
      <c r="B6042">
        <v>62056.66</v>
      </c>
      <c r="C6042" t="s">
        <v>162</v>
      </c>
      <c r="D6042">
        <v>0</v>
      </c>
    </row>
    <row r="6043" spans="1:4" hidden="1">
      <c r="A6043" s="8">
        <v>44650</v>
      </c>
      <c r="B6043">
        <v>62056.66</v>
      </c>
      <c r="C6043" t="s">
        <v>163</v>
      </c>
      <c r="D6043">
        <v>343</v>
      </c>
    </row>
    <row r="6044" spans="1:4" hidden="1">
      <c r="A6044" s="8">
        <v>44650</v>
      </c>
      <c r="B6044">
        <v>62056.66</v>
      </c>
      <c r="C6044" t="s">
        <v>164</v>
      </c>
      <c r="D6044">
        <v>0</v>
      </c>
    </row>
    <row r="6045" spans="1:4" hidden="1">
      <c r="A6045" s="8">
        <v>44650</v>
      </c>
      <c r="B6045">
        <v>62056.66</v>
      </c>
      <c r="C6045" t="s">
        <v>165</v>
      </c>
      <c r="D6045">
        <v>8006170</v>
      </c>
    </row>
    <row r="6046" spans="1:4" hidden="1">
      <c r="A6046" s="8">
        <v>44650</v>
      </c>
      <c r="B6046">
        <v>62056.66</v>
      </c>
      <c r="C6046" t="s">
        <v>166</v>
      </c>
      <c r="D6046">
        <v>271927</v>
      </c>
    </row>
    <row r="6047" spans="1:4" hidden="1">
      <c r="A6047" s="8">
        <v>44650</v>
      </c>
      <c r="B6047">
        <v>62056.66</v>
      </c>
      <c r="C6047" t="s">
        <v>167</v>
      </c>
      <c r="D6047">
        <v>0</v>
      </c>
    </row>
    <row r="6048" spans="1:4" hidden="1">
      <c r="A6048" s="8">
        <v>44650</v>
      </c>
      <c r="B6048">
        <v>62056.66</v>
      </c>
      <c r="C6048" t="s">
        <v>168</v>
      </c>
      <c r="D6048">
        <v>151731</v>
      </c>
    </row>
    <row r="6049" spans="1:4" hidden="1">
      <c r="A6049" s="8">
        <v>44650</v>
      </c>
      <c r="B6049">
        <v>62056.66</v>
      </c>
      <c r="C6049" t="s">
        <v>169</v>
      </c>
      <c r="D6049">
        <v>670002</v>
      </c>
    </row>
    <row r="6050" spans="1:4" hidden="1">
      <c r="A6050" s="8">
        <v>44650</v>
      </c>
      <c r="B6050">
        <v>62056.66</v>
      </c>
      <c r="C6050" t="s">
        <v>170</v>
      </c>
      <c r="D6050">
        <v>61</v>
      </c>
    </row>
    <row r="6051" spans="1:4" hidden="1">
      <c r="A6051" s="8">
        <v>44650</v>
      </c>
      <c r="B6051">
        <v>62056.66</v>
      </c>
      <c r="C6051" t="s">
        <v>171</v>
      </c>
      <c r="D6051">
        <v>69246</v>
      </c>
    </row>
    <row r="6052" spans="1:4" hidden="1">
      <c r="A6052" s="8">
        <v>44651</v>
      </c>
      <c r="B6052">
        <v>68376.98</v>
      </c>
      <c r="C6052" t="s">
        <v>147</v>
      </c>
      <c r="D6052">
        <v>427</v>
      </c>
    </row>
    <row r="6053" spans="1:4" hidden="1">
      <c r="A6053" s="8">
        <v>44651</v>
      </c>
      <c r="B6053">
        <v>68376.98</v>
      </c>
      <c r="C6053" t="s">
        <v>148</v>
      </c>
      <c r="D6053">
        <v>3098.66</v>
      </c>
    </row>
    <row r="6054" spans="1:4">
      <c r="A6054" s="8">
        <v>44651</v>
      </c>
      <c r="B6054">
        <v>68376.98</v>
      </c>
      <c r="C6054" t="s">
        <v>149</v>
      </c>
      <c r="D6054">
        <v>26940</v>
      </c>
    </row>
    <row r="6055" spans="1:4" hidden="1">
      <c r="A6055" s="8">
        <v>44651</v>
      </c>
      <c r="B6055">
        <v>68376.98</v>
      </c>
      <c r="C6055" t="s">
        <v>150</v>
      </c>
      <c r="D6055">
        <v>90896</v>
      </c>
    </row>
    <row r="6056" spans="1:4" hidden="1">
      <c r="A6056" s="8">
        <v>44651</v>
      </c>
      <c r="B6056">
        <v>68376.98</v>
      </c>
      <c r="C6056" t="s">
        <v>151</v>
      </c>
      <c r="D6056">
        <v>2203</v>
      </c>
    </row>
    <row r="6057" spans="1:4" hidden="1">
      <c r="A6057" s="8">
        <v>44651</v>
      </c>
      <c r="B6057">
        <v>68376.98</v>
      </c>
      <c r="C6057" t="s">
        <v>152</v>
      </c>
      <c r="D6057">
        <v>903</v>
      </c>
    </row>
    <row r="6058" spans="1:4" hidden="1">
      <c r="A6058" s="8">
        <v>44651</v>
      </c>
      <c r="B6058">
        <v>68376.98</v>
      </c>
      <c r="C6058" t="s">
        <v>153</v>
      </c>
      <c r="D6058">
        <v>2402</v>
      </c>
    </row>
    <row r="6059" spans="1:4" hidden="1">
      <c r="A6059" s="8">
        <v>44651</v>
      </c>
      <c r="B6059">
        <v>68376.98</v>
      </c>
      <c r="C6059" t="s">
        <v>154</v>
      </c>
      <c r="D6059">
        <v>7537</v>
      </c>
    </row>
    <row r="6060" spans="1:4" hidden="1">
      <c r="A6060" s="8">
        <v>44651</v>
      </c>
      <c r="B6060">
        <v>68376.98</v>
      </c>
      <c r="C6060" t="s">
        <v>155</v>
      </c>
      <c r="D6060">
        <v>2496137</v>
      </c>
    </row>
    <row r="6061" spans="1:4" hidden="1">
      <c r="A6061" s="8">
        <v>44651</v>
      </c>
      <c r="B6061">
        <v>68376.98</v>
      </c>
      <c r="C6061" t="s">
        <v>156</v>
      </c>
      <c r="D6061">
        <v>33732</v>
      </c>
    </row>
    <row r="6062" spans="1:4" hidden="1">
      <c r="A6062" s="8">
        <v>44651</v>
      </c>
      <c r="B6062">
        <v>68376.98</v>
      </c>
      <c r="C6062" t="s">
        <v>157</v>
      </c>
      <c r="D6062">
        <v>16926</v>
      </c>
    </row>
    <row r="6063" spans="1:4" hidden="1">
      <c r="A6063" s="8">
        <v>44651</v>
      </c>
      <c r="B6063">
        <v>68376.98</v>
      </c>
      <c r="C6063" t="s">
        <v>158</v>
      </c>
      <c r="D6063">
        <v>721897</v>
      </c>
    </row>
    <row r="6064" spans="1:4" hidden="1">
      <c r="A6064" s="8">
        <v>44651</v>
      </c>
      <c r="B6064">
        <v>68376.98</v>
      </c>
      <c r="C6064" t="s">
        <v>159</v>
      </c>
      <c r="D6064">
        <v>0</v>
      </c>
    </row>
    <row r="6065" spans="1:4" hidden="1">
      <c r="A6065" s="8">
        <v>44651</v>
      </c>
      <c r="B6065">
        <v>68376.98</v>
      </c>
      <c r="C6065" t="s">
        <v>160</v>
      </c>
      <c r="D6065">
        <v>219</v>
      </c>
    </row>
    <row r="6066" spans="1:4" hidden="1">
      <c r="A6066" s="8">
        <v>44651</v>
      </c>
      <c r="B6066">
        <v>68376.98</v>
      </c>
      <c r="C6066" t="s">
        <v>161</v>
      </c>
      <c r="D6066">
        <v>157879</v>
      </c>
    </row>
    <row r="6067" spans="1:4" hidden="1">
      <c r="A6067" s="8">
        <v>44651</v>
      </c>
      <c r="B6067">
        <v>68376.98</v>
      </c>
      <c r="C6067" t="s">
        <v>162</v>
      </c>
      <c r="D6067">
        <v>0</v>
      </c>
    </row>
    <row r="6068" spans="1:4" hidden="1">
      <c r="A6068" s="8">
        <v>44651</v>
      </c>
      <c r="B6068">
        <v>68376.98</v>
      </c>
      <c r="C6068" t="s">
        <v>163</v>
      </c>
      <c r="D6068">
        <v>327</v>
      </c>
    </row>
    <row r="6069" spans="1:4" hidden="1">
      <c r="A6069" s="8">
        <v>44651</v>
      </c>
      <c r="B6069">
        <v>68376.98</v>
      </c>
      <c r="C6069" t="s">
        <v>164</v>
      </c>
      <c r="D6069">
        <v>0</v>
      </c>
    </row>
    <row r="6070" spans="1:4" hidden="1">
      <c r="A6070" s="8">
        <v>44651</v>
      </c>
      <c r="B6070">
        <v>68376.98</v>
      </c>
      <c r="C6070" t="s">
        <v>165</v>
      </c>
      <c r="D6070">
        <v>10205719</v>
      </c>
    </row>
    <row r="6071" spans="1:4" hidden="1">
      <c r="A6071" s="8">
        <v>44651</v>
      </c>
      <c r="B6071">
        <v>68376.98</v>
      </c>
      <c r="C6071" t="s">
        <v>166</v>
      </c>
      <c r="D6071">
        <v>264758</v>
      </c>
    </row>
    <row r="6072" spans="1:4" hidden="1">
      <c r="A6072" s="8">
        <v>44651</v>
      </c>
      <c r="B6072">
        <v>68376.98</v>
      </c>
      <c r="C6072" t="s">
        <v>167</v>
      </c>
      <c r="D6072">
        <v>0</v>
      </c>
    </row>
    <row r="6073" spans="1:4" hidden="1">
      <c r="A6073" s="8">
        <v>44651</v>
      </c>
      <c r="B6073">
        <v>68376.98</v>
      </c>
      <c r="C6073" t="s">
        <v>168</v>
      </c>
      <c r="D6073">
        <v>169926</v>
      </c>
    </row>
    <row r="6074" spans="1:4" hidden="1">
      <c r="A6074" s="8">
        <v>44651</v>
      </c>
      <c r="B6074">
        <v>68376.98</v>
      </c>
      <c r="C6074" t="s">
        <v>169</v>
      </c>
      <c r="D6074">
        <v>830002</v>
      </c>
    </row>
    <row r="6075" spans="1:4" hidden="1">
      <c r="A6075" s="8">
        <v>44651</v>
      </c>
      <c r="B6075">
        <v>68376.98</v>
      </c>
      <c r="C6075" t="s">
        <v>170</v>
      </c>
      <c r="D6075">
        <v>73</v>
      </c>
    </row>
    <row r="6076" spans="1:4" hidden="1">
      <c r="A6076" s="8">
        <v>44651</v>
      </c>
      <c r="B6076">
        <v>68376.98</v>
      </c>
      <c r="C6076" t="s">
        <v>171</v>
      </c>
      <c r="D6076">
        <v>82803</v>
      </c>
    </row>
    <row r="6077" spans="1:4" hidden="1">
      <c r="A6077" s="8">
        <v>44652</v>
      </c>
      <c r="B6077">
        <v>77305.919999999998</v>
      </c>
      <c r="C6077" t="s">
        <v>147</v>
      </c>
      <c r="D6077">
        <v>463</v>
      </c>
    </row>
    <row r="6078" spans="1:4" hidden="1">
      <c r="A6078" s="8">
        <v>44652</v>
      </c>
      <c r="B6078">
        <v>77305.919999999998</v>
      </c>
      <c r="C6078" t="s">
        <v>148</v>
      </c>
      <c r="D6078">
        <v>3010.259998</v>
      </c>
    </row>
    <row r="6079" spans="1:4">
      <c r="A6079" s="8">
        <v>44652</v>
      </c>
      <c r="B6079">
        <v>77305.919999999998</v>
      </c>
      <c r="C6079" t="s">
        <v>149</v>
      </c>
      <c r="D6079">
        <v>15752</v>
      </c>
    </row>
    <row r="6080" spans="1:4" hidden="1">
      <c r="A6080" s="8">
        <v>44652</v>
      </c>
      <c r="B6080">
        <v>77305.919999999998</v>
      </c>
      <c r="C6080" t="s">
        <v>150</v>
      </c>
      <c r="D6080">
        <v>94395</v>
      </c>
    </row>
    <row r="6081" spans="1:4" hidden="1">
      <c r="A6081" s="8">
        <v>44652</v>
      </c>
      <c r="B6081">
        <v>77305.919999999998</v>
      </c>
      <c r="C6081" t="s">
        <v>151</v>
      </c>
      <c r="D6081">
        <v>2149</v>
      </c>
    </row>
    <row r="6082" spans="1:4" hidden="1">
      <c r="A6082" s="8">
        <v>44652</v>
      </c>
      <c r="B6082">
        <v>77305.919999999998</v>
      </c>
      <c r="C6082" t="s">
        <v>152</v>
      </c>
      <c r="D6082">
        <v>960</v>
      </c>
    </row>
    <row r="6083" spans="1:4" hidden="1">
      <c r="A6083" s="8">
        <v>44652</v>
      </c>
      <c r="B6083">
        <v>77305.919999999998</v>
      </c>
      <c r="C6083" t="s">
        <v>153</v>
      </c>
      <c r="D6083">
        <v>2862</v>
      </c>
    </row>
    <row r="6084" spans="1:4" hidden="1">
      <c r="A6084" s="8">
        <v>44652</v>
      </c>
      <c r="B6084">
        <v>77305.919999999998</v>
      </c>
      <c r="C6084" t="s">
        <v>154</v>
      </c>
      <c r="D6084">
        <v>9696</v>
      </c>
    </row>
    <row r="6085" spans="1:4" hidden="1">
      <c r="A6085" s="8">
        <v>44652</v>
      </c>
      <c r="B6085">
        <v>77305.919999999998</v>
      </c>
      <c r="C6085" t="s">
        <v>155</v>
      </c>
      <c r="D6085">
        <v>2571423</v>
      </c>
    </row>
    <row r="6086" spans="1:4" hidden="1">
      <c r="A6086" s="8">
        <v>44652</v>
      </c>
      <c r="B6086">
        <v>77305.919999999998</v>
      </c>
      <c r="C6086" t="s">
        <v>156</v>
      </c>
      <c r="D6086">
        <v>27857</v>
      </c>
    </row>
    <row r="6087" spans="1:4" hidden="1">
      <c r="A6087" s="8">
        <v>44652</v>
      </c>
      <c r="B6087">
        <v>77305.919999999998</v>
      </c>
      <c r="C6087" t="s">
        <v>157</v>
      </c>
      <c r="D6087">
        <v>18370</v>
      </c>
    </row>
    <row r="6088" spans="1:4" hidden="1">
      <c r="A6088" s="8">
        <v>44652</v>
      </c>
      <c r="B6088">
        <v>77305.919999999998</v>
      </c>
      <c r="C6088" t="s">
        <v>158</v>
      </c>
      <c r="D6088">
        <v>720505</v>
      </c>
    </row>
    <row r="6089" spans="1:4" hidden="1">
      <c r="A6089" s="8">
        <v>44652</v>
      </c>
      <c r="B6089">
        <v>77305.919999999998</v>
      </c>
      <c r="C6089" t="s">
        <v>159</v>
      </c>
      <c r="D6089">
        <v>0</v>
      </c>
    </row>
    <row r="6090" spans="1:4" hidden="1">
      <c r="A6090" s="8">
        <v>44652</v>
      </c>
      <c r="B6090">
        <v>77305.919999999998</v>
      </c>
      <c r="C6090" t="s">
        <v>160</v>
      </c>
      <c r="D6090">
        <v>207</v>
      </c>
    </row>
    <row r="6091" spans="1:4" hidden="1">
      <c r="A6091" s="8">
        <v>44652</v>
      </c>
      <c r="B6091">
        <v>77305.919999999998</v>
      </c>
      <c r="C6091" t="s">
        <v>161</v>
      </c>
      <c r="D6091">
        <v>73158</v>
      </c>
    </row>
    <row r="6092" spans="1:4" hidden="1">
      <c r="A6092" s="8">
        <v>44652</v>
      </c>
      <c r="B6092">
        <v>77305.919999999998</v>
      </c>
      <c r="C6092" t="s">
        <v>162</v>
      </c>
      <c r="D6092">
        <v>0</v>
      </c>
    </row>
    <row r="6093" spans="1:4" hidden="1">
      <c r="A6093" s="8">
        <v>44652</v>
      </c>
      <c r="B6093">
        <v>77305.919999999998</v>
      </c>
      <c r="C6093" t="s">
        <v>163</v>
      </c>
      <c r="D6093">
        <v>745</v>
      </c>
    </row>
    <row r="6094" spans="1:4" hidden="1">
      <c r="A6094" s="8">
        <v>44652</v>
      </c>
      <c r="B6094">
        <v>77305.919999999998</v>
      </c>
      <c r="C6094" t="s">
        <v>164</v>
      </c>
      <c r="D6094">
        <v>0</v>
      </c>
    </row>
    <row r="6095" spans="1:4" hidden="1">
      <c r="A6095" s="8">
        <v>44652</v>
      </c>
      <c r="B6095">
        <v>77305.919999999998</v>
      </c>
      <c r="C6095" t="s">
        <v>165</v>
      </c>
      <c r="D6095">
        <v>5436421</v>
      </c>
    </row>
    <row r="6096" spans="1:4" hidden="1">
      <c r="A6096" s="8">
        <v>44652</v>
      </c>
      <c r="B6096">
        <v>77305.919999999998</v>
      </c>
      <c r="C6096" t="s">
        <v>166</v>
      </c>
      <c r="D6096">
        <v>280925</v>
      </c>
    </row>
    <row r="6097" spans="1:4" hidden="1">
      <c r="A6097" s="8">
        <v>44652</v>
      </c>
      <c r="B6097">
        <v>77305.919999999998</v>
      </c>
      <c r="C6097" t="s">
        <v>167</v>
      </c>
      <c r="D6097">
        <v>0</v>
      </c>
    </row>
    <row r="6098" spans="1:4" hidden="1">
      <c r="A6098" s="8">
        <v>44652</v>
      </c>
      <c r="B6098">
        <v>77305.919999999998</v>
      </c>
      <c r="C6098" t="s">
        <v>168</v>
      </c>
      <c r="D6098">
        <v>227922</v>
      </c>
    </row>
    <row r="6099" spans="1:4" hidden="1">
      <c r="A6099" s="8">
        <v>44652</v>
      </c>
      <c r="B6099">
        <v>77305.919999999998</v>
      </c>
      <c r="C6099" t="s">
        <v>169</v>
      </c>
      <c r="D6099">
        <v>861866</v>
      </c>
    </row>
    <row r="6100" spans="1:4" hidden="1">
      <c r="A6100" s="8">
        <v>44652</v>
      </c>
      <c r="B6100">
        <v>77305.919999999998</v>
      </c>
      <c r="C6100" t="s">
        <v>170</v>
      </c>
      <c r="D6100">
        <v>86</v>
      </c>
    </row>
    <row r="6101" spans="1:4" hidden="1">
      <c r="A6101" s="8">
        <v>44652</v>
      </c>
      <c r="B6101">
        <v>77305.919999999998</v>
      </c>
      <c r="C6101" t="s">
        <v>171</v>
      </c>
      <c r="D6101">
        <v>111070</v>
      </c>
    </row>
    <row r="6102" spans="1:4" hidden="1">
      <c r="A6102" s="8">
        <v>44653</v>
      </c>
      <c r="B6102">
        <v>62039.02</v>
      </c>
      <c r="C6102" t="s">
        <v>147</v>
      </c>
      <c r="D6102">
        <v>367</v>
      </c>
    </row>
    <row r="6103" spans="1:4" hidden="1">
      <c r="A6103" s="8">
        <v>44653</v>
      </c>
      <c r="B6103">
        <v>62039.02</v>
      </c>
      <c r="C6103" t="s">
        <v>148</v>
      </c>
      <c r="D6103">
        <v>2357.15</v>
      </c>
    </row>
    <row r="6104" spans="1:4">
      <c r="A6104" s="8">
        <v>44653</v>
      </c>
      <c r="B6104">
        <v>62039.02</v>
      </c>
      <c r="C6104" t="s">
        <v>149</v>
      </c>
      <c r="D6104">
        <v>13858</v>
      </c>
    </row>
    <row r="6105" spans="1:4" hidden="1">
      <c r="A6105" s="8">
        <v>44653</v>
      </c>
      <c r="B6105">
        <v>62039.02</v>
      </c>
      <c r="C6105" t="s">
        <v>150</v>
      </c>
      <c r="D6105">
        <v>56012</v>
      </c>
    </row>
    <row r="6106" spans="1:4" hidden="1">
      <c r="A6106" s="8">
        <v>44653</v>
      </c>
      <c r="B6106">
        <v>62039.02</v>
      </c>
      <c r="C6106" t="s">
        <v>151</v>
      </c>
      <c r="D6106">
        <v>2017</v>
      </c>
    </row>
    <row r="6107" spans="1:4" hidden="1">
      <c r="A6107" s="8">
        <v>44653</v>
      </c>
      <c r="B6107">
        <v>62039.02</v>
      </c>
      <c r="C6107" t="s">
        <v>152</v>
      </c>
      <c r="D6107">
        <v>815</v>
      </c>
    </row>
    <row r="6108" spans="1:4" hidden="1">
      <c r="A6108" s="8">
        <v>44653</v>
      </c>
      <c r="B6108">
        <v>62039.02</v>
      </c>
      <c r="C6108" t="s">
        <v>153</v>
      </c>
      <c r="D6108">
        <v>1870</v>
      </c>
    </row>
    <row r="6109" spans="1:4" hidden="1">
      <c r="A6109" s="8">
        <v>44653</v>
      </c>
      <c r="B6109">
        <v>62039.02</v>
      </c>
      <c r="C6109" t="s">
        <v>154</v>
      </c>
      <c r="D6109">
        <v>7881</v>
      </c>
    </row>
    <row r="6110" spans="1:4" hidden="1">
      <c r="A6110" s="8">
        <v>44653</v>
      </c>
      <c r="B6110">
        <v>62039.02</v>
      </c>
      <c r="C6110" t="s">
        <v>155</v>
      </c>
      <c r="D6110">
        <v>1842042</v>
      </c>
    </row>
    <row r="6111" spans="1:4" hidden="1">
      <c r="A6111" s="8">
        <v>44653</v>
      </c>
      <c r="B6111">
        <v>62039.02</v>
      </c>
      <c r="C6111" t="s">
        <v>156</v>
      </c>
      <c r="D6111">
        <v>20807</v>
      </c>
    </row>
    <row r="6112" spans="1:4" hidden="1">
      <c r="A6112" s="8">
        <v>44653</v>
      </c>
      <c r="B6112">
        <v>62039.02</v>
      </c>
      <c r="C6112" t="s">
        <v>157</v>
      </c>
      <c r="D6112">
        <v>19265</v>
      </c>
    </row>
    <row r="6113" spans="1:4" hidden="1">
      <c r="A6113" s="8">
        <v>44653</v>
      </c>
      <c r="B6113">
        <v>62039.02</v>
      </c>
      <c r="C6113" t="s">
        <v>158</v>
      </c>
      <c r="D6113">
        <v>754195</v>
      </c>
    </row>
    <row r="6114" spans="1:4" hidden="1">
      <c r="A6114" s="8">
        <v>44653</v>
      </c>
      <c r="B6114">
        <v>62039.02</v>
      </c>
      <c r="C6114" t="s">
        <v>159</v>
      </c>
      <c r="D6114">
        <v>0</v>
      </c>
    </row>
    <row r="6115" spans="1:4" hidden="1">
      <c r="A6115" s="8">
        <v>44653</v>
      </c>
      <c r="B6115">
        <v>62039.02</v>
      </c>
      <c r="C6115" t="s">
        <v>160</v>
      </c>
      <c r="D6115">
        <v>179</v>
      </c>
    </row>
    <row r="6116" spans="1:4" hidden="1">
      <c r="A6116" s="8">
        <v>44653</v>
      </c>
      <c r="B6116">
        <v>62039.02</v>
      </c>
      <c r="C6116" t="s">
        <v>161</v>
      </c>
      <c r="D6116">
        <v>130223</v>
      </c>
    </row>
    <row r="6117" spans="1:4" hidden="1">
      <c r="A6117" s="8">
        <v>44653</v>
      </c>
      <c r="B6117">
        <v>62039.02</v>
      </c>
      <c r="C6117" t="s">
        <v>162</v>
      </c>
      <c r="D6117">
        <v>0</v>
      </c>
    </row>
    <row r="6118" spans="1:4" hidden="1">
      <c r="A6118" s="8">
        <v>44653</v>
      </c>
      <c r="B6118">
        <v>62039.02</v>
      </c>
      <c r="C6118" t="s">
        <v>163</v>
      </c>
      <c r="D6118">
        <v>432</v>
      </c>
    </row>
    <row r="6119" spans="1:4" hidden="1">
      <c r="A6119" s="8">
        <v>44653</v>
      </c>
      <c r="B6119">
        <v>62039.02</v>
      </c>
      <c r="C6119" t="s">
        <v>164</v>
      </c>
      <c r="D6119">
        <v>0</v>
      </c>
    </row>
    <row r="6120" spans="1:4" hidden="1">
      <c r="A6120" s="8">
        <v>44653</v>
      </c>
      <c r="B6120">
        <v>62039.02</v>
      </c>
      <c r="C6120" t="s">
        <v>165</v>
      </c>
      <c r="D6120">
        <v>5550865</v>
      </c>
    </row>
    <row r="6121" spans="1:4" hidden="1">
      <c r="A6121" s="8">
        <v>44653</v>
      </c>
      <c r="B6121">
        <v>62039.02</v>
      </c>
      <c r="C6121" t="s">
        <v>166</v>
      </c>
      <c r="D6121">
        <v>150019</v>
      </c>
    </row>
    <row r="6122" spans="1:4" hidden="1">
      <c r="A6122" s="8">
        <v>44653</v>
      </c>
      <c r="B6122">
        <v>62039.02</v>
      </c>
      <c r="C6122" t="s">
        <v>167</v>
      </c>
      <c r="D6122">
        <v>0</v>
      </c>
    </row>
    <row r="6123" spans="1:4" hidden="1">
      <c r="A6123" s="8">
        <v>44653</v>
      </c>
      <c r="B6123">
        <v>62039.02</v>
      </c>
      <c r="C6123" t="s">
        <v>168</v>
      </c>
      <c r="D6123">
        <v>192220</v>
      </c>
    </row>
    <row r="6124" spans="1:4" hidden="1">
      <c r="A6124" s="8">
        <v>44653</v>
      </c>
      <c r="B6124">
        <v>62039.02</v>
      </c>
      <c r="C6124" t="s">
        <v>169</v>
      </c>
      <c r="D6124">
        <v>817693</v>
      </c>
    </row>
    <row r="6125" spans="1:4" hidden="1">
      <c r="A6125" s="8">
        <v>44653</v>
      </c>
      <c r="B6125">
        <v>62039.02</v>
      </c>
      <c r="C6125" t="s">
        <v>170</v>
      </c>
      <c r="D6125">
        <v>61</v>
      </c>
    </row>
    <row r="6126" spans="1:4" hidden="1">
      <c r="A6126" s="8">
        <v>44653</v>
      </c>
      <c r="B6126">
        <v>62039.02</v>
      </c>
      <c r="C6126" t="s">
        <v>171</v>
      </c>
      <c r="D6126">
        <v>88911</v>
      </c>
    </row>
    <row r="6127" spans="1:4" hidden="1">
      <c r="A6127" s="8">
        <v>44654</v>
      </c>
      <c r="B6127">
        <v>66150.03</v>
      </c>
      <c r="C6127" t="s">
        <v>147</v>
      </c>
      <c r="D6127">
        <v>420</v>
      </c>
    </row>
    <row r="6128" spans="1:4" hidden="1">
      <c r="A6128" s="8">
        <v>44654</v>
      </c>
      <c r="B6128">
        <v>66150.03</v>
      </c>
      <c r="C6128" t="s">
        <v>148</v>
      </c>
      <c r="D6128">
        <v>2862.6500040000001</v>
      </c>
    </row>
    <row r="6129" spans="1:4">
      <c r="A6129" s="8">
        <v>44654</v>
      </c>
      <c r="B6129">
        <v>66150.03</v>
      </c>
      <c r="C6129" t="s">
        <v>149</v>
      </c>
      <c r="D6129">
        <v>9224</v>
      </c>
    </row>
    <row r="6130" spans="1:4" hidden="1">
      <c r="A6130" s="8">
        <v>44654</v>
      </c>
      <c r="B6130">
        <v>66150.03</v>
      </c>
      <c r="C6130" t="s">
        <v>150</v>
      </c>
      <c r="D6130">
        <v>49971</v>
      </c>
    </row>
    <row r="6131" spans="1:4" hidden="1">
      <c r="A6131" s="8">
        <v>44654</v>
      </c>
      <c r="B6131">
        <v>66150.03</v>
      </c>
      <c r="C6131" t="s">
        <v>151</v>
      </c>
      <c r="D6131">
        <v>2202</v>
      </c>
    </row>
    <row r="6132" spans="1:4" hidden="1">
      <c r="A6132" s="8">
        <v>44654</v>
      </c>
      <c r="B6132">
        <v>66150.03</v>
      </c>
      <c r="C6132" t="s">
        <v>152</v>
      </c>
      <c r="D6132">
        <v>909</v>
      </c>
    </row>
    <row r="6133" spans="1:4" hidden="1">
      <c r="A6133" s="8">
        <v>44654</v>
      </c>
      <c r="B6133">
        <v>66150.03</v>
      </c>
      <c r="C6133" t="s">
        <v>153</v>
      </c>
      <c r="D6133">
        <v>1417</v>
      </c>
    </row>
    <row r="6134" spans="1:4" hidden="1">
      <c r="A6134" s="8">
        <v>44654</v>
      </c>
      <c r="B6134">
        <v>66150.03</v>
      </c>
      <c r="C6134" t="s">
        <v>154</v>
      </c>
      <c r="D6134">
        <v>8830</v>
      </c>
    </row>
    <row r="6135" spans="1:4" hidden="1">
      <c r="A6135" s="8">
        <v>44654</v>
      </c>
      <c r="B6135">
        <v>66150.03</v>
      </c>
      <c r="C6135" t="s">
        <v>155</v>
      </c>
      <c r="D6135">
        <v>3762181</v>
      </c>
    </row>
    <row r="6136" spans="1:4" hidden="1">
      <c r="A6136" s="8">
        <v>44654</v>
      </c>
      <c r="B6136">
        <v>66150.03</v>
      </c>
      <c r="C6136" t="s">
        <v>156</v>
      </c>
      <c r="D6136">
        <v>19175</v>
      </c>
    </row>
    <row r="6137" spans="1:4" hidden="1">
      <c r="A6137" s="8">
        <v>44654</v>
      </c>
      <c r="B6137">
        <v>66150.03</v>
      </c>
      <c r="C6137" t="s">
        <v>157</v>
      </c>
      <c r="D6137">
        <v>23348</v>
      </c>
    </row>
    <row r="6138" spans="1:4" hidden="1">
      <c r="A6138" s="8">
        <v>44654</v>
      </c>
      <c r="B6138">
        <v>66150.03</v>
      </c>
      <c r="C6138" t="s">
        <v>158</v>
      </c>
      <c r="D6138">
        <v>756077</v>
      </c>
    </row>
    <row r="6139" spans="1:4" hidden="1">
      <c r="A6139" s="8">
        <v>44654</v>
      </c>
      <c r="B6139">
        <v>66150.03</v>
      </c>
      <c r="C6139" t="s">
        <v>159</v>
      </c>
      <c r="D6139">
        <v>0</v>
      </c>
    </row>
    <row r="6140" spans="1:4" hidden="1">
      <c r="A6140" s="8">
        <v>44654</v>
      </c>
      <c r="B6140">
        <v>66150.03</v>
      </c>
      <c r="C6140" t="s">
        <v>160</v>
      </c>
      <c r="D6140">
        <v>165</v>
      </c>
    </row>
    <row r="6141" spans="1:4" hidden="1">
      <c r="A6141" s="8">
        <v>44654</v>
      </c>
      <c r="B6141">
        <v>66150.03</v>
      </c>
      <c r="C6141" t="s">
        <v>161</v>
      </c>
      <c r="D6141">
        <v>259462</v>
      </c>
    </row>
    <row r="6142" spans="1:4" hidden="1">
      <c r="A6142" s="8">
        <v>44654</v>
      </c>
      <c r="B6142">
        <v>66150.03</v>
      </c>
      <c r="C6142" t="s">
        <v>162</v>
      </c>
      <c r="D6142">
        <v>0</v>
      </c>
    </row>
    <row r="6143" spans="1:4" hidden="1">
      <c r="A6143" s="8">
        <v>44654</v>
      </c>
      <c r="B6143">
        <v>66150.03</v>
      </c>
      <c r="C6143" t="s">
        <v>163</v>
      </c>
      <c r="D6143">
        <v>258</v>
      </c>
    </row>
    <row r="6144" spans="1:4" hidden="1">
      <c r="A6144" s="8">
        <v>44654</v>
      </c>
      <c r="B6144">
        <v>66150.03</v>
      </c>
      <c r="C6144" t="s">
        <v>164</v>
      </c>
      <c r="D6144">
        <v>0</v>
      </c>
    </row>
    <row r="6145" spans="1:4" hidden="1">
      <c r="A6145" s="8">
        <v>44654</v>
      </c>
      <c r="B6145">
        <v>66150.03</v>
      </c>
      <c r="C6145" t="s">
        <v>165</v>
      </c>
      <c r="D6145">
        <v>4866608</v>
      </c>
    </row>
    <row r="6146" spans="1:4" hidden="1">
      <c r="A6146" s="8">
        <v>44654</v>
      </c>
      <c r="B6146">
        <v>66150.03</v>
      </c>
      <c r="C6146" t="s">
        <v>166</v>
      </c>
      <c r="D6146">
        <v>110241</v>
      </c>
    </row>
    <row r="6147" spans="1:4" hidden="1">
      <c r="A6147" s="8">
        <v>44654</v>
      </c>
      <c r="B6147">
        <v>66150.03</v>
      </c>
      <c r="C6147" t="s">
        <v>167</v>
      </c>
      <c r="D6147">
        <v>0</v>
      </c>
    </row>
    <row r="6148" spans="1:4" hidden="1">
      <c r="A6148" s="8">
        <v>44654</v>
      </c>
      <c r="B6148">
        <v>66150.03</v>
      </c>
      <c r="C6148" t="s">
        <v>168</v>
      </c>
      <c r="D6148">
        <v>170689</v>
      </c>
    </row>
    <row r="6149" spans="1:4" hidden="1">
      <c r="A6149" s="8">
        <v>44654</v>
      </c>
      <c r="B6149">
        <v>66150.03</v>
      </c>
      <c r="C6149" t="s">
        <v>169</v>
      </c>
      <c r="D6149">
        <v>964815</v>
      </c>
    </row>
    <row r="6150" spans="1:4" hidden="1">
      <c r="A6150" s="8">
        <v>44654</v>
      </c>
      <c r="B6150">
        <v>66150.03</v>
      </c>
      <c r="C6150" t="s">
        <v>170</v>
      </c>
      <c r="D6150">
        <v>71</v>
      </c>
    </row>
    <row r="6151" spans="1:4" hidden="1">
      <c r="A6151" s="8">
        <v>44654</v>
      </c>
      <c r="B6151">
        <v>66150.03</v>
      </c>
      <c r="C6151" t="s">
        <v>171</v>
      </c>
      <c r="D6151">
        <v>129577</v>
      </c>
    </row>
    <row r="6152" spans="1:4" hidden="1">
      <c r="A6152" s="8">
        <v>44655</v>
      </c>
      <c r="B6152">
        <v>74941.86</v>
      </c>
      <c r="C6152" t="s">
        <v>147</v>
      </c>
      <c r="D6152">
        <v>462</v>
      </c>
    </row>
    <row r="6153" spans="1:4" hidden="1">
      <c r="A6153" s="8">
        <v>44655</v>
      </c>
      <c r="B6153">
        <v>74941.86</v>
      </c>
      <c r="C6153" t="s">
        <v>148</v>
      </c>
      <c r="D6153">
        <v>2797.44</v>
      </c>
    </row>
    <row r="6154" spans="1:4">
      <c r="A6154" s="8">
        <v>44655</v>
      </c>
      <c r="B6154">
        <v>74941.86</v>
      </c>
      <c r="C6154" t="s">
        <v>149</v>
      </c>
      <c r="D6154">
        <v>12624</v>
      </c>
    </row>
    <row r="6155" spans="1:4" hidden="1">
      <c r="A6155" s="8">
        <v>44655</v>
      </c>
      <c r="B6155">
        <v>74941.86</v>
      </c>
      <c r="C6155" t="s">
        <v>150</v>
      </c>
      <c r="D6155">
        <v>83024</v>
      </c>
    </row>
    <row r="6156" spans="1:4" hidden="1">
      <c r="A6156" s="8">
        <v>44655</v>
      </c>
      <c r="B6156">
        <v>74941.86</v>
      </c>
      <c r="C6156" t="s">
        <v>151</v>
      </c>
      <c r="D6156">
        <v>2267</v>
      </c>
    </row>
    <row r="6157" spans="1:4" hidden="1">
      <c r="A6157" s="8">
        <v>44655</v>
      </c>
      <c r="B6157">
        <v>74941.86</v>
      </c>
      <c r="C6157" t="s">
        <v>152</v>
      </c>
      <c r="D6157">
        <v>1103</v>
      </c>
    </row>
    <row r="6158" spans="1:4" hidden="1">
      <c r="A6158" s="8">
        <v>44655</v>
      </c>
      <c r="B6158">
        <v>74941.86</v>
      </c>
      <c r="C6158" t="s">
        <v>153</v>
      </c>
      <c r="D6158">
        <v>2684</v>
      </c>
    </row>
    <row r="6159" spans="1:4" hidden="1">
      <c r="A6159" s="8">
        <v>44655</v>
      </c>
      <c r="B6159">
        <v>74941.86</v>
      </c>
      <c r="C6159" t="s">
        <v>154</v>
      </c>
      <c r="D6159">
        <v>9890</v>
      </c>
    </row>
    <row r="6160" spans="1:4" hidden="1">
      <c r="A6160" s="8">
        <v>44655</v>
      </c>
      <c r="B6160">
        <v>74941.86</v>
      </c>
      <c r="C6160" t="s">
        <v>155</v>
      </c>
      <c r="D6160">
        <v>5024348</v>
      </c>
    </row>
    <row r="6161" spans="1:4" hidden="1">
      <c r="A6161" s="8">
        <v>44655</v>
      </c>
      <c r="B6161">
        <v>74941.86</v>
      </c>
      <c r="C6161" t="s">
        <v>156</v>
      </c>
      <c r="D6161">
        <v>28426</v>
      </c>
    </row>
    <row r="6162" spans="1:4" hidden="1">
      <c r="A6162" s="8">
        <v>44655</v>
      </c>
      <c r="B6162">
        <v>74941.86</v>
      </c>
      <c r="C6162" t="s">
        <v>157</v>
      </c>
      <c r="D6162">
        <v>25335</v>
      </c>
    </row>
    <row r="6163" spans="1:4" hidden="1">
      <c r="A6163" s="8">
        <v>44655</v>
      </c>
      <c r="B6163">
        <v>74941.86</v>
      </c>
      <c r="C6163" t="s">
        <v>158</v>
      </c>
      <c r="D6163">
        <v>789656</v>
      </c>
    </row>
    <row r="6164" spans="1:4" hidden="1">
      <c r="A6164" s="8">
        <v>44655</v>
      </c>
      <c r="B6164">
        <v>74941.86</v>
      </c>
      <c r="C6164" t="s">
        <v>159</v>
      </c>
      <c r="D6164">
        <v>0</v>
      </c>
    </row>
    <row r="6165" spans="1:4" hidden="1">
      <c r="A6165" s="8">
        <v>44655</v>
      </c>
      <c r="B6165">
        <v>74941.86</v>
      </c>
      <c r="C6165" t="s">
        <v>160</v>
      </c>
      <c r="D6165">
        <v>221</v>
      </c>
    </row>
    <row r="6166" spans="1:4" hidden="1">
      <c r="A6166" s="8">
        <v>44655</v>
      </c>
      <c r="B6166">
        <v>74941.86</v>
      </c>
      <c r="C6166" t="s">
        <v>161</v>
      </c>
      <c r="D6166">
        <v>145609</v>
      </c>
    </row>
    <row r="6167" spans="1:4" hidden="1">
      <c r="A6167" s="8">
        <v>44655</v>
      </c>
      <c r="B6167">
        <v>74941.86</v>
      </c>
      <c r="C6167" t="s">
        <v>162</v>
      </c>
      <c r="D6167">
        <v>0</v>
      </c>
    </row>
    <row r="6168" spans="1:4" hidden="1">
      <c r="A6168" s="8">
        <v>44655</v>
      </c>
      <c r="B6168">
        <v>74941.86</v>
      </c>
      <c r="C6168" t="s">
        <v>163</v>
      </c>
      <c r="D6168">
        <v>419</v>
      </c>
    </row>
    <row r="6169" spans="1:4" hidden="1">
      <c r="A6169" s="8">
        <v>44655</v>
      </c>
      <c r="B6169">
        <v>74941.86</v>
      </c>
      <c r="C6169" t="s">
        <v>164</v>
      </c>
      <c r="D6169">
        <v>0</v>
      </c>
    </row>
    <row r="6170" spans="1:4" hidden="1">
      <c r="A6170" s="8">
        <v>44655</v>
      </c>
      <c r="B6170">
        <v>74941.86</v>
      </c>
      <c r="C6170" t="s">
        <v>165</v>
      </c>
      <c r="D6170">
        <v>10115830</v>
      </c>
    </row>
    <row r="6171" spans="1:4" hidden="1">
      <c r="A6171" s="8">
        <v>44655</v>
      </c>
      <c r="B6171">
        <v>74941.86</v>
      </c>
      <c r="C6171" t="s">
        <v>166</v>
      </c>
      <c r="D6171">
        <v>127644</v>
      </c>
    </row>
    <row r="6172" spans="1:4" hidden="1">
      <c r="A6172" s="8">
        <v>44655</v>
      </c>
      <c r="B6172">
        <v>74941.86</v>
      </c>
      <c r="C6172" t="s">
        <v>167</v>
      </c>
      <c r="D6172">
        <v>0</v>
      </c>
    </row>
    <row r="6173" spans="1:4" hidden="1">
      <c r="A6173" s="8">
        <v>44655</v>
      </c>
      <c r="B6173">
        <v>74941.86</v>
      </c>
      <c r="C6173" t="s">
        <v>168</v>
      </c>
      <c r="D6173">
        <v>167036</v>
      </c>
    </row>
    <row r="6174" spans="1:4" hidden="1">
      <c r="A6174" s="8">
        <v>44655</v>
      </c>
      <c r="B6174">
        <v>74941.86</v>
      </c>
      <c r="C6174" t="s">
        <v>169</v>
      </c>
      <c r="D6174">
        <v>953545</v>
      </c>
    </row>
    <row r="6175" spans="1:4" hidden="1">
      <c r="A6175" s="8">
        <v>44655</v>
      </c>
      <c r="B6175">
        <v>74941.86</v>
      </c>
      <c r="C6175" t="s">
        <v>170</v>
      </c>
      <c r="D6175">
        <v>108</v>
      </c>
    </row>
    <row r="6176" spans="1:4" hidden="1">
      <c r="A6176" s="8">
        <v>44655</v>
      </c>
      <c r="B6176">
        <v>74941.86</v>
      </c>
      <c r="C6176" t="s">
        <v>171</v>
      </c>
      <c r="D6176">
        <v>174985</v>
      </c>
    </row>
    <row r="6177" spans="1:4" hidden="1">
      <c r="A6177" s="8">
        <v>44656</v>
      </c>
      <c r="B6177">
        <v>65619.59</v>
      </c>
      <c r="C6177" t="s">
        <v>147</v>
      </c>
      <c r="D6177">
        <v>401</v>
      </c>
    </row>
    <row r="6178" spans="1:4" hidden="1">
      <c r="A6178" s="8">
        <v>44656</v>
      </c>
      <c r="B6178">
        <v>65619.59</v>
      </c>
      <c r="C6178" t="s">
        <v>148</v>
      </c>
      <c r="D6178">
        <v>2638.96</v>
      </c>
    </row>
    <row r="6179" spans="1:4">
      <c r="A6179" s="8">
        <v>44656</v>
      </c>
      <c r="B6179">
        <v>65619.59</v>
      </c>
      <c r="C6179" t="s">
        <v>149</v>
      </c>
      <c r="D6179">
        <v>12735</v>
      </c>
    </row>
    <row r="6180" spans="1:4" hidden="1">
      <c r="A6180" s="8">
        <v>44656</v>
      </c>
      <c r="B6180">
        <v>65619.59</v>
      </c>
      <c r="C6180" t="s">
        <v>150</v>
      </c>
      <c r="D6180">
        <v>76992</v>
      </c>
    </row>
    <row r="6181" spans="1:4" hidden="1">
      <c r="A6181" s="8">
        <v>44656</v>
      </c>
      <c r="B6181">
        <v>65619.59</v>
      </c>
      <c r="C6181" t="s">
        <v>151</v>
      </c>
      <c r="D6181">
        <v>2275</v>
      </c>
    </row>
    <row r="6182" spans="1:4" hidden="1">
      <c r="A6182" s="8">
        <v>44656</v>
      </c>
      <c r="B6182">
        <v>65619.59</v>
      </c>
      <c r="C6182" t="s">
        <v>152</v>
      </c>
      <c r="D6182">
        <v>1062</v>
      </c>
    </row>
    <row r="6183" spans="1:4" hidden="1">
      <c r="A6183" s="8">
        <v>44656</v>
      </c>
      <c r="B6183">
        <v>65619.59</v>
      </c>
      <c r="C6183" t="s">
        <v>153</v>
      </c>
      <c r="D6183">
        <v>2673</v>
      </c>
    </row>
    <row r="6184" spans="1:4" hidden="1">
      <c r="A6184" s="8">
        <v>44656</v>
      </c>
      <c r="B6184">
        <v>65619.59</v>
      </c>
      <c r="C6184" t="s">
        <v>154</v>
      </c>
      <c r="D6184">
        <v>9098</v>
      </c>
    </row>
    <row r="6185" spans="1:4" hidden="1">
      <c r="A6185" s="8">
        <v>44656</v>
      </c>
      <c r="B6185">
        <v>65619.59</v>
      </c>
      <c r="C6185" t="s">
        <v>155</v>
      </c>
      <c r="D6185">
        <v>3384559</v>
      </c>
    </row>
    <row r="6186" spans="1:4" hidden="1">
      <c r="A6186" s="8">
        <v>44656</v>
      </c>
      <c r="B6186">
        <v>65619.59</v>
      </c>
      <c r="C6186" t="s">
        <v>156</v>
      </c>
      <c r="D6186">
        <v>24439</v>
      </c>
    </row>
    <row r="6187" spans="1:4" hidden="1">
      <c r="A6187" s="8">
        <v>44656</v>
      </c>
      <c r="B6187">
        <v>65619.59</v>
      </c>
      <c r="C6187" t="s">
        <v>157</v>
      </c>
      <c r="D6187">
        <v>21966</v>
      </c>
    </row>
    <row r="6188" spans="1:4" hidden="1">
      <c r="A6188" s="8">
        <v>44656</v>
      </c>
      <c r="B6188">
        <v>65619.59</v>
      </c>
      <c r="C6188" t="s">
        <v>158</v>
      </c>
      <c r="D6188">
        <v>721067</v>
      </c>
    </row>
    <row r="6189" spans="1:4" hidden="1">
      <c r="A6189" s="8">
        <v>44656</v>
      </c>
      <c r="B6189">
        <v>65619.59</v>
      </c>
      <c r="C6189" t="s">
        <v>159</v>
      </c>
      <c r="D6189">
        <v>0</v>
      </c>
    </row>
    <row r="6190" spans="1:4" hidden="1">
      <c r="A6190" s="8">
        <v>44656</v>
      </c>
      <c r="B6190">
        <v>65619.59</v>
      </c>
      <c r="C6190" t="s">
        <v>160</v>
      </c>
      <c r="D6190">
        <v>224</v>
      </c>
    </row>
    <row r="6191" spans="1:4" hidden="1">
      <c r="A6191" s="8">
        <v>44656</v>
      </c>
      <c r="B6191">
        <v>65619.59</v>
      </c>
      <c r="C6191" t="s">
        <v>161</v>
      </c>
      <c r="D6191">
        <v>135679</v>
      </c>
    </row>
    <row r="6192" spans="1:4" hidden="1">
      <c r="A6192" s="8">
        <v>44656</v>
      </c>
      <c r="B6192">
        <v>65619.59</v>
      </c>
      <c r="C6192" t="s">
        <v>162</v>
      </c>
      <c r="D6192">
        <v>0</v>
      </c>
    </row>
    <row r="6193" spans="1:4" hidden="1">
      <c r="A6193" s="8">
        <v>44656</v>
      </c>
      <c r="B6193">
        <v>65619.59</v>
      </c>
      <c r="C6193" t="s">
        <v>163</v>
      </c>
      <c r="D6193">
        <v>231</v>
      </c>
    </row>
    <row r="6194" spans="1:4" hidden="1">
      <c r="A6194" s="8">
        <v>44656</v>
      </c>
      <c r="B6194">
        <v>65619.59</v>
      </c>
      <c r="C6194" t="s">
        <v>164</v>
      </c>
      <c r="D6194">
        <v>0</v>
      </c>
    </row>
    <row r="6195" spans="1:4" hidden="1">
      <c r="A6195" s="8">
        <v>44656</v>
      </c>
      <c r="B6195">
        <v>65619.59</v>
      </c>
      <c r="C6195" t="s">
        <v>165</v>
      </c>
      <c r="D6195">
        <v>9697955</v>
      </c>
    </row>
    <row r="6196" spans="1:4" hidden="1">
      <c r="A6196" s="8">
        <v>44656</v>
      </c>
      <c r="B6196">
        <v>65619.59</v>
      </c>
      <c r="C6196" t="s">
        <v>166</v>
      </c>
      <c r="D6196">
        <v>163599</v>
      </c>
    </row>
    <row r="6197" spans="1:4" hidden="1">
      <c r="A6197" s="8">
        <v>44656</v>
      </c>
      <c r="B6197">
        <v>65619.59</v>
      </c>
      <c r="C6197" t="s">
        <v>167</v>
      </c>
      <c r="D6197">
        <v>0</v>
      </c>
    </row>
    <row r="6198" spans="1:4" hidden="1">
      <c r="A6198" s="8">
        <v>44656</v>
      </c>
      <c r="B6198">
        <v>65619.59</v>
      </c>
      <c r="C6198" t="s">
        <v>168</v>
      </c>
      <c r="D6198">
        <v>139055</v>
      </c>
    </row>
    <row r="6199" spans="1:4" hidden="1">
      <c r="A6199" s="8">
        <v>44656</v>
      </c>
      <c r="B6199">
        <v>65619.59</v>
      </c>
      <c r="C6199" t="s">
        <v>169</v>
      </c>
      <c r="D6199">
        <v>818886</v>
      </c>
    </row>
    <row r="6200" spans="1:4" hidden="1">
      <c r="A6200" s="8">
        <v>44656</v>
      </c>
      <c r="B6200">
        <v>65619.59</v>
      </c>
      <c r="C6200" t="s">
        <v>170</v>
      </c>
      <c r="D6200">
        <v>36</v>
      </c>
    </row>
    <row r="6201" spans="1:4" hidden="1">
      <c r="A6201" s="8">
        <v>44656</v>
      </c>
      <c r="B6201">
        <v>65619.59</v>
      </c>
      <c r="C6201" t="s">
        <v>171</v>
      </c>
      <c r="D6201">
        <v>224400</v>
      </c>
    </row>
    <row r="6202" spans="1:4" hidden="1">
      <c r="A6202" s="8">
        <v>44657</v>
      </c>
      <c r="B6202">
        <v>71992.960000000006</v>
      </c>
      <c r="C6202" t="s">
        <v>147</v>
      </c>
      <c r="D6202">
        <v>413</v>
      </c>
    </row>
    <row r="6203" spans="1:4" hidden="1">
      <c r="A6203" s="8">
        <v>44657</v>
      </c>
      <c r="B6203">
        <v>71992.960000000006</v>
      </c>
      <c r="C6203" t="s">
        <v>148</v>
      </c>
      <c r="D6203">
        <v>2870.97</v>
      </c>
    </row>
    <row r="6204" spans="1:4">
      <c r="A6204" s="8">
        <v>44657</v>
      </c>
      <c r="B6204">
        <v>71992.960000000006</v>
      </c>
      <c r="C6204" t="s">
        <v>149</v>
      </c>
      <c r="D6204">
        <v>15818</v>
      </c>
    </row>
    <row r="6205" spans="1:4" hidden="1">
      <c r="A6205" s="8">
        <v>44657</v>
      </c>
      <c r="B6205">
        <v>71992.960000000006</v>
      </c>
      <c r="C6205" t="s">
        <v>150</v>
      </c>
      <c r="D6205">
        <v>74496</v>
      </c>
    </row>
    <row r="6206" spans="1:4" hidden="1">
      <c r="A6206" s="8">
        <v>44657</v>
      </c>
      <c r="B6206">
        <v>71992.960000000006</v>
      </c>
      <c r="C6206" t="s">
        <v>151</v>
      </c>
      <c r="D6206">
        <v>2195</v>
      </c>
    </row>
    <row r="6207" spans="1:4" hidden="1">
      <c r="A6207" s="8">
        <v>44657</v>
      </c>
      <c r="B6207">
        <v>71992.960000000006</v>
      </c>
      <c r="C6207" t="s">
        <v>152</v>
      </c>
      <c r="D6207">
        <v>977</v>
      </c>
    </row>
    <row r="6208" spans="1:4" hidden="1">
      <c r="A6208" s="8">
        <v>44657</v>
      </c>
      <c r="B6208">
        <v>71992.960000000006</v>
      </c>
      <c r="C6208" t="s">
        <v>153</v>
      </c>
      <c r="D6208">
        <v>2276</v>
      </c>
    </row>
    <row r="6209" spans="1:4" hidden="1">
      <c r="A6209" s="8">
        <v>44657</v>
      </c>
      <c r="B6209">
        <v>71992.960000000006</v>
      </c>
      <c r="C6209" t="s">
        <v>154</v>
      </c>
      <c r="D6209">
        <v>8005</v>
      </c>
    </row>
    <row r="6210" spans="1:4" hidden="1">
      <c r="A6210" s="8">
        <v>44657</v>
      </c>
      <c r="B6210">
        <v>71992.960000000006</v>
      </c>
      <c r="C6210" t="s">
        <v>155</v>
      </c>
      <c r="D6210">
        <v>2581732</v>
      </c>
    </row>
    <row r="6211" spans="1:4" hidden="1">
      <c r="A6211" s="8">
        <v>44657</v>
      </c>
      <c r="B6211">
        <v>71992.960000000006</v>
      </c>
      <c r="C6211" t="s">
        <v>156</v>
      </c>
      <c r="D6211">
        <v>21958</v>
      </c>
    </row>
    <row r="6212" spans="1:4" hidden="1">
      <c r="A6212" s="8">
        <v>44657</v>
      </c>
      <c r="B6212">
        <v>71992.960000000006</v>
      </c>
      <c r="C6212" t="s">
        <v>157</v>
      </c>
      <c r="D6212">
        <v>18290</v>
      </c>
    </row>
    <row r="6213" spans="1:4" hidden="1">
      <c r="A6213" s="8">
        <v>44657</v>
      </c>
      <c r="B6213">
        <v>71992.960000000006</v>
      </c>
      <c r="C6213" t="s">
        <v>158</v>
      </c>
      <c r="D6213">
        <v>713120</v>
      </c>
    </row>
    <row r="6214" spans="1:4" hidden="1">
      <c r="A6214" s="8">
        <v>44657</v>
      </c>
      <c r="B6214">
        <v>71992.960000000006</v>
      </c>
      <c r="C6214" t="s">
        <v>159</v>
      </c>
      <c r="D6214">
        <v>0</v>
      </c>
    </row>
    <row r="6215" spans="1:4" hidden="1">
      <c r="A6215" s="8">
        <v>44657</v>
      </c>
      <c r="B6215">
        <v>71992.960000000006</v>
      </c>
      <c r="C6215" t="s">
        <v>160</v>
      </c>
      <c r="D6215">
        <v>217</v>
      </c>
    </row>
    <row r="6216" spans="1:4" hidden="1">
      <c r="A6216" s="8">
        <v>44657</v>
      </c>
      <c r="B6216">
        <v>71992.960000000006</v>
      </c>
      <c r="C6216" t="s">
        <v>161</v>
      </c>
      <c r="D6216">
        <v>192796</v>
      </c>
    </row>
    <row r="6217" spans="1:4" hidden="1">
      <c r="A6217" s="8">
        <v>44657</v>
      </c>
      <c r="B6217">
        <v>71992.960000000006</v>
      </c>
      <c r="C6217" t="s">
        <v>162</v>
      </c>
      <c r="D6217">
        <v>0</v>
      </c>
    </row>
    <row r="6218" spans="1:4" hidden="1">
      <c r="A6218" s="8">
        <v>44657</v>
      </c>
      <c r="B6218">
        <v>71992.960000000006</v>
      </c>
      <c r="C6218" t="s">
        <v>163</v>
      </c>
      <c r="D6218">
        <v>194</v>
      </c>
    </row>
    <row r="6219" spans="1:4" hidden="1">
      <c r="A6219" s="8">
        <v>44657</v>
      </c>
      <c r="B6219">
        <v>71992.960000000006</v>
      </c>
      <c r="C6219" t="s">
        <v>164</v>
      </c>
      <c r="D6219">
        <v>0</v>
      </c>
    </row>
    <row r="6220" spans="1:4" hidden="1">
      <c r="A6220" s="8">
        <v>44657</v>
      </c>
      <c r="B6220">
        <v>71992.960000000006</v>
      </c>
      <c r="C6220" t="s">
        <v>165</v>
      </c>
      <c r="D6220">
        <v>8623722</v>
      </c>
    </row>
    <row r="6221" spans="1:4" hidden="1">
      <c r="A6221" s="8">
        <v>44657</v>
      </c>
      <c r="B6221">
        <v>71992.960000000006</v>
      </c>
      <c r="C6221" t="s">
        <v>166</v>
      </c>
      <c r="D6221">
        <v>1864</v>
      </c>
    </row>
    <row r="6222" spans="1:4" hidden="1">
      <c r="A6222" s="8">
        <v>44657</v>
      </c>
      <c r="B6222">
        <v>71992.960000000006</v>
      </c>
      <c r="C6222" t="s">
        <v>167</v>
      </c>
      <c r="D6222">
        <v>168354</v>
      </c>
    </row>
    <row r="6223" spans="1:4" hidden="1">
      <c r="A6223" s="8">
        <v>44657</v>
      </c>
      <c r="B6223">
        <v>71992.960000000006</v>
      </c>
      <c r="C6223" t="s">
        <v>168</v>
      </c>
      <c r="D6223">
        <v>138342</v>
      </c>
    </row>
    <row r="6224" spans="1:4" hidden="1">
      <c r="A6224" s="8">
        <v>44657</v>
      </c>
      <c r="B6224">
        <v>71992.960000000006</v>
      </c>
      <c r="C6224" t="s">
        <v>169</v>
      </c>
      <c r="D6224">
        <v>685402</v>
      </c>
    </row>
    <row r="6225" spans="1:4" hidden="1">
      <c r="A6225" s="8">
        <v>44657</v>
      </c>
      <c r="B6225">
        <v>71992.960000000006</v>
      </c>
      <c r="C6225" t="s">
        <v>170</v>
      </c>
      <c r="D6225">
        <v>0</v>
      </c>
    </row>
    <row r="6226" spans="1:4" hidden="1">
      <c r="A6226" s="8">
        <v>44657</v>
      </c>
      <c r="B6226">
        <v>71992.960000000006</v>
      </c>
      <c r="C6226" t="s">
        <v>171</v>
      </c>
      <c r="D6226">
        <v>250389</v>
      </c>
    </row>
    <row r="6227" spans="1:4" hidden="1">
      <c r="A6227" s="8">
        <v>44658</v>
      </c>
      <c r="B6227">
        <v>80910.61</v>
      </c>
      <c r="C6227" t="s">
        <v>147</v>
      </c>
      <c r="D6227">
        <v>469</v>
      </c>
    </row>
    <row r="6228" spans="1:4" hidden="1">
      <c r="A6228" s="8">
        <v>44658</v>
      </c>
      <c r="B6228">
        <v>80910.61</v>
      </c>
      <c r="C6228" t="s">
        <v>148</v>
      </c>
      <c r="D6228">
        <v>3228.1099899999999</v>
      </c>
    </row>
    <row r="6229" spans="1:4">
      <c r="A6229" s="8">
        <v>44658</v>
      </c>
      <c r="B6229">
        <v>80910.61</v>
      </c>
      <c r="C6229" t="s">
        <v>149</v>
      </c>
      <c r="D6229">
        <v>12879</v>
      </c>
    </row>
    <row r="6230" spans="1:4" hidden="1">
      <c r="A6230" s="8">
        <v>44658</v>
      </c>
      <c r="B6230">
        <v>80910.61</v>
      </c>
      <c r="C6230" t="s">
        <v>150</v>
      </c>
      <c r="D6230">
        <v>68015</v>
      </c>
    </row>
    <row r="6231" spans="1:4" hidden="1">
      <c r="A6231" s="8">
        <v>44658</v>
      </c>
      <c r="B6231">
        <v>80910.61</v>
      </c>
      <c r="C6231" t="s">
        <v>151</v>
      </c>
      <c r="D6231">
        <v>2310</v>
      </c>
    </row>
    <row r="6232" spans="1:4" hidden="1">
      <c r="A6232" s="8">
        <v>44658</v>
      </c>
      <c r="B6232">
        <v>80910.61</v>
      </c>
      <c r="C6232" t="s">
        <v>152</v>
      </c>
      <c r="D6232">
        <v>1010</v>
      </c>
    </row>
    <row r="6233" spans="1:4" hidden="1">
      <c r="A6233" s="8">
        <v>44658</v>
      </c>
      <c r="B6233">
        <v>80910.61</v>
      </c>
      <c r="C6233" t="s">
        <v>153</v>
      </c>
      <c r="D6233">
        <v>3026</v>
      </c>
    </row>
    <row r="6234" spans="1:4" hidden="1">
      <c r="A6234" s="8">
        <v>44658</v>
      </c>
      <c r="B6234">
        <v>80910.61</v>
      </c>
      <c r="C6234" t="s">
        <v>154</v>
      </c>
      <c r="D6234">
        <v>8199</v>
      </c>
    </row>
    <row r="6235" spans="1:4" hidden="1">
      <c r="A6235" s="8">
        <v>44658</v>
      </c>
      <c r="B6235">
        <v>80910.61</v>
      </c>
      <c r="C6235" t="s">
        <v>155</v>
      </c>
      <c r="D6235">
        <v>2438104</v>
      </c>
    </row>
    <row r="6236" spans="1:4" hidden="1">
      <c r="A6236" s="8">
        <v>44658</v>
      </c>
      <c r="B6236">
        <v>80910.61</v>
      </c>
      <c r="C6236" t="s">
        <v>156</v>
      </c>
      <c r="D6236">
        <v>23159</v>
      </c>
    </row>
    <row r="6237" spans="1:4" hidden="1">
      <c r="A6237" s="8">
        <v>44658</v>
      </c>
      <c r="B6237">
        <v>80910.61</v>
      </c>
      <c r="C6237" t="s">
        <v>157</v>
      </c>
      <c r="D6237">
        <v>14564</v>
      </c>
    </row>
    <row r="6238" spans="1:4" hidden="1">
      <c r="A6238" s="8">
        <v>44658</v>
      </c>
      <c r="B6238">
        <v>80910.61</v>
      </c>
      <c r="C6238" t="s">
        <v>158</v>
      </c>
      <c r="D6238">
        <v>605018</v>
      </c>
    </row>
    <row r="6239" spans="1:4" hidden="1">
      <c r="A6239" s="8">
        <v>44658</v>
      </c>
      <c r="B6239">
        <v>80910.61</v>
      </c>
      <c r="C6239" t="s">
        <v>159</v>
      </c>
      <c r="D6239">
        <v>0</v>
      </c>
    </row>
    <row r="6240" spans="1:4" hidden="1">
      <c r="A6240" s="8">
        <v>44658</v>
      </c>
      <c r="B6240">
        <v>80910.61</v>
      </c>
      <c r="C6240" t="s">
        <v>160</v>
      </c>
      <c r="D6240">
        <v>236</v>
      </c>
    </row>
    <row r="6241" spans="1:4" hidden="1">
      <c r="A6241" s="8">
        <v>44658</v>
      </c>
      <c r="B6241">
        <v>80910.61</v>
      </c>
      <c r="C6241" t="s">
        <v>161</v>
      </c>
      <c r="D6241">
        <v>180325</v>
      </c>
    </row>
    <row r="6242" spans="1:4" hidden="1">
      <c r="A6242" s="8">
        <v>44658</v>
      </c>
      <c r="B6242">
        <v>80910.61</v>
      </c>
      <c r="C6242" t="s">
        <v>162</v>
      </c>
      <c r="D6242">
        <v>0</v>
      </c>
    </row>
    <row r="6243" spans="1:4" hidden="1">
      <c r="A6243" s="8">
        <v>44658</v>
      </c>
      <c r="B6243">
        <v>80910.61</v>
      </c>
      <c r="C6243" t="s">
        <v>163</v>
      </c>
      <c r="D6243">
        <v>612</v>
      </c>
    </row>
    <row r="6244" spans="1:4" hidden="1">
      <c r="A6244" s="8">
        <v>44658</v>
      </c>
      <c r="B6244">
        <v>80910.61</v>
      </c>
      <c r="C6244" t="s">
        <v>164</v>
      </c>
      <c r="D6244">
        <v>0</v>
      </c>
    </row>
    <row r="6245" spans="1:4" hidden="1">
      <c r="A6245" s="8">
        <v>44658</v>
      </c>
      <c r="B6245">
        <v>80910.61</v>
      </c>
      <c r="C6245" t="s">
        <v>165</v>
      </c>
      <c r="D6245">
        <v>9308839</v>
      </c>
    </row>
    <row r="6246" spans="1:4" hidden="1">
      <c r="A6246" s="8">
        <v>44658</v>
      </c>
      <c r="B6246">
        <v>80910.61</v>
      </c>
      <c r="C6246" t="s">
        <v>166</v>
      </c>
      <c r="D6246">
        <v>180326</v>
      </c>
    </row>
    <row r="6247" spans="1:4" hidden="1">
      <c r="A6247" s="8">
        <v>44658</v>
      </c>
      <c r="B6247">
        <v>80910.61</v>
      </c>
      <c r="C6247" t="s">
        <v>167</v>
      </c>
      <c r="D6247">
        <v>565453</v>
      </c>
    </row>
    <row r="6248" spans="1:4" hidden="1">
      <c r="A6248" s="8">
        <v>44658</v>
      </c>
      <c r="B6248">
        <v>80910.61</v>
      </c>
      <c r="C6248" t="s">
        <v>168</v>
      </c>
      <c r="D6248">
        <v>98506</v>
      </c>
    </row>
    <row r="6249" spans="1:4" hidden="1">
      <c r="A6249" s="8">
        <v>44658</v>
      </c>
      <c r="B6249">
        <v>80910.61</v>
      </c>
      <c r="C6249" t="s">
        <v>169</v>
      </c>
      <c r="D6249">
        <v>653932</v>
      </c>
    </row>
    <row r="6250" spans="1:4" hidden="1">
      <c r="A6250" s="8">
        <v>44658</v>
      </c>
      <c r="B6250">
        <v>80910.61</v>
      </c>
      <c r="C6250" t="s">
        <v>170</v>
      </c>
      <c r="D6250">
        <v>0</v>
      </c>
    </row>
    <row r="6251" spans="1:4" hidden="1">
      <c r="A6251" s="8">
        <v>44658</v>
      </c>
      <c r="B6251">
        <v>80910.61</v>
      </c>
      <c r="C6251" t="s">
        <v>171</v>
      </c>
      <c r="D6251">
        <v>248172</v>
      </c>
    </row>
    <row r="6252" spans="1:4" hidden="1">
      <c r="A6252" s="8">
        <v>44659</v>
      </c>
      <c r="B6252">
        <v>80886.11</v>
      </c>
      <c r="C6252" t="s">
        <v>147</v>
      </c>
      <c r="D6252">
        <v>461</v>
      </c>
    </row>
    <row r="6253" spans="1:4" hidden="1">
      <c r="A6253" s="8">
        <v>44659</v>
      </c>
      <c r="B6253">
        <v>80886.11</v>
      </c>
      <c r="C6253" t="s">
        <v>148</v>
      </c>
      <c r="D6253">
        <v>3100.39</v>
      </c>
    </row>
    <row r="6254" spans="1:4">
      <c r="A6254" s="8">
        <v>44659</v>
      </c>
      <c r="B6254">
        <v>80886.11</v>
      </c>
      <c r="C6254" t="s">
        <v>149</v>
      </c>
      <c r="D6254">
        <v>11179</v>
      </c>
    </row>
    <row r="6255" spans="1:4" hidden="1">
      <c r="A6255" s="8">
        <v>44659</v>
      </c>
      <c r="B6255">
        <v>80886.11</v>
      </c>
      <c r="C6255" t="s">
        <v>150</v>
      </c>
      <c r="D6255">
        <v>75022</v>
      </c>
    </row>
    <row r="6256" spans="1:4" hidden="1">
      <c r="A6256" s="8">
        <v>44659</v>
      </c>
      <c r="B6256">
        <v>80886.11</v>
      </c>
      <c r="C6256" t="s">
        <v>151</v>
      </c>
      <c r="D6256">
        <v>2158</v>
      </c>
    </row>
    <row r="6257" spans="1:4" hidden="1">
      <c r="A6257" s="8">
        <v>44659</v>
      </c>
      <c r="B6257">
        <v>80886.11</v>
      </c>
      <c r="C6257" t="s">
        <v>152</v>
      </c>
      <c r="D6257">
        <v>912</v>
      </c>
    </row>
    <row r="6258" spans="1:4" hidden="1">
      <c r="A6258" s="8">
        <v>44659</v>
      </c>
      <c r="B6258">
        <v>80886.11</v>
      </c>
      <c r="C6258" t="s">
        <v>153</v>
      </c>
      <c r="D6258">
        <v>2248</v>
      </c>
    </row>
    <row r="6259" spans="1:4" hidden="1">
      <c r="A6259" s="8">
        <v>44659</v>
      </c>
      <c r="B6259">
        <v>80886.11</v>
      </c>
      <c r="C6259" t="s">
        <v>154</v>
      </c>
      <c r="D6259">
        <v>7656</v>
      </c>
    </row>
    <row r="6260" spans="1:4" hidden="1">
      <c r="A6260" s="8">
        <v>44659</v>
      </c>
      <c r="B6260">
        <v>80886.11</v>
      </c>
      <c r="C6260" t="s">
        <v>155</v>
      </c>
      <c r="D6260">
        <v>4337251</v>
      </c>
    </row>
    <row r="6261" spans="1:4" hidden="1">
      <c r="A6261" s="8">
        <v>44659</v>
      </c>
      <c r="B6261">
        <v>80886.11</v>
      </c>
      <c r="C6261" t="s">
        <v>156</v>
      </c>
      <c r="D6261">
        <v>23066</v>
      </c>
    </row>
    <row r="6262" spans="1:4" hidden="1">
      <c r="A6262" s="8">
        <v>44659</v>
      </c>
      <c r="B6262">
        <v>80886.11</v>
      </c>
      <c r="C6262" t="s">
        <v>157</v>
      </c>
      <c r="D6262">
        <v>12126</v>
      </c>
    </row>
    <row r="6263" spans="1:4" hidden="1">
      <c r="A6263" s="8">
        <v>44659</v>
      </c>
      <c r="B6263">
        <v>80886.11</v>
      </c>
      <c r="C6263" t="s">
        <v>158</v>
      </c>
      <c r="D6263">
        <v>608019</v>
      </c>
    </row>
    <row r="6264" spans="1:4" hidden="1">
      <c r="A6264" s="8">
        <v>44659</v>
      </c>
      <c r="B6264">
        <v>80886.11</v>
      </c>
      <c r="C6264" t="s">
        <v>159</v>
      </c>
      <c r="D6264">
        <v>0</v>
      </c>
    </row>
    <row r="6265" spans="1:4" hidden="1">
      <c r="A6265" s="8">
        <v>44659</v>
      </c>
      <c r="B6265">
        <v>80886.11</v>
      </c>
      <c r="C6265" t="s">
        <v>160</v>
      </c>
      <c r="D6265">
        <v>238</v>
      </c>
    </row>
    <row r="6266" spans="1:4" hidden="1">
      <c r="A6266" s="8">
        <v>44659</v>
      </c>
      <c r="B6266">
        <v>80886.11</v>
      </c>
      <c r="C6266" t="s">
        <v>161</v>
      </c>
      <c r="D6266">
        <v>135900</v>
      </c>
    </row>
    <row r="6267" spans="1:4" hidden="1">
      <c r="A6267" s="8">
        <v>44659</v>
      </c>
      <c r="B6267">
        <v>80886.11</v>
      </c>
      <c r="C6267" t="s">
        <v>162</v>
      </c>
      <c r="D6267">
        <v>0</v>
      </c>
    </row>
    <row r="6268" spans="1:4" hidden="1">
      <c r="A6268" s="8">
        <v>44659</v>
      </c>
      <c r="B6268">
        <v>80886.11</v>
      </c>
      <c r="C6268" t="s">
        <v>163</v>
      </c>
      <c r="D6268">
        <v>320</v>
      </c>
    </row>
    <row r="6269" spans="1:4" hidden="1">
      <c r="A6269" s="8">
        <v>44659</v>
      </c>
      <c r="B6269">
        <v>80886.11</v>
      </c>
      <c r="C6269" t="s">
        <v>164</v>
      </c>
      <c r="D6269">
        <v>0</v>
      </c>
    </row>
    <row r="6270" spans="1:4" hidden="1">
      <c r="A6270" s="8">
        <v>44659</v>
      </c>
      <c r="B6270">
        <v>80886.11</v>
      </c>
      <c r="C6270" t="s">
        <v>165</v>
      </c>
      <c r="D6270">
        <v>3845984</v>
      </c>
    </row>
    <row r="6271" spans="1:4" hidden="1">
      <c r="A6271" s="8">
        <v>44659</v>
      </c>
      <c r="B6271">
        <v>80886.11</v>
      </c>
      <c r="C6271" t="s">
        <v>166</v>
      </c>
      <c r="D6271">
        <v>188058</v>
      </c>
    </row>
    <row r="6272" spans="1:4" hidden="1">
      <c r="A6272" s="8">
        <v>44659</v>
      </c>
      <c r="B6272">
        <v>80886.11</v>
      </c>
      <c r="C6272" t="s">
        <v>167</v>
      </c>
      <c r="D6272">
        <v>1235246</v>
      </c>
    </row>
    <row r="6273" spans="1:4" hidden="1">
      <c r="A6273" s="8">
        <v>44659</v>
      </c>
      <c r="B6273">
        <v>80886.11</v>
      </c>
      <c r="C6273" t="s">
        <v>168</v>
      </c>
      <c r="D6273">
        <v>131615</v>
      </c>
    </row>
    <row r="6274" spans="1:4" hidden="1">
      <c r="A6274" s="8">
        <v>44659</v>
      </c>
      <c r="B6274">
        <v>80886.11</v>
      </c>
      <c r="C6274" t="s">
        <v>169</v>
      </c>
      <c r="D6274">
        <v>613028</v>
      </c>
    </row>
    <row r="6275" spans="1:4" hidden="1">
      <c r="A6275" s="8">
        <v>44659</v>
      </c>
      <c r="B6275">
        <v>80886.11</v>
      </c>
      <c r="C6275" t="s">
        <v>170</v>
      </c>
      <c r="D6275">
        <v>0</v>
      </c>
    </row>
    <row r="6276" spans="1:4" hidden="1">
      <c r="A6276" s="8">
        <v>44659</v>
      </c>
      <c r="B6276">
        <v>80886.11</v>
      </c>
      <c r="C6276" t="s">
        <v>171</v>
      </c>
      <c r="D6276">
        <v>313150</v>
      </c>
    </row>
    <row r="6277" spans="1:4" hidden="1">
      <c r="A6277" s="8">
        <v>44660</v>
      </c>
      <c r="B6277">
        <v>84219.73</v>
      </c>
      <c r="C6277" t="s">
        <v>147</v>
      </c>
      <c r="D6277">
        <v>475</v>
      </c>
    </row>
    <row r="6278" spans="1:4" hidden="1">
      <c r="A6278" s="8">
        <v>44660</v>
      </c>
      <c r="B6278">
        <v>84219.73</v>
      </c>
      <c r="C6278" t="s">
        <v>148</v>
      </c>
      <c r="D6278">
        <v>2408.48</v>
      </c>
    </row>
    <row r="6279" spans="1:4">
      <c r="A6279" s="8">
        <v>44660</v>
      </c>
      <c r="B6279">
        <v>84219.73</v>
      </c>
      <c r="C6279" t="s">
        <v>149</v>
      </c>
      <c r="D6279">
        <v>13635</v>
      </c>
    </row>
    <row r="6280" spans="1:4" hidden="1">
      <c r="A6280" s="8">
        <v>44660</v>
      </c>
      <c r="B6280">
        <v>84219.73</v>
      </c>
      <c r="C6280" t="s">
        <v>150</v>
      </c>
      <c r="D6280">
        <v>59418</v>
      </c>
    </row>
    <row r="6281" spans="1:4" hidden="1">
      <c r="A6281" s="8">
        <v>44660</v>
      </c>
      <c r="B6281">
        <v>84219.73</v>
      </c>
      <c r="C6281" t="s">
        <v>151</v>
      </c>
      <c r="D6281">
        <v>2153</v>
      </c>
    </row>
    <row r="6282" spans="1:4" hidden="1">
      <c r="A6282" s="8">
        <v>44660</v>
      </c>
      <c r="B6282">
        <v>84219.73</v>
      </c>
      <c r="C6282" t="s">
        <v>152</v>
      </c>
      <c r="D6282">
        <v>915</v>
      </c>
    </row>
    <row r="6283" spans="1:4" hidden="1">
      <c r="A6283" s="8">
        <v>44660</v>
      </c>
      <c r="B6283">
        <v>84219.73</v>
      </c>
      <c r="C6283" t="s">
        <v>153</v>
      </c>
      <c r="D6283">
        <v>2350</v>
      </c>
    </row>
    <row r="6284" spans="1:4" hidden="1">
      <c r="A6284" s="8">
        <v>44660</v>
      </c>
      <c r="B6284">
        <v>84219.73</v>
      </c>
      <c r="C6284" t="s">
        <v>154</v>
      </c>
      <c r="D6284">
        <v>9478</v>
      </c>
    </row>
    <row r="6285" spans="1:4" hidden="1">
      <c r="A6285" s="8">
        <v>44660</v>
      </c>
      <c r="B6285">
        <v>84219.73</v>
      </c>
      <c r="C6285" t="s">
        <v>155</v>
      </c>
      <c r="D6285">
        <v>7076797</v>
      </c>
    </row>
    <row r="6286" spans="1:4" hidden="1">
      <c r="A6286" s="8">
        <v>44660</v>
      </c>
      <c r="B6286">
        <v>84219.73</v>
      </c>
      <c r="C6286" t="s">
        <v>156</v>
      </c>
      <c r="D6286">
        <v>18070</v>
      </c>
    </row>
    <row r="6287" spans="1:4" hidden="1">
      <c r="A6287" s="8">
        <v>44660</v>
      </c>
      <c r="B6287">
        <v>84219.73</v>
      </c>
      <c r="C6287" t="s">
        <v>157</v>
      </c>
      <c r="D6287">
        <v>12765</v>
      </c>
    </row>
    <row r="6288" spans="1:4" hidden="1">
      <c r="A6288" s="8">
        <v>44660</v>
      </c>
      <c r="B6288">
        <v>84219.73</v>
      </c>
      <c r="C6288" t="s">
        <v>158</v>
      </c>
      <c r="D6288">
        <v>639731</v>
      </c>
    </row>
    <row r="6289" spans="1:4" hidden="1">
      <c r="A6289" s="8">
        <v>44660</v>
      </c>
      <c r="B6289">
        <v>84219.73</v>
      </c>
      <c r="C6289" t="s">
        <v>159</v>
      </c>
      <c r="D6289">
        <v>0</v>
      </c>
    </row>
    <row r="6290" spans="1:4" hidden="1">
      <c r="A6290" s="8">
        <v>44660</v>
      </c>
      <c r="B6290">
        <v>84219.73</v>
      </c>
      <c r="C6290" t="s">
        <v>160</v>
      </c>
      <c r="D6290">
        <v>203</v>
      </c>
    </row>
    <row r="6291" spans="1:4" hidden="1">
      <c r="A6291" s="8">
        <v>44660</v>
      </c>
      <c r="B6291">
        <v>84219.73</v>
      </c>
      <c r="C6291" t="s">
        <v>161</v>
      </c>
      <c r="D6291">
        <v>129568</v>
      </c>
    </row>
    <row r="6292" spans="1:4" hidden="1">
      <c r="A6292" s="8">
        <v>44660</v>
      </c>
      <c r="B6292">
        <v>84219.73</v>
      </c>
      <c r="C6292" t="s">
        <v>162</v>
      </c>
      <c r="D6292">
        <v>0</v>
      </c>
    </row>
    <row r="6293" spans="1:4" hidden="1">
      <c r="A6293" s="8">
        <v>44660</v>
      </c>
      <c r="B6293">
        <v>84219.73</v>
      </c>
      <c r="C6293" t="s">
        <v>163</v>
      </c>
      <c r="D6293">
        <v>266</v>
      </c>
    </row>
    <row r="6294" spans="1:4" hidden="1">
      <c r="A6294" s="8">
        <v>44660</v>
      </c>
      <c r="B6294">
        <v>84219.73</v>
      </c>
      <c r="C6294" t="s">
        <v>164</v>
      </c>
      <c r="D6294">
        <v>0</v>
      </c>
    </row>
    <row r="6295" spans="1:4" hidden="1">
      <c r="A6295" s="8">
        <v>44660</v>
      </c>
      <c r="B6295">
        <v>84219.73</v>
      </c>
      <c r="C6295" t="s">
        <v>165</v>
      </c>
      <c r="D6295">
        <v>3471402</v>
      </c>
    </row>
    <row r="6296" spans="1:4" hidden="1">
      <c r="A6296" s="8">
        <v>44660</v>
      </c>
      <c r="B6296">
        <v>84219.73</v>
      </c>
      <c r="C6296" t="s">
        <v>166</v>
      </c>
      <c r="D6296">
        <v>157726</v>
      </c>
    </row>
    <row r="6297" spans="1:4" hidden="1">
      <c r="A6297" s="8">
        <v>44660</v>
      </c>
      <c r="B6297">
        <v>84219.73</v>
      </c>
      <c r="C6297" t="s">
        <v>167</v>
      </c>
      <c r="D6297">
        <v>1644855</v>
      </c>
    </row>
    <row r="6298" spans="1:4" hidden="1">
      <c r="A6298" s="8">
        <v>44660</v>
      </c>
      <c r="B6298">
        <v>84219.73</v>
      </c>
      <c r="C6298" t="s">
        <v>168</v>
      </c>
      <c r="D6298">
        <v>90308</v>
      </c>
    </row>
    <row r="6299" spans="1:4" hidden="1">
      <c r="A6299" s="8">
        <v>44660</v>
      </c>
      <c r="B6299">
        <v>84219.73</v>
      </c>
      <c r="C6299" t="s">
        <v>169</v>
      </c>
      <c r="D6299">
        <v>640069</v>
      </c>
    </row>
    <row r="6300" spans="1:4" hidden="1">
      <c r="A6300" s="8">
        <v>44660</v>
      </c>
      <c r="B6300">
        <v>84219.73</v>
      </c>
      <c r="C6300" t="s">
        <v>170</v>
      </c>
      <c r="D6300">
        <v>0</v>
      </c>
    </row>
    <row r="6301" spans="1:4" hidden="1">
      <c r="A6301" s="8">
        <v>44660</v>
      </c>
      <c r="B6301">
        <v>84219.73</v>
      </c>
      <c r="C6301" t="s">
        <v>171</v>
      </c>
      <c r="D6301">
        <v>327423</v>
      </c>
    </row>
    <row r="6302" spans="1:4" hidden="1">
      <c r="A6302" s="8">
        <v>44661</v>
      </c>
      <c r="B6302">
        <v>68507.41</v>
      </c>
      <c r="C6302" t="s">
        <v>147</v>
      </c>
      <c r="D6302">
        <v>419</v>
      </c>
    </row>
    <row r="6303" spans="1:4" hidden="1">
      <c r="A6303" s="8">
        <v>44661</v>
      </c>
      <c r="B6303">
        <v>68507.41</v>
      </c>
      <c r="C6303" t="s">
        <v>148</v>
      </c>
      <c r="D6303">
        <v>2336.5700000000002</v>
      </c>
    </row>
    <row r="6304" spans="1:4">
      <c r="A6304" s="8">
        <v>44661</v>
      </c>
      <c r="B6304">
        <v>68507.41</v>
      </c>
      <c r="C6304" t="s">
        <v>149</v>
      </c>
      <c r="D6304">
        <v>17066</v>
      </c>
    </row>
    <row r="6305" spans="1:4" hidden="1">
      <c r="A6305" s="8">
        <v>44661</v>
      </c>
      <c r="B6305">
        <v>68507.41</v>
      </c>
      <c r="C6305" t="s">
        <v>150</v>
      </c>
      <c r="D6305">
        <v>67424</v>
      </c>
    </row>
    <row r="6306" spans="1:4" hidden="1">
      <c r="A6306" s="8">
        <v>44661</v>
      </c>
      <c r="B6306">
        <v>68507.41</v>
      </c>
      <c r="C6306" t="s">
        <v>151</v>
      </c>
      <c r="D6306">
        <v>2277</v>
      </c>
    </row>
    <row r="6307" spans="1:4" hidden="1">
      <c r="A6307" s="8">
        <v>44661</v>
      </c>
      <c r="B6307">
        <v>68507.41</v>
      </c>
      <c r="C6307" t="s">
        <v>152</v>
      </c>
      <c r="D6307">
        <v>1032</v>
      </c>
    </row>
    <row r="6308" spans="1:4" hidden="1">
      <c r="A6308" s="8">
        <v>44661</v>
      </c>
      <c r="B6308">
        <v>68507.41</v>
      </c>
      <c r="C6308" t="s">
        <v>153</v>
      </c>
      <c r="D6308">
        <v>1740</v>
      </c>
    </row>
    <row r="6309" spans="1:4" hidden="1">
      <c r="A6309" s="8">
        <v>44661</v>
      </c>
      <c r="B6309">
        <v>68507.41</v>
      </c>
      <c r="C6309" t="s">
        <v>154</v>
      </c>
      <c r="D6309">
        <v>9334</v>
      </c>
    </row>
    <row r="6310" spans="1:4" hidden="1">
      <c r="A6310" s="8">
        <v>44661</v>
      </c>
      <c r="B6310">
        <v>68507.41</v>
      </c>
      <c r="C6310" t="s">
        <v>155</v>
      </c>
      <c r="D6310">
        <v>6784817</v>
      </c>
    </row>
    <row r="6311" spans="1:4" hidden="1">
      <c r="A6311" s="8">
        <v>44661</v>
      </c>
      <c r="B6311">
        <v>68507.41</v>
      </c>
      <c r="C6311" t="s">
        <v>156</v>
      </c>
      <c r="D6311">
        <v>14903</v>
      </c>
    </row>
    <row r="6312" spans="1:4" hidden="1">
      <c r="A6312" s="8">
        <v>44661</v>
      </c>
      <c r="B6312">
        <v>68507.41</v>
      </c>
      <c r="C6312" t="s">
        <v>157</v>
      </c>
      <c r="D6312">
        <v>14442</v>
      </c>
    </row>
    <row r="6313" spans="1:4" hidden="1">
      <c r="A6313" s="8">
        <v>44661</v>
      </c>
      <c r="B6313">
        <v>68507.41</v>
      </c>
      <c r="C6313" t="s">
        <v>158</v>
      </c>
      <c r="D6313">
        <v>710023</v>
      </c>
    </row>
    <row r="6314" spans="1:4" hidden="1">
      <c r="A6314" s="8">
        <v>44661</v>
      </c>
      <c r="B6314">
        <v>68507.41</v>
      </c>
      <c r="C6314" t="s">
        <v>159</v>
      </c>
      <c r="D6314">
        <v>0</v>
      </c>
    </row>
    <row r="6315" spans="1:4" hidden="1">
      <c r="A6315" s="8">
        <v>44661</v>
      </c>
      <c r="B6315">
        <v>68507.41</v>
      </c>
      <c r="C6315" t="s">
        <v>160</v>
      </c>
      <c r="D6315">
        <v>200</v>
      </c>
    </row>
    <row r="6316" spans="1:4" hidden="1">
      <c r="A6316" s="8">
        <v>44661</v>
      </c>
      <c r="B6316">
        <v>68507.41</v>
      </c>
      <c r="C6316" t="s">
        <v>161</v>
      </c>
      <c r="D6316">
        <v>193818</v>
      </c>
    </row>
    <row r="6317" spans="1:4" hidden="1">
      <c r="A6317" s="8">
        <v>44661</v>
      </c>
      <c r="B6317">
        <v>68507.41</v>
      </c>
      <c r="C6317" t="s">
        <v>162</v>
      </c>
      <c r="D6317">
        <v>0</v>
      </c>
    </row>
    <row r="6318" spans="1:4" hidden="1">
      <c r="A6318" s="8">
        <v>44661</v>
      </c>
      <c r="B6318">
        <v>68507.41</v>
      </c>
      <c r="C6318" t="s">
        <v>163</v>
      </c>
      <c r="D6318">
        <v>160</v>
      </c>
    </row>
    <row r="6319" spans="1:4" hidden="1">
      <c r="A6319" s="8">
        <v>44661</v>
      </c>
      <c r="B6319">
        <v>68507.41</v>
      </c>
      <c r="C6319" t="s">
        <v>164</v>
      </c>
      <c r="D6319">
        <v>0</v>
      </c>
    </row>
    <row r="6320" spans="1:4" hidden="1">
      <c r="A6320" s="8">
        <v>44661</v>
      </c>
      <c r="B6320">
        <v>68507.41</v>
      </c>
      <c r="C6320" t="s">
        <v>165</v>
      </c>
      <c r="D6320">
        <v>3354853</v>
      </c>
    </row>
    <row r="6321" spans="1:4" hidden="1">
      <c r="A6321" s="8">
        <v>44661</v>
      </c>
      <c r="B6321">
        <v>68507.41</v>
      </c>
      <c r="C6321" t="s">
        <v>166</v>
      </c>
      <c r="D6321">
        <v>124770</v>
      </c>
    </row>
    <row r="6322" spans="1:4" hidden="1">
      <c r="A6322" s="8">
        <v>44661</v>
      </c>
      <c r="B6322">
        <v>68507.41</v>
      </c>
      <c r="C6322" t="s">
        <v>167</v>
      </c>
      <c r="D6322">
        <v>1262697</v>
      </c>
    </row>
    <row r="6323" spans="1:4" hidden="1">
      <c r="A6323" s="8">
        <v>44661</v>
      </c>
      <c r="B6323">
        <v>68507.41</v>
      </c>
      <c r="C6323" t="s">
        <v>168</v>
      </c>
      <c r="D6323">
        <v>139492</v>
      </c>
    </row>
    <row r="6324" spans="1:4" hidden="1">
      <c r="A6324" s="8">
        <v>44661</v>
      </c>
      <c r="B6324">
        <v>68507.41</v>
      </c>
      <c r="C6324" t="s">
        <v>169</v>
      </c>
      <c r="D6324">
        <v>729679</v>
      </c>
    </row>
    <row r="6325" spans="1:4" hidden="1">
      <c r="A6325" s="8">
        <v>44661</v>
      </c>
      <c r="B6325">
        <v>68507.41</v>
      </c>
      <c r="C6325" t="s">
        <v>170</v>
      </c>
      <c r="D6325">
        <v>0</v>
      </c>
    </row>
    <row r="6326" spans="1:4" hidden="1">
      <c r="A6326" s="8">
        <v>44661</v>
      </c>
      <c r="B6326">
        <v>68507.41</v>
      </c>
      <c r="C6326" t="s">
        <v>171</v>
      </c>
      <c r="D6326">
        <v>302813</v>
      </c>
    </row>
    <row r="6327" spans="1:4" hidden="1">
      <c r="A6327" s="8">
        <v>44662</v>
      </c>
      <c r="B6327">
        <v>80291.06</v>
      </c>
      <c r="C6327" t="s">
        <v>147</v>
      </c>
      <c r="D6327">
        <v>495</v>
      </c>
    </row>
    <row r="6328" spans="1:4" hidden="1">
      <c r="A6328" s="8">
        <v>44662</v>
      </c>
      <c r="B6328">
        <v>80291.06</v>
      </c>
      <c r="C6328" t="s">
        <v>148</v>
      </c>
      <c r="D6328">
        <v>2862.86</v>
      </c>
    </row>
    <row r="6329" spans="1:4">
      <c r="A6329" s="8">
        <v>44662</v>
      </c>
      <c r="B6329">
        <v>80291.06</v>
      </c>
      <c r="C6329" t="s">
        <v>149</v>
      </c>
      <c r="D6329">
        <v>19095</v>
      </c>
    </row>
    <row r="6330" spans="1:4" hidden="1">
      <c r="A6330" s="8">
        <v>44662</v>
      </c>
      <c r="B6330">
        <v>80291.06</v>
      </c>
      <c r="C6330" t="s">
        <v>150</v>
      </c>
      <c r="D6330">
        <v>101392</v>
      </c>
    </row>
    <row r="6331" spans="1:4" hidden="1">
      <c r="A6331" s="8">
        <v>44662</v>
      </c>
      <c r="B6331">
        <v>80291.06</v>
      </c>
      <c r="C6331" t="s">
        <v>151</v>
      </c>
      <c r="D6331">
        <v>2604</v>
      </c>
    </row>
    <row r="6332" spans="1:4" hidden="1">
      <c r="A6332" s="8">
        <v>44662</v>
      </c>
      <c r="B6332">
        <v>80291.06</v>
      </c>
      <c r="C6332" t="s">
        <v>152</v>
      </c>
      <c r="D6332">
        <v>1122</v>
      </c>
    </row>
    <row r="6333" spans="1:4" hidden="1">
      <c r="A6333" s="8">
        <v>44662</v>
      </c>
      <c r="B6333">
        <v>80291.06</v>
      </c>
      <c r="C6333" t="s">
        <v>153</v>
      </c>
      <c r="D6333">
        <v>2776</v>
      </c>
    </row>
    <row r="6334" spans="1:4" hidden="1">
      <c r="A6334" s="8">
        <v>44662</v>
      </c>
      <c r="B6334">
        <v>80291.06</v>
      </c>
      <c r="C6334" t="s">
        <v>154</v>
      </c>
      <c r="D6334">
        <v>8762</v>
      </c>
    </row>
    <row r="6335" spans="1:4" hidden="1">
      <c r="A6335" s="8">
        <v>44662</v>
      </c>
      <c r="B6335">
        <v>80291.06</v>
      </c>
      <c r="C6335" t="s">
        <v>155</v>
      </c>
      <c r="D6335">
        <v>4339329</v>
      </c>
    </row>
    <row r="6336" spans="1:4" hidden="1">
      <c r="A6336" s="8">
        <v>44662</v>
      </c>
      <c r="B6336">
        <v>80291.06</v>
      </c>
      <c r="C6336" t="s">
        <v>156</v>
      </c>
      <c r="D6336">
        <v>18904</v>
      </c>
    </row>
    <row r="6337" spans="1:4" hidden="1">
      <c r="A6337" s="8">
        <v>44662</v>
      </c>
      <c r="B6337">
        <v>80291.06</v>
      </c>
      <c r="C6337" t="s">
        <v>157</v>
      </c>
      <c r="D6337">
        <v>17725</v>
      </c>
    </row>
    <row r="6338" spans="1:4" hidden="1">
      <c r="A6338" s="8">
        <v>44662</v>
      </c>
      <c r="B6338">
        <v>80291.06</v>
      </c>
      <c r="C6338" t="s">
        <v>158</v>
      </c>
      <c r="D6338">
        <v>875611</v>
      </c>
    </row>
    <row r="6339" spans="1:4" hidden="1">
      <c r="A6339" s="8">
        <v>44662</v>
      </c>
      <c r="B6339">
        <v>80291.06</v>
      </c>
      <c r="C6339" t="s">
        <v>159</v>
      </c>
      <c r="D6339">
        <v>0</v>
      </c>
    </row>
    <row r="6340" spans="1:4" hidden="1">
      <c r="A6340" s="8">
        <v>44662</v>
      </c>
      <c r="B6340">
        <v>80291.06</v>
      </c>
      <c r="C6340" t="s">
        <v>160</v>
      </c>
      <c r="D6340">
        <v>264</v>
      </c>
    </row>
    <row r="6341" spans="1:4" hidden="1">
      <c r="A6341" s="8">
        <v>44662</v>
      </c>
      <c r="B6341">
        <v>80291.06</v>
      </c>
      <c r="C6341" t="s">
        <v>161</v>
      </c>
      <c r="D6341">
        <v>160351</v>
      </c>
    </row>
    <row r="6342" spans="1:4" hidden="1">
      <c r="A6342" s="8">
        <v>44662</v>
      </c>
      <c r="B6342">
        <v>80291.06</v>
      </c>
      <c r="C6342" t="s">
        <v>162</v>
      </c>
      <c r="D6342">
        <v>0</v>
      </c>
    </row>
    <row r="6343" spans="1:4" hidden="1">
      <c r="A6343" s="8">
        <v>44662</v>
      </c>
      <c r="B6343">
        <v>80291.06</v>
      </c>
      <c r="C6343" t="s">
        <v>163</v>
      </c>
      <c r="D6343">
        <v>499</v>
      </c>
    </row>
    <row r="6344" spans="1:4" hidden="1">
      <c r="A6344" s="8">
        <v>44662</v>
      </c>
      <c r="B6344">
        <v>80291.06</v>
      </c>
      <c r="C6344" t="s">
        <v>164</v>
      </c>
      <c r="D6344">
        <v>0</v>
      </c>
    </row>
    <row r="6345" spans="1:4" hidden="1">
      <c r="A6345" s="8">
        <v>44662</v>
      </c>
      <c r="B6345">
        <v>80291.06</v>
      </c>
      <c r="C6345" t="s">
        <v>165</v>
      </c>
      <c r="D6345">
        <v>3133226</v>
      </c>
    </row>
    <row r="6346" spans="1:4" hidden="1">
      <c r="A6346" s="8">
        <v>44662</v>
      </c>
      <c r="B6346">
        <v>80291.06</v>
      </c>
      <c r="C6346" t="s">
        <v>166</v>
      </c>
      <c r="D6346">
        <v>402212</v>
      </c>
    </row>
    <row r="6347" spans="1:4" hidden="1">
      <c r="A6347" s="8">
        <v>44662</v>
      </c>
      <c r="B6347">
        <v>80291.06</v>
      </c>
      <c r="C6347" t="s">
        <v>167</v>
      </c>
      <c r="D6347">
        <v>1137478</v>
      </c>
    </row>
    <row r="6348" spans="1:4" hidden="1">
      <c r="A6348" s="8">
        <v>44662</v>
      </c>
      <c r="B6348">
        <v>80291.06</v>
      </c>
      <c r="C6348" t="s">
        <v>168</v>
      </c>
      <c r="D6348">
        <v>147126</v>
      </c>
    </row>
    <row r="6349" spans="1:4" hidden="1">
      <c r="A6349" s="8">
        <v>44662</v>
      </c>
      <c r="B6349">
        <v>80291.06</v>
      </c>
      <c r="C6349" t="s">
        <v>169</v>
      </c>
      <c r="D6349">
        <v>948177</v>
      </c>
    </row>
    <row r="6350" spans="1:4" hidden="1">
      <c r="A6350" s="8">
        <v>44662</v>
      </c>
      <c r="B6350">
        <v>80291.06</v>
      </c>
      <c r="C6350" t="s">
        <v>170</v>
      </c>
      <c r="D6350">
        <v>0</v>
      </c>
    </row>
    <row r="6351" spans="1:4" hidden="1">
      <c r="A6351" s="8">
        <v>44662</v>
      </c>
      <c r="B6351">
        <v>80291.06</v>
      </c>
      <c r="C6351" t="s">
        <v>171</v>
      </c>
      <c r="D6351">
        <v>341950</v>
      </c>
    </row>
    <row r="6352" spans="1:4" hidden="1">
      <c r="A6352" s="8">
        <v>44663</v>
      </c>
      <c r="B6352">
        <v>82769.62</v>
      </c>
      <c r="C6352" t="s">
        <v>147</v>
      </c>
      <c r="D6352">
        <v>496</v>
      </c>
    </row>
    <row r="6353" spans="1:4" hidden="1">
      <c r="A6353" s="8">
        <v>44663</v>
      </c>
      <c r="B6353">
        <v>82769.62</v>
      </c>
      <c r="C6353" t="s">
        <v>148</v>
      </c>
      <c r="D6353">
        <v>2780.38</v>
      </c>
    </row>
    <row r="6354" spans="1:4">
      <c r="A6354" s="8">
        <v>44663</v>
      </c>
      <c r="B6354">
        <v>82769.62</v>
      </c>
      <c r="C6354" t="s">
        <v>149</v>
      </c>
      <c r="D6354">
        <v>17174</v>
      </c>
    </row>
    <row r="6355" spans="1:4" hidden="1">
      <c r="A6355" s="8">
        <v>44663</v>
      </c>
      <c r="B6355">
        <v>82769.62</v>
      </c>
      <c r="C6355" t="s">
        <v>150</v>
      </c>
      <c r="D6355">
        <v>121835</v>
      </c>
    </row>
    <row r="6356" spans="1:4" hidden="1">
      <c r="A6356" s="8">
        <v>44663</v>
      </c>
      <c r="B6356">
        <v>82769.62</v>
      </c>
      <c r="C6356" t="s">
        <v>151</v>
      </c>
      <c r="D6356">
        <v>2486</v>
      </c>
    </row>
    <row r="6357" spans="1:4" hidden="1">
      <c r="A6357" s="8">
        <v>44663</v>
      </c>
      <c r="B6357">
        <v>82769.62</v>
      </c>
      <c r="C6357" t="s">
        <v>152</v>
      </c>
      <c r="D6357">
        <v>1094</v>
      </c>
    </row>
    <row r="6358" spans="1:4" hidden="1">
      <c r="A6358" s="8">
        <v>44663</v>
      </c>
      <c r="B6358">
        <v>82769.62</v>
      </c>
      <c r="C6358" t="s">
        <v>153</v>
      </c>
      <c r="D6358">
        <v>2497</v>
      </c>
    </row>
    <row r="6359" spans="1:4" hidden="1">
      <c r="A6359" s="8">
        <v>44663</v>
      </c>
      <c r="B6359">
        <v>82769.62</v>
      </c>
      <c r="C6359" t="s">
        <v>154</v>
      </c>
      <c r="D6359">
        <v>10034</v>
      </c>
    </row>
    <row r="6360" spans="1:4" hidden="1">
      <c r="A6360" s="8">
        <v>44663</v>
      </c>
      <c r="B6360">
        <v>82769.62</v>
      </c>
      <c r="C6360" t="s">
        <v>155</v>
      </c>
      <c r="D6360">
        <v>4855835</v>
      </c>
    </row>
    <row r="6361" spans="1:4" hidden="1">
      <c r="A6361" s="8">
        <v>44663</v>
      </c>
      <c r="B6361">
        <v>82769.62</v>
      </c>
      <c r="C6361" t="s">
        <v>156</v>
      </c>
      <c r="D6361">
        <v>18373</v>
      </c>
    </row>
    <row r="6362" spans="1:4" hidden="1">
      <c r="A6362" s="8">
        <v>44663</v>
      </c>
      <c r="B6362">
        <v>82769.62</v>
      </c>
      <c r="C6362" t="s">
        <v>157</v>
      </c>
      <c r="D6362">
        <v>17463</v>
      </c>
    </row>
    <row r="6363" spans="1:4" hidden="1">
      <c r="A6363" s="8">
        <v>44663</v>
      </c>
      <c r="B6363">
        <v>82769.62</v>
      </c>
      <c r="C6363" t="s">
        <v>158</v>
      </c>
      <c r="D6363">
        <v>840557</v>
      </c>
    </row>
    <row r="6364" spans="1:4" hidden="1">
      <c r="A6364" s="8">
        <v>44663</v>
      </c>
      <c r="B6364">
        <v>82769.62</v>
      </c>
      <c r="C6364" t="s">
        <v>159</v>
      </c>
      <c r="D6364">
        <v>0</v>
      </c>
    </row>
    <row r="6365" spans="1:4" hidden="1">
      <c r="A6365" s="8">
        <v>44663</v>
      </c>
      <c r="B6365">
        <v>82769.62</v>
      </c>
      <c r="C6365" t="s">
        <v>160</v>
      </c>
      <c r="D6365">
        <v>309</v>
      </c>
    </row>
    <row r="6366" spans="1:4" hidden="1">
      <c r="A6366" s="8">
        <v>44663</v>
      </c>
      <c r="B6366">
        <v>82769.62</v>
      </c>
      <c r="C6366" t="s">
        <v>161</v>
      </c>
      <c r="D6366">
        <v>124475</v>
      </c>
    </row>
    <row r="6367" spans="1:4" hidden="1">
      <c r="A6367" s="8">
        <v>44663</v>
      </c>
      <c r="B6367">
        <v>82769.62</v>
      </c>
      <c r="C6367" t="s">
        <v>162</v>
      </c>
      <c r="D6367">
        <v>0</v>
      </c>
    </row>
    <row r="6368" spans="1:4" hidden="1">
      <c r="A6368" s="8">
        <v>44663</v>
      </c>
      <c r="B6368">
        <v>82769.62</v>
      </c>
      <c r="C6368" t="s">
        <v>163</v>
      </c>
      <c r="D6368">
        <v>291</v>
      </c>
    </row>
    <row r="6369" spans="1:4" hidden="1">
      <c r="A6369" s="8">
        <v>44663</v>
      </c>
      <c r="B6369">
        <v>82769.62</v>
      </c>
      <c r="C6369" t="s">
        <v>164</v>
      </c>
      <c r="D6369">
        <v>0</v>
      </c>
    </row>
    <row r="6370" spans="1:4" hidden="1">
      <c r="A6370" s="8">
        <v>44663</v>
      </c>
      <c r="B6370">
        <v>82769.62</v>
      </c>
      <c r="C6370" t="s">
        <v>165</v>
      </c>
      <c r="D6370">
        <v>5152748</v>
      </c>
    </row>
    <row r="6371" spans="1:4" hidden="1">
      <c r="A6371" s="8">
        <v>44663</v>
      </c>
      <c r="B6371">
        <v>82769.62</v>
      </c>
      <c r="C6371" t="s">
        <v>166</v>
      </c>
      <c r="D6371">
        <v>471969</v>
      </c>
    </row>
    <row r="6372" spans="1:4" hidden="1">
      <c r="A6372" s="8">
        <v>44663</v>
      </c>
      <c r="B6372">
        <v>82769.62</v>
      </c>
      <c r="C6372" t="s">
        <v>167</v>
      </c>
      <c r="D6372">
        <v>1065853</v>
      </c>
    </row>
    <row r="6373" spans="1:4" hidden="1">
      <c r="A6373" s="8">
        <v>44663</v>
      </c>
      <c r="B6373">
        <v>82769.62</v>
      </c>
      <c r="C6373" t="s">
        <v>168</v>
      </c>
      <c r="D6373">
        <v>156526</v>
      </c>
    </row>
    <row r="6374" spans="1:4" hidden="1">
      <c r="A6374" s="8">
        <v>44663</v>
      </c>
      <c r="B6374">
        <v>82769.62</v>
      </c>
      <c r="C6374" t="s">
        <v>169</v>
      </c>
      <c r="D6374">
        <v>875990</v>
      </c>
    </row>
    <row r="6375" spans="1:4" hidden="1">
      <c r="A6375" s="8">
        <v>44663</v>
      </c>
      <c r="B6375">
        <v>82769.62</v>
      </c>
      <c r="C6375" t="s">
        <v>170</v>
      </c>
      <c r="D6375">
        <v>0</v>
      </c>
    </row>
    <row r="6376" spans="1:4" hidden="1">
      <c r="A6376" s="8">
        <v>44663</v>
      </c>
      <c r="B6376">
        <v>82769.62</v>
      </c>
      <c r="C6376" t="s">
        <v>171</v>
      </c>
      <c r="D6376">
        <v>309354</v>
      </c>
    </row>
    <row r="6377" spans="1:4" hidden="1">
      <c r="A6377" s="8">
        <v>44664</v>
      </c>
      <c r="B6377">
        <v>100447.47</v>
      </c>
      <c r="C6377" t="s">
        <v>147</v>
      </c>
      <c r="D6377">
        <v>609</v>
      </c>
    </row>
    <row r="6378" spans="1:4" hidden="1">
      <c r="A6378" s="8">
        <v>44664</v>
      </c>
      <c r="B6378">
        <v>100447.47</v>
      </c>
      <c r="C6378" t="s">
        <v>148</v>
      </c>
      <c r="D6378">
        <v>3128.3</v>
      </c>
    </row>
    <row r="6379" spans="1:4">
      <c r="A6379" s="8">
        <v>44664</v>
      </c>
      <c r="B6379">
        <v>100447.47</v>
      </c>
      <c r="C6379" t="s">
        <v>149</v>
      </c>
      <c r="D6379">
        <v>13831</v>
      </c>
    </row>
    <row r="6380" spans="1:4" hidden="1">
      <c r="A6380" s="8">
        <v>44664</v>
      </c>
      <c r="B6380">
        <v>100447.47</v>
      </c>
      <c r="C6380" t="s">
        <v>150</v>
      </c>
      <c r="D6380">
        <v>92933</v>
      </c>
    </row>
    <row r="6381" spans="1:4" hidden="1">
      <c r="A6381" s="8">
        <v>44664</v>
      </c>
      <c r="B6381">
        <v>100447.47</v>
      </c>
      <c r="C6381" t="s">
        <v>151</v>
      </c>
      <c r="D6381">
        <v>2455</v>
      </c>
    </row>
    <row r="6382" spans="1:4" hidden="1">
      <c r="A6382" s="8">
        <v>44664</v>
      </c>
      <c r="B6382">
        <v>100447.47</v>
      </c>
      <c r="C6382" t="s">
        <v>152</v>
      </c>
      <c r="D6382">
        <v>1142</v>
      </c>
    </row>
    <row r="6383" spans="1:4" hidden="1">
      <c r="A6383" s="8">
        <v>44664</v>
      </c>
      <c r="B6383">
        <v>100447.47</v>
      </c>
      <c r="C6383" t="s">
        <v>153</v>
      </c>
      <c r="D6383">
        <v>3377</v>
      </c>
    </row>
    <row r="6384" spans="1:4" hidden="1">
      <c r="A6384" s="8">
        <v>44664</v>
      </c>
      <c r="B6384">
        <v>100447.47</v>
      </c>
      <c r="C6384" t="s">
        <v>154</v>
      </c>
      <c r="D6384">
        <v>10206</v>
      </c>
    </row>
    <row r="6385" spans="1:4" hidden="1">
      <c r="A6385" s="8">
        <v>44664</v>
      </c>
      <c r="B6385">
        <v>100447.47</v>
      </c>
      <c r="C6385" t="s">
        <v>155</v>
      </c>
      <c r="D6385">
        <v>4702940</v>
      </c>
    </row>
    <row r="6386" spans="1:4" hidden="1">
      <c r="A6386" s="8">
        <v>44664</v>
      </c>
      <c r="B6386">
        <v>100447.47</v>
      </c>
      <c r="C6386" t="s">
        <v>156</v>
      </c>
      <c r="D6386">
        <v>17857</v>
      </c>
    </row>
    <row r="6387" spans="1:4" hidden="1">
      <c r="A6387" s="8">
        <v>44664</v>
      </c>
      <c r="B6387">
        <v>100447.47</v>
      </c>
      <c r="C6387" t="s">
        <v>157</v>
      </c>
      <c r="D6387">
        <v>17263</v>
      </c>
    </row>
    <row r="6388" spans="1:4" hidden="1">
      <c r="A6388" s="8">
        <v>44664</v>
      </c>
      <c r="B6388">
        <v>100447.47</v>
      </c>
      <c r="C6388" t="s">
        <v>158</v>
      </c>
      <c r="D6388">
        <v>805065</v>
      </c>
    </row>
    <row r="6389" spans="1:4" hidden="1">
      <c r="A6389" s="8">
        <v>44664</v>
      </c>
      <c r="B6389">
        <v>100447.47</v>
      </c>
      <c r="C6389" t="s">
        <v>159</v>
      </c>
      <c r="D6389">
        <v>0</v>
      </c>
    </row>
    <row r="6390" spans="1:4" hidden="1">
      <c r="A6390" s="8">
        <v>44664</v>
      </c>
      <c r="B6390">
        <v>100447.47</v>
      </c>
      <c r="C6390" t="s">
        <v>160</v>
      </c>
      <c r="D6390">
        <v>281</v>
      </c>
    </row>
    <row r="6391" spans="1:4" hidden="1">
      <c r="A6391" s="8">
        <v>44664</v>
      </c>
      <c r="B6391">
        <v>100447.47</v>
      </c>
      <c r="C6391" t="s">
        <v>161</v>
      </c>
      <c r="D6391">
        <v>124749</v>
      </c>
    </row>
    <row r="6392" spans="1:4" hidden="1">
      <c r="A6392" s="8">
        <v>44664</v>
      </c>
      <c r="B6392">
        <v>100447.47</v>
      </c>
      <c r="C6392" t="s">
        <v>162</v>
      </c>
      <c r="D6392">
        <v>0</v>
      </c>
    </row>
    <row r="6393" spans="1:4" hidden="1">
      <c r="A6393" s="8">
        <v>44664</v>
      </c>
      <c r="B6393">
        <v>100447.47</v>
      </c>
      <c r="C6393" t="s">
        <v>163</v>
      </c>
      <c r="D6393">
        <v>235</v>
      </c>
    </row>
    <row r="6394" spans="1:4" hidden="1">
      <c r="A6394" s="8">
        <v>44664</v>
      </c>
      <c r="B6394">
        <v>100447.47</v>
      </c>
      <c r="C6394" t="s">
        <v>164</v>
      </c>
      <c r="D6394">
        <v>0</v>
      </c>
    </row>
    <row r="6395" spans="1:4" hidden="1">
      <c r="A6395" s="8">
        <v>44664</v>
      </c>
      <c r="B6395">
        <v>100447.47</v>
      </c>
      <c r="C6395" t="s">
        <v>165</v>
      </c>
      <c r="D6395">
        <v>6802583</v>
      </c>
    </row>
    <row r="6396" spans="1:4" hidden="1">
      <c r="A6396" s="8">
        <v>44664</v>
      </c>
      <c r="B6396">
        <v>100447.47</v>
      </c>
      <c r="C6396" t="s">
        <v>166</v>
      </c>
      <c r="D6396">
        <v>551431</v>
      </c>
    </row>
    <row r="6397" spans="1:4" hidden="1">
      <c r="A6397" s="8">
        <v>44664</v>
      </c>
      <c r="B6397">
        <v>100447.47</v>
      </c>
      <c r="C6397" t="s">
        <v>167</v>
      </c>
      <c r="D6397">
        <v>1847738</v>
      </c>
    </row>
    <row r="6398" spans="1:4" hidden="1">
      <c r="A6398" s="8">
        <v>44664</v>
      </c>
      <c r="B6398">
        <v>100447.47</v>
      </c>
      <c r="C6398" t="s">
        <v>168</v>
      </c>
      <c r="D6398">
        <v>149464</v>
      </c>
    </row>
    <row r="6399" spans="1:4" hidden="1">
      <c r="A6399" s="8">
        <v>44664</v>
      </c>
      <c r="B6399">
        <v>100447.47</v>
      </c>
      <c r="C6399" t="s">
        <v>169</v>
      </c>
      <c r="D6399">
        <v>851859</v>
      </c>
    </row>
    <row r="6400" spans="1:4" hidden="1">
      <c r="A6400" s="8">
        <v>44664</v>
      </c>
      <c r="B6400">
        <v>100447.47</v>
      </c>
      <c r="C6400" t="s">
        <v>170</v>
      </c>
      <c r="D6400">
        <v>0</v>
      </c>
    </row>
    <row r="6401" spans="1:4" hidden="1">
      <c r="A6401" s="8">
        <v>44664</v>
      </c>
      <c r="B6401">
        <v>100447.47</v>
      </c>
      <c r="C6401" t="s">
        <v>171</v>
      </c>
      <c r="D6401">
        <v>307905</v>
      </c>
    </row>
    <row r="6402" spans="1:4" hidden="1">
      <c r="A6402" s="8">
        <v>44665</v>
      </c>
      <c r="B6402">
        <v>95642.81</v>
      </c>
      <c r="C6402" t="s">
        <v>147</v>
      </c>
      <c r="D6402">
        <v>581</v>
      </c>
    </row>
    <row r="6403" spans="1:4" hidden="1">
      <c r="A6403" s="8">
        <v>44665</v>
      </c>
      <c r="B6403">
        <v>95642.81</v>
      </c>
      <c r="C6403" t="s">
        <v>148</v>
      </c>
      <c r="D6403">
        <v>3440.52</v>
      </c>
    </row>
    <row r="6404" spans="1:4">
      <c r="A6404" s="8">
        <v>44665</v>
      </c>
      <c r="B6404">
        <v>95642.81</v>
      </c>
      <c r="C6404" t="s">
        <v>149</v>
      </c>
      <c r="D6404">
        <v>14584</v>
      </c>
    </row>
    <row r="6405" spans="1:4" hidden="1">
      <c r="A6405" s="8">
        <v>44665</v>
      </c>
      <c r="B6405">
        <v>95642.81</v>
      </c>
      <c r="C6405" t="s">
        <v>150</v>
      </c>
      <c r="D6405">
        <v>89539</v>
      </c>
    </row>
    <row r="6406" spans="1:4" hidden="1">
      <c r="A6406" s="8">
        <v>44665</v>
      </c>
      <c r="B6406">
        <v>95642.81</v>
      </c>
      <c r="C6406" t="s">
        <v>151</v>
      </c>
      <c r="D6406">
        <v>2606</v>
      </c>
    </row>
    <row r="6407" spans="1:4" hidden="1">
      <c r="A6407" s="8">
        <v>44665</v>
      </c>
      <c r="B6407">
        <v>95642.81</v>
      </c>
      <c r="C6407" t="s">
        <v>152</v>
      </c>
      <c r="D6407">
        <v>1117</v>
      </c>
    </row>
    <row r="6408" spans="1:4" hidden="1">
      <c r="A6408" s="8">
        <v>44665</v>
      </c>
      <c r="B6408">
        <v>95642.81</v>
      </c>
      <c r="C6408" t="s">
        <v>153</v>
      </c>
      <c r="D6408">
        <v>2650</v>
      </c>
    </row>
    <row r="6409" spans="1:4" hidden="1">
      <c r="A6409" s="8">
        <v>44665</v>
      </c>
      <c r="B6409">
        <v>95642.81</v>
      </c>
      <c r="C6409" t="s">
        <v>154</v>
      </c>
      <c r="D6409">
        <v>8607</v>
      </c>
    </row>
    <row r="6410" spans="1:4" hidden="1">
      <c r="A6410" s="8">
        <v>44665</v>
      </c>
      <c r="B6410">
        <v>95642.81</v>
      </c>
      <c r="C6410" t="s">
        <v>155</v>
      </c>
      <c r="D6410">
        <v>3816943</v>
      </c>
    </row>
    <row r="6411" spans="1:4" hidden="1">
      <c r="A6411" s="8">
        <v>44665</v>
      </c>
      <c r="B6411">
        <v>95642.81</v>
      </c>
      <c r="C6411" t="s">
        <v>156</v>
      </c>
      <c r="D6411">
        <v>19165</v>
      </c>
    </row>
    <row r="6412" spans="1:4" hidden="1">
      <c r="A6412" s="8">
        <v>44665</v>
      </c>
      <c r="B6412">
        <v>95642.81</v>
      </c>
      <c r="C6412" t="s">
        <v>157</v>
      </c>
      <c r="D6412">
        <v>16363</v>
      </c>
    </row>
    <row r="6413" spans="1:4" hidden="1">
      <c r="A6413" s="8">
        <v>44665</v>
      </c>
      <c r="B6413">
        <v>95642.81</v>
      </c>
      <c r="C6413" t="s">
        <v>158</v>
      </c>
      <c r="D6413">
        <v>750638</v>
      </c>
    </row>
    <row r="6414" spans="1:4" hidden="1">
      <c r="A6414" s="8">
        <v>44665</v>
      </c>
      <c r="B6414">
        <v>95642.81</v>
      </c>
      <c r="C6414" t="s">
        <v>159</v>
      </c>
      <c r="D6414">
        <v>0</v>
      </c>
    </row>
    <row r="6415" spans="1:4" hidden="1">
      <c r="A6415" s="8">
        <v>44665</v>
      </c>
      <c r="B6415">
        <v>95642.81</v>
      </c>
      <c r="C6415" t="s">
        <v>160</v>
      </c>
      <c r="D6415">
        <v>307</v>
      </c>
    </row>
    <row r="6416" spans="1:4" hidden="1">
      <c r="A6416" s="8">
        <v>44665</v>
      </c>
      <c r="B6416">
        <v>95642.81</v>
      </c>
      <c r="C6416" t="s">
        <v>161</v>
      </c>
      <c r="D6416">
        <v>109020</v>
      </c>
    </row>
    <row r="6417" spans="1:4" hidden="1">
      <c r="A6417" s="8">
        <v>44665</v>
      </c>
      <c r="B6417">
        <v>95642.81</v>
      </c>
      <c r="C6417" t="s">
        <v>162</v>
      </c>
      <c r="D6417">
        <v>0</v>
      </c>
    </row>
    <row r="6418" spans="1:4" hidden="1">
      <c r="A6418" s="8">
        <v>44665</v>
      </c>
      <c r="B6418">
        <v>95642.81</v>
      </c>
      <c r="C6418" t="s">
        <v>163</v>
      </c>
      <c r="D6418">
        <v>171</v>
      </c>
    </row>
    <row r="6419" spans="1:4" hidden="1">
      <c r="A6419" s="8">
        <v>44665</v>
      </c>
      <c r="B6419">
        <v>95642.81</v>
      </c>
      <c r="C6419" t="s">
        <v>164</v>
      </c>
      <c r="D6419">
        <v>0</v>
      </c>
    </row>
    <row r="6420" spans="1:4" hidden="1">
      <c r="A6420" s="8">
        <v>44665</v>
      </c>
      <c r="B6420">
        <v>95642.81</v>
      </c>
      <c r="C6420" t="s">
        <v>165</v>
      </c>
      <c r="D6420">
        <v>5520598</v>
      </c>
    </row>
    <row r="6421" spans="1:4" hidden="1">
      <c r="A6421" s="8">
        <v>44665</v>
      </c>
      <c r="B6421">
        <v>95642.81</v>
      </c>
      <c r="C6421" t="s">
        <v>166</v>
      </c>
      <c r="D6421">
        <v>591752</v>
      </c>
    </row>
    <row r="6422" spans="1:4" hidden="1">
      <c r="A6422" s="8">
        <v>44665</v>
      </c>
      <c r="B6422">
        <v>95642.81</v>
      </c>
      <c r="C6422" t="s">
        <v>167</v>
      </c>
      <c r="D6422">
        <v>1610938</v>
      </c>
    </row>
    <row r="6423" spans="1:4" hidden="1">
      <c r="A6423" s="8">
        <v>44665</v>
      </c>
      <c r="B6423">
        <v>95642.81</v>
      </c>
      <c r="C6423" t="s">
        <v>168</v>
      </c>
      <c r="D6423">
        <v>386863</v>
      </c>
    </row>
    <row r="6424" spans="1:4" hidden="1">
      <c r="A6424" s="8">
        <v>44665</v>
      </c>
      <c r="B6424">
        <v>95642.81</v>
      </c>
      <c r="C6424" t="s">
        <v>169</v>
      </c>
      <c r="D6424">
        <v>838622</v>
      </c>
    </row>
    <row r="6425" spans="1:4" hidden="1">
      <c r="A6425" s="8">
        <v>44665</v>
      </c>
      <c r="B6425">
        <v>95642.81</v>
      </c>
      <c r="C6425" t="s">
        <v>170</v>
      </c>
      <c r="D6425">
        <v>0</v>
      </c>
    </row>
    <row r="6426" spans="1:4" hidden="1">
      <c r="A6426" s="8">
        <v>44665</v>
      </c>
      <c r="B6426">
        <v>95642.81</v>
      </c>
      <c r="C6426" t="s">
        <v>171</v>
      </c>
      <c r="D6426">
        <v>371627</v>
      </c>
    </row>
    <row r="6427" spans="1:4" hidden="1">
      <c r="A6427" s="8">
        <v>44666</v>
      </c>
      <c r="B6427">
        <v>101183.12</v>
      </c>
      <c r="C6427" t="s">
        <v>147</v>
      </c>
      <c r="D6427">
        <v>598</v>
      </c>
    </row>
    <row r="6428" spans="1:4" hidden="1">
      <c r="A6428" s="8">
        <v>44666</v>
      </c>
      <c r="B6428">
        <v>101183.12</v>
      </c>
      <c r="C6428" t="s">
        <v>148</v>
      </c>
      <c r="D6428">
        <v>3436.56</v>
      </c>
    </row>
    <row r="6429" spans="1:4">
      <c r="A6429" s="8">
        <v>44666</v>
      </c>
      <c r="B6429">
        <v>101183.12</v>
      </c>
      <c r="C6429" t="s">
        <v>149</v>
      </c>
      <c r="D6429">
        <v>13071</v>
      </c>
    </row>
    <row r="6430" spans="1:4" hidden="1">
      <c r="A6430" s="8">
        <v>44666</v>
      </c>
      <c r="B6430">
        <v>101183.12</v>
      </c>
      <c r="C6430" t="s">
        <v>150</v>
      </c>
      <c r="D6430">
        <v>67208</v>
      </c>
    </row>
    <row r="6431" spans="1:4" hidden="1">
      <c r="A6431" s="8">
        <v>44666</v>
      </c>
      <c r="B6431">
        <v>101183.12</v>
      </c>
      <c r="C6431" t="s">
        <v>151</v>
      </c>
      <c r="D6431">
        <v>2569</v>
      </c>
    </row>
    <row r="6432" spans="1:4" hidden="1">
      <c r="A6432" s="8">
        <v>44666</v>
      </c>
      <c r="B6432">
        <v>101183.12</v>
      </c>
      <c r="C6432" t="s">
        <v>152</v>
      </c>
      <c r="D6432">
        <v>1072</v>
      </c>
    </row>
    <row r="6433" spans="1:4" hidden="1">
      <c r="A6433" s="8">
        <v>44666</v>
      </c>
      <c r="B6433">
        <v>101183.12</v>
      </c>
      <c r="C6433" t="s">
        <v>153</v>
      </c>
      <c r="D6433">
        <v>2111</v>
      </c>
    </row>
    <row r="6434" spans="1:4" hidden="1">
      <c r="A6434" s="8">
        <v>44666</v>
      </c>
      <c r="B6434">
        <v>101183.12</v>
      </c>
      <c r="C6434" t="s">
        <v>154</v>
      </c>
      <c r="D6434">
        <v>10019</v>
      </c>
    </row>
    <row r="6435" spans="1:4" hidden="1">
      <c r="A6435" s="8">
        <v>44666</v>
      </c>
      <c r="B6435">
        <v>101183.12</v>
      </c>
      <c r="C6435" t="s">
        <v>155</v>
      </c>
      <c r="D6435">
        <v>5709830</v>
      </c>
    </row>
    <row r="6436" spans="1:4" hidden="1">
      <c r="A6436" s="8">
        <v>44666</v>
      </c>
      <c r="B6436">
        <v>101183.12</v>
      </c>
      <c r="C6436" t="s">
        <v>156</v>
      </c>
      <c r="D6436">
        <v>13183</v>
      </c>
    </row>
    <row r="6437" spans="1:4" hidden="1">
      <c r="A6437" s="8">
        <v>44666</v>
      </c>
      <c r="B6437">
        <v>101183.12</v>
      </c>
      <c r="C6437" t="s">
        <v>157</v>
      </c>
      <c r="D6437">
        <v>17836</v>
      </c>
    </row>
    <row r="6438" spans="1:4" hidden="1">
      <c r="A6438" s="8">
        <v>44666</v>
      </c>
      <c r="B6438">
        <v>101183.12</v>
      </c>
      <c r="C6438" t="s">
        <v>158</v>
      </c>
      <c r="D6438">
        <v>770103</v>
      </c>
    </row>
    <row r="6439" spans="1:4" hidden="1">
      <c r="A6439" s="8">
        <v>44666</v>
      </c>
      <c r="B6439">
        <v>101183.12</v>
      </c>
      <c r="C6439" t="s">
        <v>159</v>
      </c>
      <c r="D6439">
        <v>0</v>
      </c>
    </row>
    <row r="6440" spans="1:4" hidden="1">
      <c r="A6440" s="8">
        <v>44666</v>
      </c>
      <c r="B6440">
        <v>101183.12</v>
      </c>
      <c r="C6440" t="s">
        <v>160</v>
      </c>
      <c r="D6440">
        <v>282</v>
      </c>
    </row>
    <row r="6441" spans="1:4" hidden="1">
      <c r="A6441" s="8">
        <v>44666</v>
      </c>
      <c r="B6441">
        <v>101183.12</v>
      </c>
      <c r="C6441" t="s">
        <v>161</v>
      </c>
      <c r="D6441">
        <v>85153</v>
      </c>
    </row>
    <row r="6442" spans="1:4" hidden="1">
      <c r="A6442" s="8">
        <v>44666</v>
      </c>
      <c r="B6442">
        <v>101183.12</v>
      </c>
      <c r="C6442" t="s">
        <v>162</v>
      </c>
      <c r="D6442">
        <v>0</v>
      </c>
    </row>
    <row r="6443" spans="1:4" hidden="1">
      <c r="A6443" s="8">
        <v>44666</v>
      </c>
      <c r="B6443">
        <v>101183.12</v>
      </c>
      <c r="C6443" t="s">
        <v>163</v>
      </c>
      <c r="D6443">
        <v>228</v>
      </c>
    </row>
    <row r="6444" spans="1:4" hidden="1">
      <c r="A6444" s="8">
        <v>44666</v>
      </c>
      <c r="B6444">
        <v>101183.12</v>
      </c>
      <c r="C6444" t="s">
        <v>164</v>
      </c>
      <c r="D6444">
        <v>0</v>
      </c>
    </row>
    <row r="6445" spans="1:4" hidden="1">
      <c r="A6445" s="8">
        <v>44666</v>
      </c>
      <c r="B6445">
        <v>101183.12</v>
      </c>
      <c r="C6445" t="s">
        <v>165</v>
      </c>
      <c r="D6445">
        <v>4356973</v>
      </c>
    </row>
    <row r="6446" spans="1:4" hidden="1">
      <c r="A6446" s="8">
        <v>44666</v>
      </c>
      <c r="B6446">
        <v>101183.12</v>
      </c>
      <c r="C6446" t="s">
        <v>166</v>
      </c>
      <c r="D6446">
        <v>535544</v>
      </c>
    </row>
    <row r="6447" spans="1:4" hidden="1">
      <c r="A6447" s="8">
        <v>44666</v>
      </c>
      <c r="B6447">
        <v>101183.12</v>
      </c>
      <c r="C6447" t="s">
        <v>167</v>
      </c>
      <c r="D6447">
        <v>1631985</v>
      </c>
    </row>
    <row r="6448" spans="1:4" hidden="1">
      <c r="A6448" s="8">
        <v>44666</v>
      </c>
      <c r="B6448">
        <v>101183.12</v>
      </c>
      <c r="C6448" t="s">
        <v>168</v>
      </c>
      <c r="D6448">
        <v>250275</v>
      </c>
    </row>
    <row r="6449" spans="1:4" hidden="1">
      <c r="A6449" s="8">
        <v>44666</v>
      </c>
      <c r="B6449">
        <v>101183.12</v>
      </c>
      <c r="C6449" t="s">
        <v>169</v>
      </c>
      <c r="D6449">
        <v>831713</v>
      </c>
    </row>
    <row r="6450" spans="1:4" hidden="1">
      <c r="A6450" s="8">
        <v>44666</v>
      </c>
      <c r="B6450">
        <v>101183.12</v>
      </c>
      <c r="C6450" t="s">
        <v>170</v>
      </c>
      <c r="D6450">
        <v>0</v>
      </c>
    </row>
    <row r="6451" spans="1:4" hidden="1">
      <c r="A6451" s="8">
        <v>44666</v>
      </c>
      <c r="B6451">
        <v>101183.12</v>
      </c>
      <c r="C6451" t="s">
        <v>171</v>
      </c>
      <c r="D6451">
        <v>440165</v>
      </c>
    </row>
    <row r="6452" spans="1:4" hidden="1">
      <c r="A6452" s="8">
        <v>44667</v>
      </c>
      <c r="B6452">
        <v>101878.6</v>
      </c>
      <c r="C6452" t="s">
        <v>147</v>
      </c>
      <c r="D6452">
        <v>599</v>
      </c>
    </row>
    <row r="6453" spans="1:4" hidden="1">
      <c r="A6453" s="8">
        <v>44667</v>
      </c>
      <c r="B6453">
        <v>101878.6</v>
      </c>
      <c r="C6453" t="s">
        <v>148</v>
      </c>
      <c r="D6453">
        <v>3058.4199899999999</v>
      </c>
    </row>
    <row r="6454" spans="1:4">
      <c r="A6454" s="8">
        <v>44667</v>
      </c>
      <c r="B6454">
        <v>101878.6</v>
      </c>
      <c r="C6454" t="s">
        <v>149</v>
      </c>
      <c r="D6454">
        <v>11505</v>
      </c>
    </row>
    <row r="6455" spans="1:4" hidden="1">
      <c r="A6455" s="8">
        <v>44667</v>
      </c>
      <c r="B6455">
        <v>101878.6</v>
      </c>
      <c r="C6455" t="s">
        <v>150</v>
      </c>
      <c r="D6455">
        <v>54900</v>
      </c>
    </row>
    <row r="6456" spans="1:4" hidden="1">
      <c r="A6456" s="8">
        <v>44667</v>
      </c>
      <c r="B6456">
        <v>101878.6</v>
      </c>
      <c r="C6456" t="s">
        <v>151</v>
      </c>
      <c r="D6456">
        <v>2477</v>
      </c>
    </row>
    <row r="6457" spans="1:4" hidden="1">
      <c r="A6457" s="8">
        <v>44667</v>
      </c>
      <c r="B6457">
        <v>101878.6</v>
      </c>
      <c r="C6457" t="s">
        <v>152</v>
      </c>
      <c r="D6457">
        <v>1104</v>
      </c>
    </row>
    <row r="6458" spans="1:4" hidden="1">
      <c r="A6458" s="8">
        <v>44667</v>
      </c>
      <c r="B6458">
        <v>101878.6</v>
      </c>
      <c r="C6458" t="s">
        <v>153</v>
      </c>
      <c r="D6458">
        <v>2269</v>
      </c>
    </row>
    <row r="6459" spans="1:4" hidden="1">
      <c r="A6459" s="8">
        <v>44667</v>
      </c>
      <c r="B6459">
        <v>101878.6</v>
      </c>
      <c r="C6459" t="s">
        <v>154</v>
      </c>
      <c r="D6459">
        <v>9835</v>
      </c>
    </row>
    <row r="6460" spans="1:4" hidden="1">
      <c r="A6460" s="8">
        <v>44667</v>
      </c>
      <c r="B6460">
        <v>101878.6</v>
      </c>
      <c r="C6460" t="s">
        <v>155</v>
      </c>
      <c r="D6460">
        <v>5504769</v>
      </c>
    </row>
    <row r="6461" spans="1:4" hidden="1">
      <c r="A6461" s="8">
        <v>44667</v>
      </c>
      <c r="B6461">
        <v>101878.6</v>
      </c>
      <c r="C6461" t="s">
        <v>156</v>
      </c>
      <c r="D6461">
        <v>13408</v>
      </c>
    </row>
    <row r="6462" spans="1:4" hidden="1">
      <c r="A6462" s="8">
        <v>44667</v>
      </c>
      <c r="B6462">
        <v>101878.6</v>
      </c>
      <c r="C6462" t="s">
        <v>157</v>
      </c>
      <c r="D6462">
        <v>17544</v>
      </c>
    </row>
    <row r="6463" spans="1:4" hidden="1">
      <c r="A6463" s="8">
        <v>44667</v>
      </c>
      <c r="B6463">
        <v>101878.6</v>
      </c>
      <c r="C6463" t="s">
        <v>158</v>
      </c>
      <c r="D6463">
        <v>934577</v>
      </c>
    </row>
    <row r="6464" spans="1:4" hidden="1">
      <c r="A6464" s="8">
        <v>44667</v>
      </c>
      <c r="B6464">
        <v>101878.6</v>
      </c>
      <c r="C6464" t="s">
        <v>159</v>
      </c>
      <c r="D6464">
        <v>0</v>
      </c>
    </row>
    <row r="6465" spans="1:4" hidden="1">
      <c r="A6465" s="8">
        <v>44667</v>
      </c>
      <c r="B6465">
        <v>101878.6</v>
      </c>
      <c r="C6465" t="s">
        <v>160</v>
      </c>
      <c r="D6465">
        <v>278</v>
      </c>
    </row>
    <row r="6466" spans="1:4" hidden="1">
      <c r="A6466" s="8">
        <v>44667</v>
      </c>
      <c r="B6466">
        <v>101878.6</v>
      </c>
      <c r="C6466" t="s">
        <v>161</v>
      </c>
      <c r="D6466">
        <v>66355</v>
      </c>
    </row>
    <row r="6467" spans="1:4" hidden="1">
      <c r="A6467" s="8">
        <v>44667</v>
      </c>
      <c r="B6467">
        <v>101878.6</v>
      </c>
      <c r="C6467" t="s">
        <v>162</v>
      </c>
      <c r="D6467">
        <v>0</v>
      </c>
    </row>
    <row r="6468" spans="1:4" hidden="1">
      <c r="A6468" s="8">
        <v>44667</v>
      </c>
      <c r="B6468">
        <v>101878.6</v>
      </c>
      <c r="C6468" t="s">
        <v>163</v>
      </c>
      <c r="D6468">
        <v>262</v>
      </c>
    </row>
    <row r="6469" spans="1:4" hidden="1">
      <c r="A6469" s="8">
        <v>44667</v>
      </c>
      <c r="B6469">
        <v>101878.6</v>
      </c>
      <c r="C6469" t="s">
        <v>164</v>
      </c>
      <c r="D6469">
        <v>0</v>
      </c>
    </row>
    <row r="6470" spans="1:4" hidden="1">
      <c r="A6470" s="8">
        <v>44667</v>
      </c>
      <c r="B6470">
        <v>101878.6</v>
      </c>
      <c r="C6470" t="s">
        <v>165</v>
      </c>
      <c r="D6470">
        <v>4568946</v>
      </c>
    </row>
    <row r="6471" spans="1:4" hidden="1">
      <c r="A6471" s="8">
        <v>44667</v>
      </c>
      <c r="B6471">
        <v>101878.6</v>
      </c>
      <c r="C6471" t="s">
        <v>166</v>
      </c>
      <c r="D6471">
        <v>483888</v>
      </c>
    </row>
    <row r="6472" spans="1:4" hidden="1">
      <c r="A6472" s="8">
        <v>44667</v>
      </c>
      <c r="B6472">
        <v>101878.6</v>
      </c>
      <c r="C6472" t="s">
        <v>167</v>
      </c>
      <c r="D6472">
        <v>1280414</v>
      </c>
    </row>
    <row r="6473" spans="1:4" hidden="1">
      <c r="A6473" s="8">
        <v>44667</v>
      </c>
      <c r="B6473">
        <v>101878.6</v>
      </c>
      <c r="C6473" t="s">
        <v>168</v>
      </c>
      <c r="D6473">
        <v>412575</v>
      </c>
    </row>
    <row r="6474" spans="1:4" hidden="1">
      <c r="A6474" s="8">
        <v>44667</v>
      </c>
      <c r="B6474">
        <v>101878.6</v>
      </c>
      <c r="C6474" t="s">
        <v>169</v>
      </c>
      <c r="D6474">
        <v>899833</v>
      </c>
    </row>
    <row r="6475" spans="1:4" hidden="1">
      <c r="A6475" s="8">
        <v>44667</v>
      </c>
      <c r="B6475">
        <v>101878.6</v>
      </c>
      <c r="C6475" t="s">
        <v>170</v>
      </c>
      <c r="D6475">
        <v>0</v>
      </c>
    </row>
    <row r="6476" spans="1:4" hidden="1">
      <c r="A6476" s="8">
        <v>44667</v>
      </c>
      <c r="B6476">
        <v>101878.6</v>
      </c>
      <c r="C6476" t="s">
        <v>171</v>
      </c>
      <c r="D6476">
        <v>508591</v>
      </c>
    </row>
    <row r="6477" spans="1:4" hidden="1">
      <c r="A6477" s="8">
        <v>44668</v>
      </c>
      <c r="B6477">
        <v>114207.51</v>
      </c>
      <c r="C6477" t="s">
        <v>147</v>
      </c>
      <c r="D6477">
        <v>685</v>
      </c>
    </row>
    <row r="6478" spans="1:4" hidden="1">
      <c r="A6478" s="8">
        <v>44668</v>
      </c>
      <c r="B6478">
        <v>114207.51</v>
      </c>
      <c r="C6478" t="s">
        <v>148</v>
      </c>
      <c r="D6478">
        <v>4349.1099999999997</v>
      </c>
    </row>
    <row r="6479" spans="1:4">
      <c r="A6479" s="8">
        <v>44668</v>
      </c>
      <c r="B6479">
        <v>114207.51</v>
      </c>
      <c r="C6479" t="s">
        <v>149</v>
      </c>
      <c r="D6479">
        <v>12288</v>
      </c>
    </row>
    <row r="6480" spans="1:4" hidden="1">
      <c r="A6480" s="8">
        <v>44668</v>
      </c>
      <c r="B6480">
        <v>114207.51</v>
      </c>
      <c r="C6480" t="s">
        <v>150</v>
      </c>
      <c r="D6480">
        <v>47171</v>
      </c>
    </row>
    <row r="6481" spans="1:4" hidden="1">
      <c r="A6481" s="8">
        <v>44668</v>
      </c>
      <c r="B6481">
        <v>114207.51</v>
      </c>
      <c r="C6481" t="s">
        <v>151</v>
      </c>
      <c r="D6481">
        <v>2556</v>
      </c>
    </row>
    <row r="6482" spans="1:4" hidden="1">
      <c r="A6482" s="8">
        <v>44668</v>
      </c>
      <c r="B6482">
        <v>114207.51</v>
      </c>
      <c r="C6482" t="s">
        <v>152</v>
      </c>
      <c r="D6482">
        <v>1111</v>
      </c>
    </row>
    <row r="6483" spans="1:4" hidden="1">
      <c r="A6483" s="8">
        <v>44668</v>
      </c>
      <c r="B6483">
        <v>114207.51</v>
      </c>
      <c r="C6483" t="s">
        <v>153</v>
      </c>
      <c r="D6483">
        <v>2471</v>
      </c>
    </row>
    <row r="6484" spans="1:4" hidden="1">
      <c r="A6484" s="8">
        <v>44668</v>
      </c>
      <c r="B6484">
        <v>114207.51</v>
      </c>
      <c r="C6484" t="s">
        <v>154</v>
      </c>
      <c r="D6484">
        <v>10814</v>
      </c>
    </row>
    <row r="6485" spans="1:4" hidden="1">
      <c r="A6485" s="8">
        <v>44668</v>
      </c>
      <c r="B6485">
        <v>114207.51</v>
      </c>
      <c r="C6485" t="s">
        <v>155</v>
      </c>
      <c r="D6485">
        <v>4805296</v>
      </c>
    </row>
    <row r="6486" spans="1:4" hidden="1">
      <c r="A6486" s="8">
        <v>44668</v>
      </c>
      <c r="B6486">
        <v>114207.51</v>
      </c>
      <c r="C6486" t="s">
        <v>156</v>
      </c>
      <c r="D6486">
        <v>12522</v>
      </c>
    </row>
    <row r="6487" spans="1:4" hidden="1">
      <c r="A6487" s="8">
        <v>44668</v>
      </c>
      <c r="B6487">
        <v>114207.51</v>
      </c>
      <c r="C6487" t="s">
        <v>157</v>
      </c>
      <c r="D6487">
        <v>19804</v>
      </c>
    </row>
    <row r="6488" spans="1:4" hidden="1">
      <c r="A6488" s="8">
        <v>44668</v>
      </c>
      <c r="B6488">
        <v>114207.51</v>
      </c>
      <c r="C6488" t="s">
        <v>158</v>
      </c>
      <c r="D6488">
        <v>1107168</v>
      </c>
    </row>
    <row r="6489" spans="1:4" hidden="1">
      <c r="A6489" s="8">
        <v>44668</v>
      </c>
      <c r="B6489">
        <v>114207.51</v>
      </c>
      <c r="C6489" t="s">
        <v>159</v>
      </c>
      <c r="D6489">
        <v>0</v>
      </c>
    </row>
    <row r="6490" spans="1:4" hidden="1">
      <c r="A6490" s="8">
        <v>44668</v>
      </c>
      <c r="B6490">
        <v>114207.51</v>
      </c>
      <c r="C6490" t="s">
        <v>160</v>
      </c>
      <c r="D6490">
        <v>267</v>
      </c>
    </row>
    <row r="6491" spans="1:4" hidden="1">
      <c r="A6491" s="8">
        <v>44668</v>
      </c>
      <c r="B6491">
        <v>114207.51</v>
      </c>
      <c r="C6491" t="s">
        <v>161</v>
      </c>
      <c r="D6491">
        <v>57015</v>
      </c>
    </row>
    <row r="6492" spans="1:4" hidden="1">
      <c r="A6492" s="8">
        <v>44668</v>
      </c>
      <c r="B6492">
        <v>114207.51</v>
      </c>
      <c r="C6492" t="s">
        <v>162</v>
      </c>
      <c r="D6492">
        <v>0</v>
      </c>
    </row>
    <row r="6493" spans="1:4" hidden="1">
      <c r="A6493" s="8">
        <v>44668</v>
      </c>
      <c r="B6493">
        <v>114207.51</v>
      </c>
      <c r="C6493" t="s">
        <v>163</v>
      </c>
      <c r="D6493">
        <v>516</v>
      </c>
    </row>
    <row r="6494" spans="1:4" hidden="1">
      <c r="A6494" s="8">
        <v>44668</v>
      </c>
      <c r="B6494">
        <v>114207.51</v>
      </c>
      <c r="C6494" t="s">
        <v>164</v>
      </c>
      <c r="D6494">
        <v>0</v>
      </c>
    </row>
    <row r="6495" spans="1:4" hidden="1">
      <c r="A6495" s="8">
        <v>44668</v>
      </c>
      <c r="B6495">
        <v>114207.51</v>
      </c>
      <c r="C6495" t="s">
        <v>165</v>
      </c>
      <c r="D6495">
        <v>3966897</v>
      </c>
    </row>
    <row r="6496" spans="1:4" hidden="1">
      <c r="A6496" s="8">
        <v>44668</v>
      </c>
      <c r="B6496">
        <v>114207.51</v>
      </c>
      <c r="C6496" t="s">
        <v>166</v>
      </c>
      <c r="D6496">
        <v>376881</v>
      </c>
    </row>
    <row r="6497" spans="1:4" hidden="1">
      <c r="A6497" s="8">
        <v>44668</v>
      </c>
      <c r="B6497">
        <v>114207.51</v>
      </c>
      <c r="C6497" t="s">
        <v>167</v>
      </c>
      <c r="D6497">
        <v>2054025</v>
      </c>
    </row>
    <row r="6498" spans="1:4" hidden="1">
      <c r="A6498" s="8">
        <v>44668</v>
      </c>
      <c r="B6498">
        <v>114207.51</v>
      </c>
      <c r="C6498" t="s">
        <v>168</v>
      </c>
      <c r="D6498">
        <v>473213</v>
      </c>
    </row>
    <row r="6499" spans="1:4" hidden="1">
      <c r="A6499" s="8">
        <v>44668</v>
      </c>
      <c r="B6499">
        <v>114207.51</v>
      </c>
      <c r="C6499" t="s">
        <v>169</v>
      </c>
      <c r="D6499">
        <v>1058818</v>
      </c>
    </row>
    <row r="6500" spans="1:4" hidden="1">
      <c r="A6500" s="8">
        <v>44668</v>
      </c>
      <c r="B6500">
        <v>114207.51</v>
      </c>
      <c r="C6500" t="s">
        <v>170</v>
      </c>
      <c r="D6500">
        <v>0</v>
      </c>
    </row>
    <row r="6501" spans="1:4" hidden="1">
      <c r="A6501" s="8">
        <v>44668</v>
      </c>
      <c r="B6501">
        <v>114207.51</v>
      </c>
      <c r="C6501" t="s">
        <v>171</v>
      </c>
      <c r="D6501">
        <v>615645</v>
      </c>
    </row>
    <row r="6502" spans="1:4" hidden="1">
      <c r="A6502" s="8">
        <v>44669</v>
      </c>
      <c r="B6502">
        <v>139363.62</v>
      </c>
      <c r="C6502" t="s">
        <v>147</v>
      </c>
      <c r="D6502">
        <v>824</v>
      </c>
    </row>
    <row r="6503" spans="1:4" hidden="1">
      <c r="A6503" s="8">
        <v>44669</v>
      </c>
      <c r="B6503">
        <v>139363.62</v>
      </c>
      <c r="C6503" t="s">
        <v>148</v>
      </c>
      <c r="D6503">
        <v>5744.35</v>
      </c>
    </row>
    <row r="6504" spans="1:4">
      <c r="A6504" s="8">
        <v>44669</v>
      </c>
      <c r="B6504">
        <v>139363.62</v>
      </c>
      <c r="C6504" t="s">
        <v>149</v>
      </c>
      <c r="D6504">
        <v>13974</v>
      </c>
    </row>
    <row r="6505" spans="1:4" hidden="1">
      <c r="A6505" s="8">
        <v>44669</v>
      </c>
      <c r="B6505">
        <v>139363.62</v>
      </c>
      <c r="C6505" t="s">
        <v>150</v>
      </c>
      <c r="D6505">
        <v>67967</v>
      </c>
    </row>
    <row r="6506" spans="1:4" hidden="1">
      <c r="A6506" s="8">
        <v>44669</v>
      </c>
      <c r="B6506">
        <v>139363.62</v>
      </c>
      <c r="C6506" t="s">
        <v>151</v>
      </c>
      <c r="D6506">
        <v>3120</v>
      </c>
    </row>
    <row r="6507" spans="1:4" hidden="1">
      <c r="A6507" s="8">
        <v>44669</v>
      </c>
      <c r="B6507">
        <v>139363.62</v>
      </c>
      <c r="C6507" t="s">
        <v>152</v>
      </c>
      <c r="D6507">
        <v>1412</v>
      </c>
    </row>
    <row r="6508" spans="1:4" hidden="1">
      <c r="A6508" s="8">
        <v>44669</v>
      </c>
      <c r="B6508">
        <v>139363.62</v>
      </c>
      <c r="C6508" t="s">
        <v>153</v>
      </c>
      <c r="D6508">
        <v>2797</v>
      </c>
    </row>
    <row r="6509" spans="1:4" hidden="1">
      <c r="A6509" s="8">
        <v>44669</v>
      </c>
      <c r="B6509">
        <v>139363.62</v>
      </c>
      <c r="C6509" t="s">
        <v>154</v>
      </c>
      <c r="D6509">
        <v>12368</v>
      </c>
    </row>
    <row r="6510" spans="1:4" hidden="1">
      <c r="A6510" s="8">
        <v>44669</v>
      </c>
      <c r="B6510">
        <v>139363.62</v>
      </c>
      <c r="C6510" t="s">
        <v>155</v>
      </c>
      <c r="D6510">
        <v>5392331</v>
      </c>
    </row>
    <row r="6511" spans="1:4" hidden="1">
      <c r="A6511" s="8">
        <v>44669</v>
      </c>
      <c r="B6511">
        <v>139363.62</v>
      </c>
      <c r="C6511" t="s">
        <v>156</v>
      </c>
      <c r="D6511">
        <v>16940</v>
      </c>
    </row>
    <row r="6512" spans="1:4" hidden="1">
      <c r="A6512" s="8">
        <v>44669</v>
      </c>
      <c r="B6512">
        <v>139363.62</v>
      </c>
      <c r="C6512" t="s">
        <v>157</v>
      </c>
      <c r="D6512">
        <v>27124</v>
      </c>
    </row>
    <row r="6513" spans="1:4" hidden="1">
      <c r="A6513" s="8">
        <v>44669</v>
      </c>
      <c r="B6513">
        <v>139363.62</v>
      </c>
      <c r="C6513" t="s">
        <v>158</v>
      </c>
      <c r="D6513">
        <v>1276792</v>
      </c>
    </row>
    <row r="6514" spans="1:4" hidden="1">
      <c r="A6514" s="8">
        <v>44669</v>
      </c>
      <c r="B6514">
        <v>139363.62</v>
      </c>
      <c r="C6514" t="s">
        <v>159</v>
      </c>
      <c r="D6514">
        <v>0</v>
      </c>
    </row>
    <row r="6515" spans="1:4" hidden="1">
      <c r="A6515" s="8">
        <v>44669</v>
      </c>
      <c r="B6515">
        <v>139363.62</v>
      </c>
      <c r="C6515" t="s">
        <v>160</v>
      </c>
      <c r="D6515">
        <v>337</v>
      </c>
    </row>
    <row r="6516" spans="1:4" hidden="1">
      <c r="A6516" s="8">
        <v>44669</v>
      </c>
      <c r="B6516">
        <v>139363.62</v>
      </c>
      <c r="C6516" t="s">
        <v>161</v>
      </c>
      <c r="D6516">
        <v>375096</v>
      </c>
    </row>
    <row r="6517" spans="1:4" hidden="1">
      <c r="A6517" s="8">
        <v>44669</v>
      </c>
      <c r="B6517">
        <v>139363.62</v>
      </c>
      <c r="C6517" t="s">
        <v>162</v>
      </c>
      <c r="D6517">
        <v>0</v>
      </c>
    </row>
    <row r="6518" spans="1:4" hidden="1">
      <c r="A6518" s="8">
        <v>44669</v>
      </c>
      <c r="B6518">
        <v>139363.62</v>
      </c>
      <c r="C6518" t="s">
        <v>163</v>
      </c>
      <c r="D6518">
        <v>340</v>
      </c>
    </row>
    <row r="6519" spans="1:4" hidden="1">
      <c r="A6519" s="8">
        <v>44669</v>
      </c>
      <c r="B6519">
        <v>139363.62</v>
      </c>
      <c r="C6519" t="s">
        <v>164</v>
      </c>
      <c r="D6519">
        <v>0</v>
      </c>
    </row>
    <row r="6520" spans="1:4" hidden="1">
      <c r="A6520" s="8">
        <v>44669</v>
      </c>
      <c r="B6520">
        <v>139363.62</v>
      </c>
      <c r="C6520" t="s">
        <v>165</v>
      </c>
      <c r="D6520">
        <v>5555562</v>
      </c>
    </row>
    <row r="6521" spans="1:4" hidden="1">
      <c r="A6521" s="8">
        <v>44669</v>
      </c>
      <c r="B6521">
        <v>139363.62</v>
      </c>
      <c r="C6521" t="s">
        <v>166</v>
      </c>
      <c r="D6521">
        <v>342064</v>
      </c>
    </row>
    <row r="6522" spans="1:4" hidden="1">
      <c r="A6522" s="8">
        <v>44669</v>
      </c>
      <c r="B6522">
        <v>139363.62</v>
      </c>
      <c r="C6522" t="s">
        <v>167</v>
      </c>
      <c r="D6522">
        <v>1738034</v>
      </c>
    </row>
    <row r="6523" spans="1:4" hidden="1">
      <c r="A6523" s="8">
        <v>44669</v>
      </c>
      <c r="B6523">
        <v>139363.62</v>
      </c>
      <c r="C6523" t="s">
        <v>168</v>
      </c>
      <c r="D6523">
        <v>733599</v>
      </c>
    </row>
    <row r="6524" spans="1:4" hidden="1">
      <c r="A6524" s="8">
        <v>44669</v>
      </c>
      <c r="B6524">
        <v>139363.62</v>
      </c>
      <c r="C6524" t="s">
        <v>169</v>
      </c>
      <c r="D6524">
        <v>1258070</v>
      </c>
    </row>
    <row r="6525" spans="1:4" hidden="1">
      <c r="A6525" s="8">
        <v>44669</v>
      </c>
      <c r="B6525">
        <v>139363.62</v>
      </c>
      <c r="C6525" t="s">
        <v>170</v>
      </c>
      <c r="D6525">
        <v>0</v>
      </c>
    </row>
    <row r="6526" spans="1:4" hidden="1">
      <c r="A6526" s="8">
        <v>44669</v>
      </c>
      <c r="B6526">
        <v>139363.62</v>
      </c>
      <c r="C6526" t="s">
        <v>171</v>
      </c>
      <c r="D6526">
        <v>686193</v>
      </c>
    </row>
    <row r="6527" spans="1:4" hidden="1">
      <c r="A6527" s="8">
        <v>44670</v>
      </c>
      <c r="B6527">
        <v>157129.54999999999</v>
      </c>
      <c r="C6527" t="s">
        <v>147</v>
      </c>
      <c r="D6527">
        <v>931</v>
      </c>
    </row>
    <row r="6528" spans="1:4" hidden="1">
      <c r="A6528" s="8">
        <v>44670</v>
      </c>
      <c r="B6528">
        <v>157129.54999999999</v>
      </c>
      <c r="C6528" t="s">
        <v>148</v>
      </c>
      <c r="D6528">
        <v>5433.0600999999997</v>
      </c>
    </row>
    <row r="6529" spans="1:4">
      <c r="A6529" s="8">
        <v>44670</v>
      </c>
      <c r="B6529">
        <v>157129.54999999999</v>
      </c>
      <c r="C6529" t="s">
        <v>149</v>
      </c>
      <c r="D6529">
        <v>16969</v>
      </c>
    </row>
    <row r="6530" spans="1:4" hidden="1">
      <c r="A6530" s="8">
        <v>44670</v>
      </c>
      <c r="B6530">
        <v>157129.54999999999</v>
      </c>
      <c r="C6530" t="s">
        <v>150</v>
      </c>
      <c r="D6530">
        <v>80453</v>
      </c>
    </row>
    <row r="6531" spans="1:4" hidden="1">
      <c r="A6531" s="8">
        <v>44670</v>
      </c>
      <c r="B6531">
        <v>157129.54999999999</v>
      </c>
      <c r="C6531" t="s">
        <v>151</v>
      </c>
      <c r="D6531">
        <v>3423</v>
      </c>
    </row>
    <row r="6532" spans="1:4" hidden="1">
      <c r="A6532" s="8">
        <v>44670</v>
      </c>
      <c r="B6532">
        <v>157129.54999999999</v>
      </c>
      <c r="C6532" t="s">
        <v>152</v>
      </c>
      <c r="D6532">
        <v>1512</v>
      </c>
    </row>
    <row r="6533" spans="1:4" hidden="1">
      <c r="A6533" s="8">
        <v>44670</v>
      </c>
      <c r="B6533">
        <v>157129.54999999999</v>
      </c>
      <c r="C6533" t="s">
        <v>153</v>
      </c>
      <c r="D6533">
        <v>2545</v>
      </c>
    </row>
    <row r="6534" spans="1:4" hidden="1">
      <c r="A6534" s="8">
        <v>44670</v>
      </c>
      <c r="B6534">
        <v>157129.54999999999</v>
      </c>
      <c r="C6534" t="s">
        <v>154</v>
      </c>
      <c r="D6534">
        <v>13323</v>
      </c>
    </row>
    <row r="6535" spans="1:4" hidden="1">
      <c r="A6535" s="8">
        <v>44670</v>
      </c>
      <c r="B6535">
        <v>157129.54999999999</v>
      </c>
      <c r="C6535" t="s">
        <v>155</v>
      </c>
      <c r="D6535">
        <v>5966321</v>
      </c>
    </row>
    <row r="6536" spans="1:4" hidden="1">
      <c r="A6536" s="8">
        <v>44670</v>
      </c>
      <c r="B6536">
        <v>157129.54999999999</v>
      </c>
      <c r="C6536" t="s">
        <v>156</v>
      </c>
      <c r="D6536">
        <v>22554</v>
      </c>
    </row>
    <row r="6537" spans="1:4" hidden="1">
      <c r="A6537" s="8">
        <v>44670</v>
      </c>
      <c r="B6537">
        <v>157129.54999999999</v>
      </c>
      <c r="C6537" t="s">
        <v>157</v>
      </c>
      <c r="D6537">
        <v>27742</v>
      </c>
    </row>
    <row r="6538" spans="1:4" hidden="1">
      <c r="A6538" s="8">
        <v>44670</v>
      </c>
      <c r="B6538">
        <v>157129.54999999999</v>
      </c>
      <c r="C6538" t="s">
        <v>158</v>
      </c>
      <c r="D6538">
        <v>1617071</v>
      </c>
    </row>
    <row r="6539" spans="1:4" hidden="1">
      <c r="A6539" s="8">
        <v>44670</v>
      </c>
      <c r="B6539">
        <v>157129.54999999999</v>
      </c>
      <c r="C6539" t="s">
        <v>159</v>
      </c>
      <c r="D6539">
        <v>0</v>
      </c>
    </row>
    <row r="6540" spans="1:4" hidden="1">
      <c r="A6540" s="8">
        <v>44670</v>
      </c>
      <c r="B6540">
        <v>157129.54999999999</v>
      </c>
      <c r="C6540" t="s">
        <v>160</v>
      </c>
      <c r="D6540">
        <v>329</v>
      </c>
    </row>
    <row r="6541" spans="1:4" hidden="1">
      <c r="A6541" s="8">
        <v>44670</v>
      </c>
      <c r="B6541">
        <v>157129.54999999999</v>
      </c>
      <c r="C6541" t="s">
        <v>161</v>
      </c>
      <c r="D6541">
        <v>330865</v>
      </c>
    </row>
    <row r="6542" spans="1:4" hidden="1">
      <c r="A6542" s="8">
        <v>44670</v>
      </c>
      <c r="B6542">
        <v>157129.54999999999</v>
      </c>
      <c r="C6542" t="s">
        <v>162</v>
      </c>
      <c r="D6542">
        <v>0</v>
      </c>
    </row>
    <row r="6543" spans="1:4" hidden="1">
      <c r="A6543" s="8">
        <v>44670</v>
      </c>
      <c r="B6543">
        <v>157129.54999999999</v>
      </c>
      <c r="C6543" t="s">
        <v>163</v>
      </c>
      <c r="D6543">
        <v>259</v>
      </c>
    </row>
    <row r="6544" spans="1:4" hidden="1">
      <c r="A6544" s="8">
        <v>44670</v>
      </c>
      <c r="B6544">
        <v>157129.54999999999</v>
      </c>
      <c r="C6544" t="s">
        <v>164</v>
      </c>
      <c r="D6544">
        <v>0</v>
      </c>
    </row>
    <row r="6545" spans="1:4" hidden="1">
      <c r="A6545" s="8">
        <v>44670</v>
      </c>
      <c r="B6545">
        <v>157129.54999999999</v>
      </c>
      <c r="C6545" t="s">
        <v>165</v>
      </c>
      <c r="D6545">
        <v>4127574</v>
      </c>
    </row>
    <row r="6546" spans="1:4" hidden="1">
      <c r="A6546" s="8">
        <v>44670</v>
      </c>
      <c r="B6546">
        <v>157129.54999999999</v>
      </c>
      <c r="C6546" t="s">
        <v>166</v>
      </c>
      <c r="D6546">
        <v>257546</v>
      </c>
    </row>
    <row r="6547" spans="1:4" hidden="1">
      <c r="A6547" s="8">
        <v>44670</v>
      </c>
      <c r="B6547">
        <v>157129.54999999999</v>
      </c>
      <c r="C6547" t="s">
        <v>167</v>
      </c>
      <c r="D6547">
        <v>1841926</v>
      </c>
    </row>
    <row r="6548" spans="1:4" hidden="1">
      <c r="A6548" s="8">
        <v>44670</v>
      </c>
      <c r="B6548">
        <v>157129.54999999999</v>
      </c>
      <c r="C6548" t="s">
        <v>168</v>
      </c>
      <c r="D6548">
        <v>752318</v>
      </c>
    </row>
    <row r="6549" spans="1:4" hidden="1">
      <c r="A6549" s="8">
        <v>44670</v>
      </c>
      <c r="B6549">
        <v>157129.54999999999</v>
      </c>
      <c r="C6549" t="s">
        <v>169</v>
      </c>
      <c r="D6549">
        <v>1267618</v>
      </c>
    </row>
    <row r="6550" spans="1:4" hidden="1">
      <c r="A6550" s="8">
        <v>44670</v>
      </c>
      <c r="B6550">
        <v>157129.54999999999</v>
      </c>
      <c r="C6550" t="s">
        <v>170</v>
      </c>
      <c r="D6550">
        <v>0</v>
      </c>
    </row>
    <row r="6551" spans="1:4" hidden="1">
      <c r="A6551" s="8">
        <v>44670</v>
      </c>
      <c r="B6551">
        <v>157129.54999999999</v>
      </c>
      <c r="C6551" t="s">
        <v>171</v>
      </c>
      <c r="D6551">
        <v>557253</v>
      </c>
    </row>
    <row r="6552" spans="1:4" hidden="1">
      <c r="A6552" s="8">
        <v>44671</v>
      </c>
      <c r="B6552">
        <v>180322.64</v>
      </c>
      <c r="C6552" t="s">
        <v>147</v>
      </c>
      <c r="D6552">
        <v>1074</v>
      </c>
    </row>
    <row r="6553" spans="1:4" hidden="1">
      <c r="A6553" s="8">
        <v>44671</v>
      </c>
      <c r="B6553">
        <v>180322.64</v>
      </c>
      <c r="C6553" t="s">
        <v>148</v>
      </c>
      <c r="D6553">
        <v>7063.12</v>
      </c>
    </row>
    <row r="6554" spans="1:4">
      <c r="A6554" s="8">
        <v>44671</v>
      </c>
      <c r="B6554">
        <v>180322.64</v>
      </c>
      <c r="C6554" t="s">
        <v>149</v>
      </c>
      <c r="D6554">
        <v>22767</v>
      </c>
    </row>
    <row r="6555" spans="1:4" hidden="1">
      <c r="A6555" s="8">
        <v>44671</v>
      </c>
      <c r="B6555">
        <v>180322.64</v>
      </c>
      <c r="C6555" t="s">
        <v>150</v>
      </c>
      <c r="D6555">
        <v>84881</v>
      </c>
    </row>
    <row r="6556" spans="1:4" hidden="1">
      <c r="A6556" s="8">
        <v>44671</v>
      </c>
      <c r="B6556">
        <v>180322.64</v>
      </c>
      <c r="C6556" t="s">
        <v>151</v>
      </c>
      <c r="D6556">
        <v>3427</v>
      </c>
    </row>
    <row r="6557" spans="1:4" hidden="1">
      <c r="A6557" s="8">
        <v>44671</v>
      </c>
      <c r="B6557">
        <v>180322.64</v>
      </c>
      <c r="C6557" t="s">
        <v>152</v>
      </c>
      <c r="D6557">
        <v>1568</v>
      </c>
    </row>
    <row r="6558" spans="1:4" hidden="1">
      <c r="A6558" s="8">
        <v>44671</v>
      </c>
      <c r="B6558">
        <v>180322.64</v>
      </c>
      <c r="C6558" t="s">
        <v>153</v>
      </c>
      <c r="D6558">
        <v>3381</v>
      </c>
    </row>
    <row r="6559" spans="1:4" hidden="1">
      <c r="A6559" s="8">
        <v>44671</v>
      </c>
      <c r="B6559">
        <v>180322.64</v>
      </c>
      <c r="C6559" t="s">
        <v>154</v>
      </c>
      <c r="D6559">
        <v>13976</v>
      </c>
    </row>
    <row r="6560" spans="1:4" hidden="1">
      <c r="A6560" s="8">
        <v>44671</v>
      </c>
      <c r="B6560">
        <v>180322.64</v>
      </c>
      <c r="C6560" t="s">
        <v>155</v>
      </c>
      <c r="D6560">
        <v>5734213</v>
      </c>
    </row>
    <row r="6561" spans="1:4" hidden="1">
      <c r="A6561" s="8">
        <v>44671</v>
      </c>
      <c r="B6561">
        <v>180322.64</v>
      </c>
      <c r="C6561" t="s">
        <v>156</v>
      </c>
      <c r="D6561">
        <v>23859</v>
      </c>
    </row>
    <row r="6562" spans="1:4" hidden="1">
      <c r="A6562" s="8">
        <v>44671</v>
      </c>
      <c r="B6562">
        <v>180322.64</v>
      </c>
      <c r="C6562" t="s">
        <v>157</v>
      </c>
      <c r="D6562">
        <v>25598</v>
      </c>
    </row>
    <row r="6563" spans="1:4" hidden="1">
      <c r="A6563" s="8">
        <v>44671</v>
      </c>
      <c r="B6563">
        <v>180322.64</v>
      </c>
      <c r="C6563" t="s">
        <v>158</v>
      </c>
      <c r="D6563">
        <v>1604764</v>
      </c>
    </row>
    <row r="6564" spans="1:4" hidden="1">
      <c r="A6564" s="8">
        <v>44671</v>
      </c>
      <c r="B6564">
        <v>180322.64</v>
      </c>
      <c r="C6564" t="s">
        <v>159</v>
      </c>
      <c r="D6564">
        <v>0</v>
      </c>
    </row>
    <row r="6565" spans="1:4" hidden="1">
      <c r="A6565" s="8">
        <v>44671</v>
      </c>
      <c r="B6565">
        <v>180322.64</v>
      </c>
      <c r="C6565" t="s">
        <v>160</v>
      </c>
      <c r="D6565">
        <v>374</v>
      </c>
    </row>
    <row r="6566" spans="1:4" hidden="1">
      <c r="A6566" s="8">
        <v>44671</v>
      </c>
      <c r="B6566">
        <v>180322.64</v>
      </c>
      <c r="C6566" t="s">
        <v>161</v>
      </c>
      <c r="D6566">
        <v>190372</v>
      </c>
    </row>
    <row r="6567" spans="1:4" hidden="1">
      <c r="A6567" s="8">
        <v>44671</v>
      </c>
      <c r="B6567">
        <v>180322.64</v>
      </c>
      <c r="C6567" t="s">
        <v>162</v>
      </c>
      <c r="D6567">
        <v>0</v>
      </c>
    </row>
    <row r="6568" spans="1:4" hidden="1">
      <c r="A6568" s="8">
        <v>44671</v>
      </c>
      <c r="B6568">
        <v>180322.64</v>
      </c>
      <c r="C6568" t="s">
        <v>163</v>
      </c>
      <c r="D6568">
        <v>756</v>
      </c>
    </row>
    <row r="6569" spans="1:4" hidden="1">
      <c r="A6569" s="8">
        <v>44671</v>
      </c>
      <c r="B6569">
        <v>180322.64</v>
      </c>
      <c r="C6569" t="s">
        <v>164</v>
      </c>
      <c r="D6569">
        <v>0</v>
      </c>
    </row>
    <row r="6570" spans="1:4" hidden="1">
      <c r="A6570" s="8">
        <v>44671</v>
      </c>
      <c r="B6570">
        <v>180322.64</v>
      </c>
      <c r="C6570" t="s">
        <v>165</v>
      </c>
      <c r="D6570">
        <v>3973618</v>
      </c>
    </row>
    <row r="6571" spans="1:4" hidden="1">
      <c r="A6571" s="8">
        <v>44671</v>
      </c>
      <c r="B6571">
        <v>180322.64</v>
      </c>
      <c r="C6571" t="s">
        <v>166</v>
      </c>
      <c r="D6571">
        <v>251575</v>
      </c>
    </row>
    <row r="6572" spans="1:4" hidden="1">
      <c r="A6572" s="8">
        <v>44671</v>
      </c>
      <c r="B6572">
        <v>180322.64</v>
      </c>
      <c r="C6572" t="s">
        <v>167</v>
      </c>
      <c r="D6572">
        <v>3552102</v>
      </c>
    </row>
    <row r="6573" spans="1:4" hidden="1">
      <c r="A6573" s="8">
        <v>44671</v>
      </c>
      <c r="B6573">
        <v>180322.64</v>
      </c>
      <c r="C6573" t="s">
        <v>168</v>
      </c>
      <c r="D6573">
        <v>591901</v>
      </c>
    </row>
    <row r="6574" spans="1:4" hidden="1">
      <c r="A6574" s="8">
        <v>44671</v>
      </c>
      <c r="B6574">
        <v>180322.64</v>
      </c>
      <c r="C6574" t="s">
        <v>169</v>
      </c>
      <c r="D6574">
        <v>931757</v>
      </c>
    </row>
    <row r="6575" spans="1:4" hidden="1">
      <c r="A6575" s="8">
        <v>44671</v>
      </c>
      <c r="B6575">
        <v>180322.64</v>
      </c>
      <c r="C6575" t="s">
        <v>170</v>
      </c>
      <c r="D6575">
        <v>0</v>
      </c>
    </row>
    <row r="6576" spans="1:4" hidden="1">
      <c r="A6576" s="8">
        <v>44671</v>
      </c>
      <c r="B6576">
        <v>180322.64</v>
      </c>
      <c r="C6576" t="s">
        <v>171</v>
      </c>
      <c r="D6576">
        <v>376208</v>
      </c>
    </row>
    <row r="6577" spans="1:4" hidden="1">
      <c r="A6577" s="8">
        <v>44672</v>
      </c>
      <c r="B6577">
        <v>242043.28</v>
      </c>
      <c r="C6577" t="s">
        <v>147</v>
      </c>
      <c r="D6577">
        <v>1371</v>
      </c>
    </row>
    <row r="6578" spans="1:4" hidden="1">
      <c r="A6578" s="8">
        <v>44672</v>
      </c>
      <c r="B6578">
        <v>242043.28</v>
      </c>
      <c r="C6578" t="s">
        <v>148</v>
      </c>
      <c r="D6578">
        <v>7490.87</v>
      </c>
    </row>
    <row r="6579" spans="1:4">
      <c r="A6579" s="8">
        <v>44672</v>
      </c>
      <c r="B6579">
        <v>242043.28</v>
      </c>
      <c r="C6579" t="s">
        <v>149</v>
      </c>
      <c r="D6579">
        <v>33212</v>
      </c>
    </row>
    <row r="6580" spans="1:4" hidden="1">
      <c r="A6580" s="8">
        <v>44672</v>
      </c>
      <c r="B6580">
        <v>242043.28</v>
      </c>
      <c r="C6580" t="s">
        <v>150</v>
      </c>
      <c r="D6580">
        <v>99062</v>
      </c>
    </row>
    <row r="6581" spans="1:4" hidden="1">
      <c r="A6581" s="8">
        <v>44672</v>
      </c>
      <c r="B6581">
        <v>242043.28</v>
      </c>
      <c r="C6581" t="s">
        <v>151</v>
      </c>
      <c r="D6581">
        <v>3829</v>
      </c>
    </row>
    <row r="6582" spans="1:4" hidden="1">
      <c r="A6582" s="8">
        <v>44672</v>
      </c>
      <c r="B6582">
        <v>242043.28</v>
      </c>
      <c r="C6582" t="s">
        <v>152</v>
      </c>
      <c r="D6582">
        <v>1700</v>
      </c>
    </row>
    <row r="6583" spans="1:4" hidden="1">
      <c r="A6583" s="8">
        <v>44672</v>
      </c>
      <c r="B6583">
        <v>242043.28</v>
      </c>
      <c r="C6583" t="s">
        <v>153</v>
      </c>
      <c r="D6583">
        <v>2831</v>
      </c>
    </row>
    <row r="6584" spans="1:4" hidden="1">
      <c r="A6584" s="8">
        <v>44672</v>
      </c>
      <c r="B6584">
        <v>242043.28</v>
      </c>
      <c r="C6584" t="s">
        <v>154</v>
      </c>
      <c r="D6584">
        <v>16327</v>
      </c>
    </row>
    <row r="6585" spans="1:4" hidden="1">
      <c r="A6585" s="8">
        <v>44672</v>
      </c>
      <c r="B6585">
        <v>242043.28</v>
      </c>
      <c r="C6585" t="s">
        <v>155</v>
      </c>
      <c r="D6585">
        <v>6804202</v>
      </c>
    </row>
    <row r="6586" spans="1:4" hidden="1">
      <c r="A6586" s="8">
        <v>44672</v>
      </c>
      <c r="B6586">
        <v>242043.28</v>
      </c>
      <c r="C6586" t="s">
        <v>156</v>
      </c>
      <c r="D6586">
        <v>27928</v>
      </c>
    </row>
    <row r="6587" spans="1:4" hidden="1">
      <c r="A6587" s="8">
        <v>44672</v>
      </c>
      <c r="B6587">
        <v>242043.28</v>
      </c>
      <c r="C6587" t="s">
        <v>157</v>
      </c>
      <c r="D6587">
        <v>24052</v>
      </c>
    </row>
    <row r="6588" spans="1:4" hidden="1">
      <c r="A6588" s="8">
        <v>44672</v>
      </c>
      <c r="B6588">
        <v>242043.28</v>
      </c>
      <c r="C6588" t="s">
        <v>158</v>
      </c>
      <c r="D6588">
        <v>1524302</v>
      </c>
    </row>
    <row r="6589" spans="1:4" hidden="1">
      <c r="A6589" s="8">
        <v>44672</v>
      </c>
      <c r="B6589">
        <v>242043.28</v>
      </c>
      <c r="C6589" t="s">
        <v>159</v>
      </c>
      <c r="D6589">
        <v>0</v>
      </c>
    </row>
    <row r="6590" spans="1:4" hidden="1">
      <c r="A6590" s="8">
        <v>44672</v>
      </c>
      <c r="B6590">
        <v>242043.28</v>
      </c>
      <c r="C6590" t="s">
        <v>160</v>
      </c>
      <c r="D6590">
        <v>491</v>
      </c>
    </row>
    <row r="6591" spans="1:4" hidden="1">
      <c r="A6591" s="8">
        <v>44672</v>
      </c>
      <c r="B6591">
        <v>242043.28</v>
      </c>
      <c r="C6591" t="s">
        <v>161</v>
      </c>
      <c r="D6591">
        <v>148024</v>
      </c>
    </row>
    <row r="6592" spans="1:4" hidden="1">
      <c r="A6592" s="8">
        <v>44672</v>
      </c>
      <c r="B6592">
        <v>242043.28</v>
      </c>
      <c r="C6592" t="s">
        <v>162</v>
      </c>
      <c r="D6592">
        <v>0</v>
      </c>
    </row>
    <row r="6593" spans="1:4" hidden="1">
      <c r="A6593" s="8">
        <v>44672</v>
      </c>
      <c r="B6593">
        <v>242043.28</v>
      </c>
      <c r="C6593" t="s">
        <v>163</v>
      </c>
      <c r="D6593">
        <v>519</v>
      </c>
    </row>
    <row r="6594" spans="1:4" hidden="1">
      <c r="A6594" s="8">
        <v>44672</v>
      </c>
      <c r="B6594">
        <v>242043.28</v>
      </c>
      <c r="C6594" t="s">
        <v>164</v>
      </c>
      <c r="D6594">
        <v>0</v>
      </c>
    </row>
    <row r="6595" spans="1:4" hidden="1">
      <c r="A6595" s="8">
        <v>44672</v>
      </c>
      <c r="B6595">
        <v>242043.28</v>
      </c>
      <c r="C6595" t="s">
        <v>165</v>
      </c>
      <c r="D6595">
        <v>4782290</v>
      </c>
    </row>
    <row r="6596" spans="1:4" hidden="1">
      <c r="A6596" s="8">
        <v>44672</v>
      </c>
      <c r="B6596">
        <v>242043.28</v>
      </c>
      <c r="C6596" t="s">
        <v>166</v>
      </c>
      <c r="D6596">
        <v>183971</v>
      </c>
    </row>
    <row r="6597" spans="1:4" hidden="1">
      <c r="A6597" s="8">
        <v>44672</v>
      </c>
      <c r="B6597">
        <v>242043.28</v>
      </c>
      <c r="C6597" t="s">
        <v>167</v>
      </c>
      <c r="D6597">
        <v>6701056</v>
      </c>
    </row>
    <row r="6598" spans="1:4" hidden="1">
      <c r="A6598" s="8">
        <v>44672</v>
      </c>
      <c r="B6598">
        <v>242043.28</v>
      </c>
      <c r="C6598" t="s">
        <v>168</v>
      </c>
      <c r="D6598">
        <v>786545</v>
      </c>
    </row>
    <row r="6599" spans="1:4" hidden="1">
      <c r="A6599" s="8">
        <v>44672</v>
      </c>
      <c r="B6599">
        <v>242043.28</v>
      </c>
      <c r="C6599" t="s">
        <v>169</v>
      </c>
      <c r="D6599">
        <v>1014825</v>
      </c>
    </row>
    <row r="6600" spans="1:4" hidden="1">
      <c r="A6600" s="8">
        <v>44672</v>
      </c>
      <c r="B6600">
        <v>242043.28</v>
      </c>
      <c r="C6600" t="s">
        <v>170</v>
      </c>
      <c r="D6600">
        <v>0</v>
      </c>
    </row>
    <row r="6601" spans="1:4" hidden="1">
      <c r="A6601" s="8">
        <v>44672</v>
      </c>
      <c r="B6601">
        <v>242043.28</v>
      </c>
      <c r="C6601" t="s">
        <v>171</v>
      </c>
      <c r="D6601">
        <v>548306</v>
      </c>
    </row>
    <row r="6602" spans="1:4" hidden="1">
      <c r="A6602" s="8">
        <v>44673</v>
      </c>
      <c r="B6602">
        <v>227980.67</v>
      </c>
      <c r="C6602" t="s">
        <v>147</v>
      </c>
      <c r="D6602">
        <v>1313</v>
      </c>
    </row>
    <row r="6603" spans="1:4" hidden="1">
      <c r="A6603" s="8">
        <v>44673</v>
      </c>
      <c r="B6603">
        <v>227980.67</v>
      </c>
      <c r="C6603" t="s">
        <v>148</v>
      </c>
      <c r="D6603">
        <v>6870.65</v>
      </c>
    </row>
    <row r="6604" spans="1:4">
      <c r="A6604" s="8">
        <v>44673</v>
      </c>
      <c r="B6604">
        <v>227980.67</v>
      </c>
      <c r="C6604" t="s">
        <v>149</v>
      </c>
      <c r="D6604">
        <v>39324</v>
      </c>
    </row>
    <row r="6605" spans="1:4" hidden="1">
      <c r="A6605" s="8">
        <v>44673</v>
      </c>
      <c r="B6605">
        <v>227980.67</v>
      </c>
      <c r="C6605" t="s">
        <v>150</v>
      </c>
      <c r="D6605">
        <v>97929</v>
      </c>
    </row>
    <row r="6606" spans="1:4" hidden="1">
      <c r="A6606" s="8">
        <v>44673</v>
      </c>
      <c r="B6606">
        <v>227980.67</v>
      </c>
      <c r="C6606" t="s">
        <v>151</v>
      </c>
      <c r="D6606">
        <v>3858</v>
      </c>
    </row>
    <row r="6607" spans="1:4" hidden="1">
      <c r="A6607" s="8">
        <v>44673</v>
      </c>
      <c r="B6607">
        <v>227980.67</v>
      </c>
      <c r="C6607" t="s">
        <v>152</v>
      </c>
      <c r="D6607">
        <v>1607</v>
      </c>
    </row>
    <row r="6608" spans="1:4" hidden="1">
      <c r="A6608" s="8">
        <v>44673</v>
      </c>
      <c r="B6608">
        <v>227980.67</v>
      </c>
      <c r="C6608" t="s">
        <v>153</v>
      </c>
      <c r="D6608">
        <v>4022</v>
      </c>
    </row>
    <row r="6609" spans="1:4" hidden="1">
      <c r="A6609" s="8">
        <v>44673</v>
      </c>
      <c r="B6609">
        <v>227980.67</v>
      </c>
      <c r="C6609" t="s">
        <v>154</v>
      </c>
      <c r="D6609">
        <v>15799</v>
      </c>
    </row>
    <row r="6610" spans="1:4" hidden="1">
      <c r="A6610" s="8">
        <v>44673</v>
      </c>
      <c r="B6610">
        <v>227980.67</v>
      </c>
      <c r="C6610" t="s">
        <v>155</v>
      </c>
      <c r="D6610">
        <v>6648210</v>
      </c>
    </row>
    <row r="6611" spans="1:4" hidden="1">
      <c r="A6611" s="8">
        <v>44673</v>
      </c>
      <c r="B6611">
        <v>227980.67</v>
      </c>
      <c r="C6611" t="s">
        <v>156</v>
      </c>
      <c r="D6611">
        <v>24600</v>
      </c>
    </row>
    <row r="6612" spans="1:4" hidden="1">
      <c r="A6612" s="8">
        <v>44673</v>
      </c>
      <c r="B6612">
        <v>227980.67</v>
      </c>
      <c r="C6612" t="s">
        <v>157</v>
      </c>
      <c r="D6612">
        <v>27050</v>
      </c>
    </row>
    <row r="6613" spans="1:4" hidden="1">
      <c r="A6613" s="8">
        <v>44673</v>
      </c>
      <c r="B6613">
        <v>227980.67</v>
      </c>
      <c r="C6613" t="s">
        <v>158</v>
      </c>
      <c r="D6613">
        <v>1553169</v>
      </c>
    </row>
    <row r="6614" spans="1:4" hidden="1">
      <c r="A6614" s="8">
        <v>44673</v>
      </c>
      <c r="B6614">
        <v>227980.67</v>
      </c>
      <c r="C6614" t="s">
        <v>159</v>
      </c>
      <c r="D6614">
        <v>0</v>
      </c>
    </row>
    <row r="6615" spans="1:4" hidden="1">
      <c r="A6615" s="8">
        <v>44673</v>
      </c>
      <c r="B6615">
        <v>227980.67</v>
      </c>
      <c r="C6615" t="s">
        <v>160</v>
      </c>
      <c r="D6615">
        <v>458</v>
      </c>
    </row>
    <row r="6616" spans="1:4" hidden="1">
      <c r="A6616" s="8">
        <v>44673</v>
      </c>
      <c r="B6616">
        <v>227980.67</v>
      </c>
      <c r="C6616" t="s">
        <v>161</v>
      </c>
      <c r="D6616">
        <v>147696</v>
      </c>
    </row>
    <row r="6617" spans="1:4" hidden="1">
      <c r="A6617" s="8">
        <v>44673</v>
      </c>
      <c r="B6617">
        <v>227980.67</v>
      </c>
      <c r="C6617" t="s">
        <v>162</v>
      </c>
      <c r="D6617">
        <v>0</v>
      </c>
    </row>
    <row r="6618" spans="1:4" hidden="1">
      <c r="A6618" s="8">
        <v>44673</v>
      </c>
      <c r="B6618">
        <v>227980.67</v>
      </c>
      <c r="C6618" t="s">
        <v>163</v>
      </c>
      <c r="D6618">
        <v>772</v>
      </c>
    </row>
    <row r="6619" spans="1:4" hidden="1">
      <c r="A6619" s="8">
        <v>44673</v>
      </c>
      <c r="B6619">
        <v>227980.67</v>
      </c>
      <c r="C6619" t="s">
        <v>164</v>
      </c>
      <c r="D6619">
        <v>0</v>
      </c>
    </row>
    <row r="6620" spans="1:4" hidden="1">
      <c r="A6620" s="8">
        <v>44673</v>
      </c>
      <c r="B6620">
        <v>227980.67</v>
      </c>
      <c r="C6620" t="s">
        <v>165</v>
      </c>
      <c r="D6620">
        <v>4444758</v>
      </c>
    </row>
    <row r="6621" spans="1:4" hidden="1">
      <c r="A6621" s="8">
        <v>44673</v>
      </c>
      <c r="B6621">
        <v>227980.67</v>
      </c>
      <c r="C6621" t="s">
        <v>166</v>
      </c>
      <c r="D6621">
        <v>173429</v>
      </c>
    </row>
    <row r="6622" spans="1:4" hidden="1">
      <c r="A6622" s="8">
        <v>44673</v>
      </c>
      <c r="B6622">
        <v>227980.67</v>
      </c>
      <c r="C6622" t="s">
        <v>167</v>
      </c>
      <c r="D6622">
        <v>5639760</v>
      </c>
    </row>
    <row r="6623" spans="1:4" hidden="1">
      <c r="A6623" s="8">
        <v>44673</v>
      </c>
      <c r="B6623">
        <v>227980.67</v>
      </c>
      <c r="C6623" t="s">
        <v>168</v>
      </c>
      <c r="D6623">
        <v>846429</v>
      </c>
    </row>
    <row r="6624" spans="1:4" hidden="1">
      <c r="A6624" s="8">
        <v>44673</v>
      </c>
      <c r="B6624">
        <v>227980.67</v>
      </c>
      <c r="C6624" t="s">
        <v>169</v>
      </c>
      <c r="D6624">
        <v>1033828</v>
      </c>
    </row>
    <row r="6625" spans="1:4" hidden="1">
      <c r="A6625" s="8">
        <v>44673</v>
      </c>
      <c r="B6625">
        <v>227980.67</v>
      </c>
      <c r="C6625" t="s">
        <v>170</v>
      </c>
      <c r="D6625">
        <v>0</v>
      </c>
    </row>
    <row r="6626" spans="1:4" hidden="1">
      <c r="A6626" s="8">
        <v>44673</v>
      </c>
      <c r="B6626">
        <v>227980.67</v>
      </c>
      <c r="C6626" t="s">
        <v>171</v>
      </c>
      <c r="D6626">
        <v>1033596</v>
      </c>
    </row>
    <row r="6627" spans="1:4" hidden="1">
      <c r="A6627" s="8">
        <v>44674</v>
      </c>
      <c r="B6627">
        <v>212162.36</v>
      </c>
      <c r="C6627" t="s">
        <v>147</v>
      </c>
      <c r="D6627">
        <v>1176</v>
      </c>
    </row>
    <row r="6628" spans="1:4" hidden="1">
      <c r="A6628" s="8">
        <v>44674</v>
      </c>
      <c r="B6628">
        <v>212162.36</v>
      </c>
      <c r="C6628" t="s">
        <v>148</v>
      </c>
      <c r="D6628">
        <v>5797.67</v>
      </c>
    </row>
    <row r="6629" spans="1:4">
      <c r="A6629" s="8">
        <v>44674</v>
      </c>
      <c r="B6629">
        <v>212162.36</v>
      </c>
      <c r="C6629" t="s">
        <v>149</v>
      </c>
      <c r="D6629">
        <v>30077</v>
      </c>
    </row>
    <row r="6630" spans="1:4" hidden="1">
      <c r="A6630" s="8">
        <v>44674</v>
      </c>
      <c r="B6630">
        <v>212162.36</v>
      </c>
      <c r="C6630" t="s">
        <v>150</v>
      </c>
      <c r="D6630">
        <v>80379</v>
      </c>
    </row>
    <row r="6631" spans="1:4" hidden="1">
      <c r="A6631" s="8">
        <v>44674</v>
      </c>
      <c r="B6631">
        <v>212162.36</v>
      </c>
      <c r="C6631" t="s">
        <v>151</v>
      </c>
      <c r="D6631">
        <v>3546</v>
      </c>
    </row>
    <row r="6632" spans="1:4" hidden="1">
      <c r="A6632" s="8">
        <v>44674</v>
      </c>
      <c r="B6632">
        <v>212162.36</v>
      </c>
      <c r="C6632" t="s">
        <v>152</v>
      </c>
      <c r="D6632">
        <v>1425</v>
      </c>
    </row>
    <row r="6633" spans="1:4" hidden="1">
      <c r="A6633" s="8">
        <v>44674</v>
      </c>
      <c r="B6633">
        <v>212162.36</v>
      </c>
      <c r="C6633" t="s">
        <v>153</v>
      </c>
      <c r="D6633">
        <v>2482</v>
      </c>
    </row>
    <row r="6634" spans="1:4" hidden="1">
      <c r="A6634" s="8">
        <v>44674</v>
      </c>
      <c r="B6634">
        <v>212162.36</v>
      </c>
      <c r="C6634" t="s">
        <v>154</v>
      </c>
      <c r="D6634">
        <v>16287</v>
      </c>
    </row>
    <row r="6635" spans="1:4" hidden="1">
      <c r="A6635" s="8">
        <v>44674</v>
      </c>
      <c r="B6635">
        <v>212162.36</v>
      </c>
      <c r="C6635" t="s">
        <v>155</v>
      </c>
      <c r="D6635">
        <v>7842506</v>
      </c>
    </row>
    <row r="6636" spans="1:4" hidden="1">
      <c r="A6636" s="8">
        <v>44674</v>
      </c>
      <c r="B6636">
        <v>212162.36</v>
      </c>
      <c r="C6636" t="s">
        <v>156</v>
      </c>
      <c r="D6636">
        <v>22780</v>
      </c>
    </row>
    <row r="6637" spans="1:4" hidden="1">
      <c r="A6637" s="8">
        <v>44674</v>
      </c>
      <c r="B6637">
        <v>212162.36</v>
      </c>
      <c r="C6637" t="s">
        <v>157</v>
      </c>
      <c r="D6637">
        <v>27717</v>
      </c>
    </row>
    <row r="6638" spans="1:4" hidden="1">
      <c r="A6638" s="8">
        <v>44674</v>
      </c>
      <c r="B6638">
        <v>212162.36</v>
      </c>
      <c r="C6638" t="s">
        <v>158</v>
      </c>
      <c r="D6638">
        <v>1556330</v>
      </c>
    </row>
    <row r="6639" spans="1:4" hidden="1">
      <c r="A6639" s="8">
        <v>44674</v>
      </c>
      <c r="B6639">
        <v>212162.36</v>
      </c>
      <c r="C6639" t="s">
        <v>159</v>
      </c>
      <c r="D6639">
        <v>0</v>
      </c>
    </row>
    <row r="6640" spans="1:4" hidden="1">
      <c r="A6640" s="8">
        <v>44674</v>
      </c>
      <c r="B6640">
        <v>212162.36</v>
      </c>
      <c r="C6640" t="s">
        <v>160</v>
      </c>
      <c r="D6640">
        <v>420</v>
      </c>
    </row>
    <row r="6641" spans="1:4" hidden="1">
      <c r="A6641" s="8">
        <v>44674</v>
      </c>
      <c r="B6641">
        <v>212162.36</v>
      </c>
      <c r="C6641" t="s">
        <v>161</v>
      </c>
      <c r="D6641">
        <v>145655</v>
      </c>
    </row>
    <row r="6642" spans="1:4" hidden="1">
      <c r="A6642" s="8">
        <v>44674</v>
      </c>
      <c r="B6642">
        <v>212162.36</v>
      </c>
      <c r="C6642" t="s">
        <v>162</v>
      </c>
      <c r="D6642">
        <v>0</v>
      </c>
    </row>
    <row r="6643" spans="1:4" hidden="1">
      <c r="A6643" s="8">
        <v>44674</v>
      </c>
      <c r="B6643">
        <v>212162.36</v>
      </c>
      <c r="C6643" t="s">
        <v>163</v>
      </c>
      <c r="D6643">
        <v>492</v>
      </c>
    </row>
    <row r="6644" spans="1:4" hidden="1">
      <c r="A6644" s="8">
        <v>44674</v>
      </c>
      <c r="B6644">
        <v>212162.36</v>
      </c>
      <c r="C6644" t="s">
        <v>164</v>
      </c>
      <c r="D6644">
        <v>0</v>
      </c>
    </row>
    <row r="6645" spans="1:4" hidden="1">
      <c r="A6645" s="8">
        <v>44674</v>
      </c>
      <c r="B6645">
        <v>212162.36</v>
      </c>
      <c r="C6645" t="s">
        <v>165</v>
      </c>
      <c r="D6645">
        <v>3163672</v>
      </c>
    </row>
    <row r="6646" spans="1:4" hidden="1">
      <c r="A6646" s="8">
        <v>44674</v>
      </c>
      <c r="B6646">
        <v>212162.36</v>
      </c>
      <c r="C6646" t="s">
        <v>166</v>
      </c>
      <c r="D6646">
        <v>170576</v>
      </c>
    </row>
    <row r="6647" spans="1:4" hidden="1">
      <c r="A6647" s="8">
        <v>44674</v>
      </c>
      <c r="B6647">
        <v>212162.36</v>
      </c>
      <c r="C6647" t="s">
        <v>167</v>
      </c>
      <c r="D6647">
        <v>4873402</v>
      </c>
    </row>
    <row r="6648" spans="1:4" hidden="1">
      <c r="A6648" s="8">
        <v>44674</v>
      </c>
      <c r="B6648">
        <v>212162.36</v>
      </c>
      <c r="C6648" t="s">
        <v>168</v>
      </c>
      <c r="D6648">
        <v>786813</v>
      </c>
    </row>
    <row r="6649" spans="1:4" hidden="1">
      <c r="A6649" s="8">
        <v>44674</v>
      </c>
      <c r="B6649">
        <v>212162.36</v>
      </c>
      <c r="C6649" t="s">
        <v>169</v>
      </c>
      <c r="D6649">
        <v>1159023</v>
      </c>
    </row>
    <row r="6650" spans="1:4" hidden="1">
      <c r="A6650" s="8">
        <v>44674</v>
      </c>
      <c r="B6650">
        <v>212162.36</v>
      </c>
      <c r="C6650" t="s">
        <v>170</v>
      </c>
      <c r="D6650">
        <v>0</v>
      </c>
    </row>
    <row r="6651" spans="1:4" hidden="1">
      <c r="A6651" s="8">
        <v>44674</v>
      </c>
      <c r="B6651">
        <v>212162.36</v>
      </c>
      <c r="C6651" t="s">
        <v>171</v>
      </c>
      <c r="D6651">
        <v>1289962</v>
      </c>
    </row>
    <row r="6652" spans="1:4" hidden="1">
      <c r="A6652" s="8">
        <v>44675</v>
      </c>
      <c r="B6652">
        <v>203430.83</v>
      </c>
      <c r="C6652" t="s">
        <v>147</v>
      </c>
      <c r="D6652">
        <v>1168</v>
      </c>
    </row>
    <row r="6653" spans="1:4" hidden="1">
      <c r="A6653" s="8">
        <v>44675</v>
      </c>
      <c r="B6653">
        <v>203430.83</v>
      </c>
      <c r="C6653" t="s">
        <v>148</v>
      </c>
      <c r="D6653">
        <v>6477.96</v>
      </c>
    </row>
    <row r="6654" spans="1:4">
      <c r="A6654" s="8">
        <v>44675</v>
      </c>
      <c r="B6654">
        <v>203430.83</v>
      </c>
      <c r="C6654" t="s">
        <v>149</v>
      </c>
      <c r="D6654">
        <v>30250</v>
      </c>
    </row>
    <row r="6655" spans="1:4" hidden="1">
      <c r="A6655" s="8">
        <v>44675</v>
      </c>
      <c r="B6655">
        <v>203430.83</v>
      </c>
      <c r="C6655" t="s">
        <v>150</v>
      </c>
      <c r="D6655">
        <v>81630</v>
      </c>
    </row>
    <row r="6656" spans="1:4" hidden="1">
      <c r="A6656" s="8">
        <v>44675</v>
      </c>
      <c r="B6656">
        <v>203430.83</v>
      </c>
      <c r="C6656" t="s">
        <v>151</v>
      </c>
      <c r="D6656">
        <v>3910</v>
      </c>
    </row>
    <row r="6657" spans="1:4" hidden="1">
      <c r="A6657" s="8">
        <v>44675</v>
      </c>
      <c r="B6657">
        <v>203430.83</v>
      </c>
      <c r="C6657" t="s">
        <v>152</v>
      </c>
      <c r="D6657">
        <v>1609</v>
      </c>
    </row>
    <row r="6658" spans="1:4" hidden="1">
      <c r="A6658" s="8">
        <v>44675</v>
      </c>
      <c r="B6658">
        <v>203430.83</v>
      </c>
      <c r="C6658" t="s">
        <v>153</v>
      </c>
      <c r="D6658">
        <v>3622</v>
      </c>
    </row>
    <row r="6659" spans="1:4" hidden="1">
      <c r="A6659" s="8">
        <v>44675</v>
      </c>
      <c r="B6659">
        <v>203430.83</v>
      </c>
      <c r="C6659" t="s">
        <v>154</v>
      </c>
      <c r="D6659">
        <v>17787</v>
      </c>
    </row>
    <row r="6660" spans="1:4" hidden="1">
      <c r="A6660" s="8">
        <v>44675</v>
      </c>
      <c r="B6660">
        <v>203430.83</v>
      </c>
      <c r="C6660" t="s">
        <v>155</v>
      </c>
      <c r="D6660">
        <v>7458364</v>
      </c>
    </row>
    <row r="6661" spans="1:4" hidden="1">
      <c r="A6661" s="8">
        <v>44675</v>
      </c>
      <c r="B6661">
        <v>203430.83</v>
      </c>
      <c r="C6661" t="s">
        <v>156</v>
      </c>
      <c r="D6661">
        <v>20883</v>
      </c>
    </row>
    <row r="6662" spans="1:4" hidden="1">
      <c r="A6662" s="8">
        <v>44675</v>
      </c>
      <c r="B6662">
        <v>203430.83</v>
      </c>
      <c r="C6662" t="s">
        <v>157</v>
      </c>
      <c r="D6662">
        <v>34654</v>
      </c>
    </row>
    <row r="6663" spans="1:4" hidden="1">
      <c r="A6663" s="8">
        <v>44675</v>
      </c>
      <c r="B6663">
        <v>203430.83</v>
      </c>
      <c r="C6663" t="s">
        <v>158</v>
      </c>
      <c r="D6663">
        <v>1873623</v>
      </c>
    </row>
    <row r="6664" spans="1:4" hidden="1">
      <c r="A6664" s="8">
        <v>44675</v>
      </c>
      <c r="B6664">
        <v>203430.83</v>
      </c>
      <c r="C6664" t="s">
        <v>159</v>
      </c>
      <c r="D6664">
        <v>0</v>
      </c>
    </row>
    <row r="6665" spans="1:4" hidden="1">
      <c r="A6665" s="8">
        <v>44675</v>
      </c>
      <c r="B6665">
        <v>203430.83</v>
      </c>
      <c r="C6665" t="s">
        <v>160</v>
      </c>
      <c r="D6665">
        <v>408</v>
      </c>
    </row>
    <row r="6666" spans="1:4" hidden="1">
      <c r="A6666" s="8">
        <v>44675</v>
      </c>
      <c r="B6666">
        <v>203430.83</v>
      </c>
      <c r="C6666" t="s">
        <v>161</v>
      </c>
      <c r="D6666">
        <v>152828</v>
      </c>
    </row>
    <row r="6667" spans="1:4" hidden="1">
      <c r="A6667" s="8">
        <v>44675</v>
      </c>
      <c r="B6667">
        <v>203430.83</v>
      </c>
      <c r="C6667" t="s">
        <v>162</v>
      </c>
      <c r="D6667">
        <v>0</v>
      </c>
    </row>
    <row r="6668" spans="1:4" hidden="1">
      <c r="A6668" s="8">
        <v>44675</v>
      </c>
      <c r="B6668">
        <v>203430.83</v>
      </c>
      <c r="C6668" t="s">
        <v>163</v>
      </c>
      <c r="D6668">
        <v>316</v>
      </c>
    </row>
    <row r="6669" spans="1:4" hidden="1">
      <c r="A6669" s="8">
        <v>44675</v>
      </c>
      <c r="B6669">
        <v>203430.83</v>
      </c>
      <c r="C6669" t="s">
        <v>164</v>
      </c>
      <c r="D6669">
        <v>0</v>
      </c>
    </row>
    <row r="6670" spans="1:4" hidden="1">
      <c r="A6670" s="8">
        <v>44675</v>
      </c>
      <c r="B6670">
        <v>203430.83</v>
      </c>
      <c r="C6670" t="s">
        <v>165</v>
      </c>
      <c r="D6670">
        <v>2277887</v>
      </c>
    </row>
    <row r="6671" spans="1:4" hidden="1">
      <c r="A6671" s="8">
        <v>44675</v>
      </c>
      <c r="B6671">
        <v>203430.83</v>
      </c>
      <c r="C6671" t="s">
        <v>166</v>
      </c>
      <c r="D6671">
        <v>165068</v>
      </c>
    </row>
    <row r="6672" spans="1:4" hidden="1">
      <c r="A6672" s="8">
        <v>44675</v>
      </c>
      <c r="B6672">
        <v>203430.83</v>
      </c>
      <c r="C6672" t="s">
        <v>167</v>
      </c>
      <c r="D6672">
        <v>2919638</v>
      </c>
    </row>
    <row r="6673" spans="1:4" hidden="1">
      <c r="A6673" s="8">
        <v>44675</v>
      </c>
      <c r="B6673">
        <v>203430.83</v>
      </c>
      <c r="C6673" t="s">
        <v>168</v>
      </c>
      <c r="D6673">
        <v>931447</v>
      </c>
    </row>
    <row r="6674" spans="1:4" hidden="1">
      <c r="A6674" s="8">
        <v>44675</v>
      </c>
      <c r="B6674">
        <v>203430.83</v>
      </c>
      <c r="C6674" t="s">
        <v>169</v>
      </c>
      <c r="D6674">
        <v>1270171</v>
      </c>
    </row>
    <row r="6675" spans="1:4" hidden="1">
      <c r="A6675" s="8">
        <v>44675</v>
      </c>
      <c r="B6675">
        <v>203430.83</v>
      </c>
      <c r="C6675" t="s">
        <v>170</v>
      </c>
      <c r="D6675">
        <v>0</v>
      </c>
    </row>
    <row r="6676" spans="1:4" hidden="1">
      <c r="A6676" s="8">
        <v>44675</v>
      </c>
      <c r="B6676">
        <v>203430.83</v>
      </c>
      <c r="C6676" t="s">
        <v>171</v>
      </c>
      <c r="D6676">
        <v>1398013</v>
      </c>
    </row>
    <row r="6677" spans="1:4" hidden="1">
      <c r="A6677" s="8">
        <v>44676</v>
      </c>
      <c r="B6677">
        <v>281048.40000000002</v>
      </c>
      <c r="C6677" t="s">
        <v>147</v>
      </c>
      <c r="D6677">
        <v>1630</v>
      </c>
    </row>
    <row r="6678" spans="1:4" hidden="1">
      <c r="A6678" s="8">
        <v>44676</v>
      </c>
      <c r="B6678">
        <v>281048.40000000002</v>
      </c>
      <c r="C6678" t="s">
        <v>148</v>
      </c>
      <c r="D6678">
        <v>8543.66</v>
      </c>
    </row>
    <row r="6679" spans="1:4">
      <c r="A6679" s="8">
        <v>44676</v>
      </c>
      <c r="B6679">
        <v>281048.40000000002</v>
      </c>
      <c r="C6679" t="s">
        <v>149</v>
      </c>
      <c r="D6679">
        <v>82979</v>
      </c>
    </row>
    <row r="6680" spans="1:4" hidden="1">
      <c r="A6680" s="8">
        <v>44676</v>
      </c>
      <c r="B6680">
        <v>281048.40000000002</v>
      </c>
      <c r="C6680" t="s">
        <v>150</v>
      </c>
      <c r="D6680">
        <v>136070</v>
      </c>
    </row>
    <row r="6681" spans="1:4" hidden="1">
      <c r="A6681" s="8">
        <v>44676</v>
      </c>
      <c r="B6681">
        <v>281048.40000000002</v>
      </c>
      <c r="C6681" t="s">
        <v>151</v>
      </c>
      <c r="D6681">
        <v>4362</v>
      </c>
    </row>
    <row r="6682" spans="1:4" hidden="1">
      <c r="A6682" s="8">
        <v>44676</v>
      </c>
      <c r="B6682">
        <v>281048.40000000002</v>
      </c>
      <c r="C6682" t="s">
        <v>152</v>
      </c>
      <c r="D6682">
        <v>1841</v>
      </c>
    </row>
    <row r="6683" spans="1:4" hidden="1">
      <c r="A6683" s="8">
        <v>44676</v>
      </c>
      <c r="B6683">
        <v>281048.40000000002</v>
      </c>
      <c r="C6683" t="s">
        <v>153</v>
      </c>
      <c r="D6683">
        <v>3887</v>
      </c>
    </row>
    <row r="6684" spans="1:4" hidden="1">
      <c r="A6684" s="8">
        <v>44676</v>
      </c>
      <c r="B6684">
        <v>281048.40000000002</v>
      </c>
      <c r="C6684" t="s">
        <v>154</v>
      </c>
      <c r="D6684">
        <v>16413</v>
      </c>
    </row>
    <row r="6685" spans="1:4" hidden="1">
      <c r="A6685" s="8">
        <v>44676</v>
      </c>
      <c r="B6685">
        <v>281048.40000000002</v>
      </c>
      <c r="C6685" t="s">
        <v>155</v>
      </c>
      <c r="D6685">
        <v>6219215</v>
      </c>
    </row>
    <row r="6686" spans="1:4" hidden="1">
      <c r="A6686" s="8">
        <v>44676</v>
      </c>
      <c r="B6686">
        <v>281048.40000000002</v>
      </c>
      <c r="C6686" t="s">
        <v>156</v>
      </c>
      <c r="D6686">
        <v>53921</v>
      </c>
    </row>
    <row r="6687" spans="1:4" hidden="1">
      <c r="A6687" s="8">
        <v>44676</v>
      </c>
      <c r="B6687">
        <v>281048.40000000002</v>
      </c>
      <c r="C6687" t="s">
        <v>157</v>
      </c>
      <c r="D6687">
        <v>50586</v>
      </c>
    </row>
    <row r="6688" spans="1:4" hidden="1">
      <c r="A6688" s="8">
        <v>44676</v>
      </c>
      <c r="B6688">
        <v>281048.40000000002</v>
      </c>
      <c r="C6688" t="s">
        <v>158</v>
      </c>
      <c r="D6688">
        <v>2422798</v>
      </c>
    </row>
    <row r="6689" spans="1:4" hidden="1">
      <c r="A6689" s="8">
        <v>44676</v>
      </c>
      <c r="B6689">
        <v>281048.40000000002</v>
      </c>
      <c r="C6689" t="s">
        <v>159</v>
      </c>
      <c r="D6689">
        <v>0</v>
      </c>
    </row>
    <row r="6690" spans="1:4" hidden="1">
      <c r="A6690" s="8">
        <v>44676</v>
      </c>
      <c r="B6690">
        <v>281048.40000000002</v>
      </c>
      <c r="C6690" t="s">
        <v>160</v>
      </c>
      <c r="D6690">
        <v>436</v>
      </c>
    </row>
    <row r="6691" spans="1:4" hidden="1">
      <c r="A6691" s="8">
        <v>44676</v>
      </c>
      <c r="B6691">
        <v>281048.40000000002</v>
      </c>
      <c r="C6691" t="s">
        <v>161</v>
      </c>
      <c r="D6691">
        <v>152875</v>
      </c>
    </row>
    <row r="6692" spans="1:4" hidden="1">
      <c r="A6692" s="8">
        <v>44676</v>
      </c>
      <c r="B6692">
        <v>281048.40000000002</v>
      </c>
      <c r="C6692" t="s">
        <v>162</v>
      </c>
      <c r="D6692">
        <v>0</v>
      </c>
    </row>
    <row r="6693" spans="1:4" hidden="1">
      <c r="A6693" s="8">
        <v>44676</v>
      </c>
      <c r="B6693">
        <v>281048.40000000002</v>
      </c>
      <c r="C6693" t="s">
        <v>163</v>
      </c>
      <c r="D6693">
        <v>753</v>
      </c>
    </row>
    <row r="6694" spans="1:4" hidden="1">
      <c r="A6694" s="8">
        <v>44676</v>
      </c>
      <c r="B6694">
        <v>281048.40000000002</v>
      </c>
      <c r="C6694" t="s">
        <v>164</v>
      </c>
      <c r="D6694">
        <v>0</v>
      </c>
    </row>
    <row r="6695" spans="1:4" hidden="1">
      <c r="A6695" s="8">
        <v>44676</v>
      </c>
      <c r="B6695">
        <v>281048.40000000002</v>
      </c>
      <c r="C6695" t="s">
        <v>165</v>
      </c>
      <c r="D6695">
        <v>5427661</v>
      </c>
    </row>
    <row r="6696" spans="1:4" hidden="1">
      <c r="A6696" s="8">
        <v>44676</v>
      </c>
      <c r="B6696">
        <v>281048.40000000002</v>
      </c>
      <c r="C6696" t="s">
        <v>166</v>
      </c>
      <c r="D6696">
        <v>207081</v>
      </c>
    </row>
    <row r="6697" spans="1:4" hidden="1">
      <c r="A6697" s="8">
        <v>44676</v>
      </c>
      <c r="B6697">
        <v>281048.40000000002</v>
      </c>
      <c r="C6697" t="s">
        <v>167</v>
      </c>
      <c r="D6697">
        <v>4215170</v>
      </c>
    </row>
    <row r="6698" spans="1:4" hidden="1">
      <c r="A6698" s="8">
        <v>44676</v>
      </c>
      <c r="B6698">
        <v>281048.40000000002</v>
      </c>
      <c r="C6698" t="s">
        <v>168</v>
      </c>
      <c r="D6698">
        <v>891598</v>
      </c>
    </row>
    <row r="6699" spans="1:4" hidden="1">
      <c r="A6699" s="8">
        <v>44676</v>
      </c>
      <c r="B6699">
        <v>281048.40000000002</v>
      </c>
      <c r="C6699" t="s">
        <v>169</v>
      </c>
      <c r="D6699">
        <v>1425588</v>
      </c>
    </row>
    <row r="6700" spans="1:4" hidden="1">
      <c r="A6700" s="8">
        <v>44676</v>
      </c>
      <c r="B6700">
        <v>281048.40000000002</v>
      </c>
      <c r="C6700" t="s">
        <v>170</v>
      </c>
      <c r="D6700">
        <v>0</v>
      </c>
    </row>
    <row r="6701" spans="1:4" hidden="1">
      <c r="A6701" s="8">
        <v>44676</v>
      </c>
      <c r="B6701">
        <v>281048.40000000002</v>
      </c>
      <c r="C6701" t="s">
        <v>171</v>
      </c>
      <c r="D6701">
        <v>1536648</v>
      </c>
    </row>
    <row r="6702" spans="1:4" hidden="1">
      <c r="A6702" s="8">
        <v>44677</v>
      </c>
      <c r="B6702">
        <v>328691.3</v>
      </c>
      <c r="C6702" t="s">
        <v>147</v>
      </c>
      <c r="D6702">
        <v>1907</v>
      </c>
    </row>
    <row r="6703" spans="1:4" hidden="1">
      <c r="A6703" s="8">
        <v>44677</v>
      </c>
      <c r="B6703">
        <v>328691.3</v>
      </c>
      <c r="C6703" t="s">
        <v>148</v>
      </c>
      <c r="D6703">
        <v>11186.25</v>
      </c>
    </row>
    <row r="6704" spans="1:4">
      <c r="A6704" s="8">
        <v>44677</v>
      </c>
      <c r="B6704">
        <v>328691.3</v>
      </c>
      <c r="C6704" t="s">
        <v>149</v>
      </c>
      <c r="D6704">
        <v>118290</v>
      </c>
    </row>
    <row r="6705" spans="1:4" hidden="1">
      <c r="A6705" s="8">
        <v>44677</v>
      </c>
      <c r="B6705">
        <v>328691.3</v>
      </c>
      <c r="C6705" t="s">
        <v>150</v>
      </c>
      <c r="D6705">
        <v>179129</v>
      </c>
    </row>
    <row r="6706" spans="1:4" hidden="1">
      <c r="A6706" s="8">
        <v>44677</v>
      </c>
      <c r="B6706">
        <v>328691.3</v>
      </c>
      <c r="C6706" t="s">
        <v>151</v>
      </c>
      <c r="D6706">
        <v>4850</v>
      </c>
    </row>
    <row r="6707" spans="1:4" hidden="1">
      <c r="A6707" s="8">
        <v>44677</v>
      </c>
      <c r="B6707">
        <v>328691.3</v>
      </c>
      <c r="C6707" t="s">
        <v>152</v>
      </c>
      <c r="D6707">
        <v>2055</v>
      </c>
    </row>
    <row r="6708" spans="1:4" hidden="1">
      <c r="A6708" s="8">
        <v>44677</v>
      </c>
      <c r="B6708">
        <v>328691.3</v>
      </c>
      <c r="C6708" t="s">
        <v>153</v>
      </c>
      <c r="D6708">
        <v>4080</v>
      </c>
    </row>
    <row r="6709" spans="1:4" hidden="1">
      <c r="A6709" s="8">
        <v>44677</v>
      </c>
      <c r="B6709">
        <v>328691.3</v>
      </c>
      <c r="C6709" t="s">
        <v>154</v>
      </c>
      <c r="D6709">
        <v>22127</v>
      </c>
    </row>
    <row r="6710" spans="1:4" hidden="1">
      <c r="A6710" s="8">
        <v>44677</v>
      </c>
      <c r="B6710">
        <v>328691.3</v>
      </c>
      <c r="C6710" t="s">
        <v>155</v>
      </c>
      <c r="D6710">
        <v>12047273</v>
      </c>
    </row>
    <row r="6711" spans="1:4" hidden="1">
      <c r="A6711" s="8">
        <v>44677</v>
      </c>
      <c r="B6711">
        <v>328691.3</v>
      </c>
      <c r="C6711" t="s">
        <v>156</v>
      </c>
      <c r="D6711">
        <v>68787</v>
      </c>
    </row>
    <row r="6712" spans="1:4" hidden="1">
      <c r="A6712" s="8">
        <v>44677</v>
      </c>
      <c r="B6712">
        <v>328691.3</v>
      </c>
      <c r="C6712" t="s">
        <v>157</v>
      </c>
      <c r="D6712">
        <v>55821</v>
      </c>
    </row>
    <row r="6713" spans="1:4" hidden="1">
      <c r="A6713" s="8">
        <v>44677</v>
      </c>
      <c r="B6713">
        <v>328691.3</v>
      </c>
      <c r="C6713" t="s">
        <v>158</v>
      </c>
      <c r="D6713">
        <v>2632353</v>
      </c>
    </row>
    <row r="6714" spans="1:4" hidden="1">
      <c r="A6714" s="8">
        <v>44677</v>
      </c>
      <c r="B6714">
        <v>328691.3</v>
      </c>
      <c r="C6714" t="s">
        <v>159</v>
      </c>
      <c r="D6714">
        <v>0</v>
      </c>
    </row>
    <row r="6715" spans="1:4" hidden="1">
      <c r="A6715" s="8">
        <v>44677</v>
      </c>
      <c r="B6715">
        <v>328691.3</v>
      </c>
      <c r="C6715" t="s">
        <v>160</v>
      </c>
      <c r="D6715">
        <v>549</v>
      </c>
    </row>
    <row r="6716" spans="1:4" hidden="1">
      <c r="A6716" s="8">
        <v>44677</v>
      </c>
      <c r="B6716">
        <v>328691.3</v>
      </c>
      <c r="C6716" t="s">
        <v>161</v>
      </c>
      <c r="D6716">
        <v>166737</v>
      </c>
    </row>
    <row r="6717" spans="1:4" hidden="1">
      <c r="A6717" s="8">
        <v>44677</v>
      </c>
      <c r="B6717">
        <v>328691.3</v>
      </c>
      <c r="C6717" t="s">
        <v>162</v>
      </c>
      <c r="D6717">
        <v>0</v>
      </c>
    </row>
    <row r="6718" spans="1:4" hidden="1">
      <c r="A6718" s="8">
        <v>44677</v>
      </c>
      <c r="B6718">
        <v>328691.3</v>
      </c>
      <c r="C6718" t="s">
        <v>163</v>
      </c>
      <c r="D6718">
        <v>577</v>
      </c>
    </row>
    <row r="6719" spans="1:4" hidden="1">
      <c r="A6719" s="8">
        <v>44677</v>
      </c>
      <c r="B6719">
        <v>328691.3</v>
      </c>
      <c r="C6719" t="s">
        <v>164</v>
      </c>
      <c r="D6719">
        <v>0</v>
      </c>
    </row>
    <row r="6720" spans="1:4" hidden="1">
      <c r="A6720" s="8">
        <v>44677</v>
      </c>
      <c r="B6720">
        <v>328691.3</v>
      </c>
      <c r="C6720" t="s">
        <v>165</v>
      </c>
      <c r="D6720">
        <v>4696867</v>
      </c>
    </row>
    <row r="6721" spans="1:4" hidden="1">
      <c r="A6721" s="8">
        <v>44677</v>
      </c>
      <c r="B6721">
        <v>328691.3</v>
      </c>
      <c r="C6721" t="s">
        <v>166</v>
      </c>
      <c r="D6721">
        <v>268126</v>
      </c>
    </row>
    <row r="6722" spans="1:4" hidden="1">
      <c r="A6722" s="8">
        <v>44677</v>
      </c>
      <c r="B6722">
        <v>328691.3</v>
      </c>
      <c r="C6722" t="s">
        <v>167</v>
      </c>
      <c r="D6722">
        <v>6068172</v>
      </c>
    </row>
    <row r="6723" spans="1:4" hidden="1">
      <c r="A6723" s="8">
        <v>44677</v>
      </c>
      <c r="B6723">
        <v>328691.3</v>
      </c>
      <c r="C6723" t="s">
        <v>168</v>
      </c>
      <c r="D6723">
        <v>1211486</v>
      </c>
    </row>
    <row r="6724" spans="1:4" hidden="1">
      <c r="A6724" s="8">
        <v>44677</v>
      </c>
      <c r="B6724">
        <v>328691.3</v>
      </c>
      <c r="C6724" t="s">
        <v>169</v>
      </c>
      <c r="D6724">
        <v>1548363</v>
      </c>
    </row>
    <row r="6725" spans="1:4" hidden="1">
      <c r="A6725" s="8">
        <v>44677</v>
      </c>
      <c r="B6725">
        <v>328691.3</v>
      </c>
      <c r="C6725" t="s">
        <v>170</v>
      </c>
      <c r="D6725">
        <v>450</v>
      </c>
    </row>
    <row r="6726" spans="1:4" hidden="1">
      <c r="A6726" s="8">
        <v>44677</v>
      </c>
      <c r="B6726">
        <v>328691.3</v>
      </c>
      <c r="C6726" t="s">
        <v>171</v>
      </c>
      <c r="D6726">
        <v>1731225</v>
      </c>
    </row>
    <row r="6727" spans="1:4" hidden="1">
      <c r="A6727" s="8">
        <v>44678</v>
      </c>
      <c r="B6727">
        <v>369564.25</v>
      </c>
      <c r="C6727" t="s">
        <v>147</v>
      </c>
      <c r="D6727">
        <v>2083</v>
      </c>
    </row>
    <row r="6728" spans="1:4" hidden="1">
      <c r="A6728" s="8">
        <v>44678</v>
      </c>
      <c r="B6728">
        <v>369564.25</v>
      </c>
      <c r="C6728" t="s">
        <v>148</v>
      </c>
      <c r="D6728">
        <v>10646.37</v>
      </c>
    </row>
    <row r="6729" spans="1:4">
      <c r="A6729" s="8">
        <v>44678</v>
      </c>
      <c r="B6729">
        <v>369564.25</v>
      </c>
      <c r="C6729" t="s">
        <v>149</v>
      </c>
      <c r="D6729">
        <v>145959</v>
      </c>
    </row>
    <row r="6730" spans="1:4" hidden="1">
      <c r="A6730" s="8">
        <v>44678</v>
      </c>
      <c r="B6730">
        <v>369564.25</v>
      </c>
      <c r="C6730" t="s">
        <v>150</v>
      </c>
      <c r="D6730">
        <v>211187</v>
      </c>
    </row>
    <row r="6731" spans="1:4" hidden="1">
      <c r="A6731" s="8">
        <v>44678</v>
      </c>
      <c r="B6731">
        <v>369564.25</v>
      </c>
      <c r="C6731" t="s">
        <v>151</v>
      </c>
      <c r="D6731">
        <v>5144</v>
      </c>
    </row>
    <row r="6732" spans="1:4" hidden="1">
      <c r="A6732" s="8">
        <v>44678</v>
      </c>
      <c r="B6732">
        <v>369564.25</v>
      </c>
      <c r="C6732" t="s">
        <v>152</v>
      </c>
      <c r="D6732">
        <v>2086</v>
      </c>
    </row>
    <row r="6733" spans="1:4" hidden="1">
      <c r="A6733" s="8">
        <v>44678</v>
      </c>
      <c r="B6733">
        <v>369564.25</v>
      </c>
      <c r="C6733" t="s">
        <v>153</v>
      </c>
      <c r="D6733">
        <v>4400</v>
      </c>
    </row>
    <row r="6734" spans="1:4" hidden="1">
      <c r="A6734" s="8">
        <v>44678</v>
      </c>
      <c r="B6734">
        <v>369564.25</v>
      </c>
      <c r="C6734" t="s">
        <v>154</v>
      </c>
      <c r="D6734">
        <v>24051</v>
      </c>
    </row>
    <row r="6735" spans="1:4" hidden="1">
      <c r="A6735" s="8">
        <v>44678</v>
      </c>
      <c r="B6735">
        <v>369564.25</v>
      </c>
      <c r="C6735" t="s">
        <v>155</v>
      </c>
      <c r="D6735">
        <v>6587995</v>
      </c>
    </row>
    <row r="6736" spans="1:4" hidden="1">
      <c r="A6736" s="8">
        <v>44678</v>
      </c>
      <c r="B6736">
        <v>369564.25</v>
      </c>
      <c r="C6736" t="s">
        <v>156</v>
      </c>
      <c r="D6736">
        <v>87994</v>
      </c>
    </row>
    <row r="6737" spans="1:4" hidden="1">
      <c r="A6737" s="8">
        <v>44678</v>
      </c>
      <c r="B6737">
        <v>369564.25</v>
      </c>
      <c r="C6737" t="s">
        <v>157</v>
      </c>
      <c r="D6737">
        <v>49659</v>
      </c>
    </row>
    <row r="6738" spans="1:4" hidden="1">
      <c r="A6738" s="8">
        <v>44678</v>
      </c>
      <c r="B6738">
        <v>369564.25</v>
      </c>
      <c r="C6738" t="s">
        <v>158</v>
      </c>
      <c r="D6738">
        <v>2590835</v>
      </c>
    </row>
    <row r="6739" spans="1:4" hidden="1">
      <c r="A6739" s="8">
        <v>44678</v>
      </c>
      <c r="B6739">
        <v>369564.25</v>
      </c>
      <c r="C6739" t="s">
        <v>159</v>
      </c>
      <c r="D6739">
        <v>0</v>
      </c>
    </row>
    <row r="6740" spans="1:4" hidden="1">
      <c r="A6740" s="8">
        <v>44678</v>
      </c>
      <c r="B6740">
        <v>369564.25</v>
      </c>
      <c r="C6740" t="s">
        <v>160</v>
      </c>
      <c r="D6740">
        <v>601</v>
      </c>
    </row>
    <row r="6741" spans="1:4" hidden="1">
      <c r="A6741" s="8">
        <v>44678</v>
      </c>
      <c r="B6741">
        <v>369564.25</v>
      </c>
      <c r="C6741" t="s">
        <v>161</v>
      </c>
      <c r="D6741">
        <v>134199</v>
      </c>
    </row>
    <row r="6742" spans="1:4" hidden="1">
      <c r="A6742" s="8">
        <v>44678</v>
      </c>
      <c r="B6742">
        <v>369564.25</v>
      </c>
      <c r="C6742" t="s">
        <v>162</v>
      </c>
      <c r="D6742">
        <v>0</v>
      </c>
    </row>
    <row r="6743" spans="1:4" hidden="1">
      <c r="A6743" s="8">
        <v>44678</v>
      </c>
      <c r="B6743">
        <v>369564.25</v>
      </c>
      <c r="C6743" t="s">
        <v>163</v>
      </c>
      <c r="D6743">
        <v>645</v>
      </c>
    </row>
    <row r="6744" spans="1:4" hidden="1">
      <c r="A6744" s="8">
        <v>44678</v>
      </c>
      <c r="B6744">
        <v>369564.25</v>
      </c>
      <c r="C6744" t="s">
        <v>164</v>
      </c>
      <c r="D6744">
        <v>0</v>
      </c>
    </row>
    <row r="6745" spans="1:4" hidden="1">
      <c r="A6745" s="8">
        <v>44678</v>
      </c>
      <c r="B6745">
        <v>369564.25</v>
      </c>
      <c r="C6745" t="s">
        <v>165</v>
      </c>
      <c r="D6745">
        <v>3620726</v>
      </c>
    </row>
    <row r="6746" spans="1:4" hidden="1">
      <c r="A6746" s="8">
        <v>44678</v>
      </c>
      <c r="B6746">
        <v>369564.25</v>
      </c>
      <c r="C6746" t="s">
        <v>166</v>
      </c>
      <c r="D6746">
        <v>339102</v>
      </c>
    </row>
    <row r="6747" spans="1:4" hidden="1">
      <c r="A6747" s="8">
        <v>44678</v>
      </c>
      <c r="B6747">
        <v>369564.25</v>
      </c>
      <c r="C6747" t="s">
        <v>167</v>
      </c>
      <c r="D6747">
        <v>6321327</v>
      </c>
    </row>
    <row r="6748" spans="1:4" hidden="1">
      <c r="A6748" s="8">
        <v>44678</v>
      </c>
      <c r="B6748">
        <v>369564.25</v>
      </c>
      <c r="C6748" t="s">
        <v>168</v>
      </c>
      <c r="D6748">
        <v>1583539</v>
      </c>
    </row>
    <row r="6749" spans="1:4" hidden="1">
      <c r="A6749" s="8">
        <v>44678</v>
      </c>
      <c r="B6749">
        <v>369564.25</v>
      </c>
      <c r="C6749" t="s">
        <v>169</v>
      </c>
      <c r="D6749">
        <v>1508573</v>
      </c>
    </row>
    <row r="6750" spans="1:4" hidden="1">
      <c r="A6750" s="8">
        <v>44678</v>
      </c>
      <c r="B6750">
        <v>369564.25</v>
      </c>
      <c r="C6750" t="s">
        <v>170</v>
      </c>
      <c r="D6750">
        <v>1679</v>
      </c>
    </row>
    <row r="6751" spans="1:4" hidden="1">
      <c r="A6751" s="8">
        <v>44678</v>
      </c>
      <c r="B6751">
        <v>369564.25</v>
      </c>
      <c r="C6751" t="s">
        <v>171</v>
      </c>
      <c r="D6751">
        <v>1746746</v>
      </c>
    </row>
    <row r="6752" spans="1:4" hidden="1">
      <c r="A6752" s="8">
        <v>44679</v>
      </c>
      <c r="B6752">
        <v>378752.94</v>
      </c>
      <c r="C6752" t="s">
        <v>147</v>
      </c>
      <c r="D6752">
        <v>2150</v>
      </c>
    </row>
    <row r="6753" spans="1:4" hidden="1">
      <c r="A6753" s="8">
        <v>44679</v>
      </c>
      <c r="B6753">
        <v>378752.94</v>
      </c>
      <c r="C6753" t="s">
        <v>148</v>
      </c>
      <c r="D6753">
        <v>11278.31</v>
      </c>
    </row>
    <row r="6754" spans="1:4">
      <c r="A6754" s="8">
        <v>44679</v>
      </c>
      <c r="B6754">
        <v>378752.94</v>
      </c>
      <c r="C6754" t="s">
        <v>149</v>
      </c>
      <c r="D6754">
        <v>328748</v>
      </c>
    </row>
    <row r="6755" spans="1:4" hidden="1">
      <c r="A6755" s="8">
        <v>44679</v>
      </c>
      <c r="B6755">
        <v>378752.94</v>
      </c>
      <c r="C6755" t="s">
        <v>150</v>
      </c>
      <c r="D6755">
        <v>199131</v>
      </c>
    </row>
    <row r="6756" spans="1:4" hidden="1">
      <c r="A6756" s="8">
        <v>44679</v>
      </c>
      <c r="B6756">
        <v>378752.94</v>
      </c>
      <c r="C6756" t="s">
        <v>151</v>
      </c>
      <c r="D6756">
        <v>5152</v>
      </c>
    </row>
    <row r="6757" spans="1:4" hidden="1">
      <c r="A6757" s="8">
        <v>44679</v>
      </c>
      <c r="B6757">
        <v>378752.94</v>
      </c>
      <c r="C6757" t="s">
        <v>152</v>
      </c>
      <c r="D6757">
        <v>2001</v>
      </c>
    </row>
    <row r="6758" spans="1:4" hidden="1">
      <c r="A6758" s="8">
        <v>44679</v>
      </c>
      <c r="B6758">
        <v>378752.94</v>
      </c>
      <c r="C6758" t="s">
        <v>153</v>
      </c>
      <c r="D6758">
        <v>5696</v>
      </c>
    </row>
    <row r="6759" spans="1:4" hidden="1">
      <c r="A6759" s="8">
        <v>44679</v>
      </c>
      <c r="B6759">
        <v>378752.94</v>
      </c>
      <c r="C6759" t="s">
        <v>154</v>
      </c>
      <c r="D6759">
        <v>19984</v>
      </c>
    </row>
    <row r="6760" spans="1:4" hidden="1">
      <c r="A6760" s="8">
        <v>44679</v>
      </c>
      <c r="B6760">
        <v>378752.94</v>
      </c>
      <c r="C6760" t="s">
        <v>155</v>
      </c>
      <c r="D6760">
        <v>5755251</v>
      </c>
    </row>
    <row r="6761" spans="1:4" hidden="1">
      <c r="A6761" s="8">
        <v>44679</v>
      </c>
      <c r="B6761">
        <v>378752.94</v>
      </c>
      <c r="C6761" t="s">
        <v>156</v>
      </c>
      <c r="D6761">
        <v>98718</v>
      </c>
    </row>
    <row r="6762" spans="1:4" hidden="1">
      <c r="A6762" s="8">
        <v>44679</v>
      </c>
      <c r="B6762">
        <v>378752.94</v>
      </c>
      <c r="C6762" t="s">
        <v>157</v>
      </c>
      <c r="D6762">
        <v>44559</v>
      </c>
    </row>
    <row r="6763" spans="1:4" hidden="1">
      <c r="A6763" s="8">
        <v>44679</v>
      </c>
      <c r="B6763">
        <v>378752.94</v>
      </c>
      <c r="C6763" t="s">
        <v>158</v>
      </c>
      <c r="D6763">
        <v>2665437</v>
      </c>
    </row>
    <row r="6764" spans="1:4" hidden="1">
      <c r="A6764" s="8">
        <v>44679</v>
      </c>
      <c r="B6764">
        <v>378752.94</v>
      </c>
      <c r="C6764" t="s">
        <v>159</v>
      </c>
      <c r="D6764">
        <v>0</v>
      </c>
    </row>
    <row r="6765" spans="1:4" hidden="1">
      <c r="A6765" s="8">
        <v>44679</v>
      </c>
      <c r="B6765">
        <v>378752.94</v>
      </c>
      <c r="C6765" t="s">
        <v>160</v>
      </c>
      <c r="D6765">
        <v>583</v>
      </c>
    </row>
    <row r="6766" spans="1:4" hidden="1">
      <c r="A6766" s="8">
        <v>44679</v>
      </c>
      <c r="B6766">
        <v>378752.94</v>
      </c>
      <c r="C6766" t="s">
        <v>161</v>
      </c>
      <c r="D6766">
        <v>36172</v>
      </c>
    </row>
    <row r="6767" spans="1:4" hidden="1">
      <c r="A6767" s="8">
        <v>44679</v>
      </c>
      <c r="B6767">
        <v>378752.94</v>
      </c>
      <c r="C6767" t="s">
        <v>162</v>
      </c>
      <c r="D6767">
        <v>0</v>
      </c>
    </row>
    <row r="6768" spans="1:4" hidden="1">
      <c r="A6768" s="8">
        <v>44679</v>
      </c>
      <c r="B6768">
        <v>378752.94</v>
      </c>
      <c r="C6768" t="s">
        <v>163</v>
      </c>
      <c r="D6768">
        <v>660</v>
      </c>
    </row>
    <row r="6769" spans="1:4" hidden="1">
      <c r="A6769" s="8">
        <v>44679</v>
      </c>
      <c r="B6769">
        <v>378752.94</v>
      </c>
      <c r="C6769" t="s">
        <v>164</v>
      </c>
      <c r="D6769">
        <v>0</v>
      </c>
    </row>
    <row r="6770" spans="1:4" hidden="1">
      <c r="A6770" s="8">
        <v>44679</v>
      </c>
      <c r="B6770">
        <v>378752.94</v>
      </c>
      <c r="C6770" t="s">
        <v>165</v>
      </c>
      <c r="D6770">
        <v>3487165</v>
      </c>
    </row>
    <row r="6771" spans="1:4" hidden="1">
      <c r="A6771" s="8">
        <v>44679</v>
      </c>
      <c r="B6771">
        <v>378752.94</v>
      </c>
      <c r="C6771" t="s">
        <v>166</v>
      </c>
      <c r="D6771">
        <v>237711</v>
      </c>
    </row>
    <row r="6772" spans="1:4" hidden="1">
      <c r="A6772" s="8">
        <v>44679</v>
      </c>
      <c r="B6772">
        <v>378752.94</v>
      </c>
      <c r="C6772" t="s">
        <v>167</v>
      </c>
      <c r="D6772">
        <v>4801852</v>
      </c>
    </row>
    <row r="6773" spans="1:4" hidden="1">
      <c r="A6773" s="8">
        <v>44679</v>
      </c>
      <c r="B6773">
        <v>378752.94</v>
      </c>
      <c r="C6773" t="s">
        <v>168</v>
      </c>
      <c r="D6773">
        <v>1451843</v>
      </c>
    </row>
    <row r="6774" spans="1:4" hidden="1">
      <c r="A6774" s="8">
        <v>44679</v>
      </c>
      <c r="B6774">
        <v>378752.94</v>
      </c>
      <c r="C6774" t="s">
        <v>169</v>
      </c>
      <c r="D6774">
        <v>1301876</v>
      </c>
    </row>
    <row r="6775" spans="1:4" hidden="1">
      <c r="A6775" s="8">
        <v>44679</v>
      </c>
      <c r="B6775">
        <v>378752.94</v>
      </c>
      <c r="C6775" t="s">
        <v>170</v>
      </c>
      <c r="D6775">
        <v>2245</v>
      </c>
    </row>
    <row r="6776" spans="1:4" hidden="1">
      <c r="A6776" s="8">
        <v>44679</v>
      </c>
      <c r="B6776">
        <v>378752.94</v>
      </c>
      <c r="C6776" t="s">
        <v>171</v>
      </c>
      <c r="D6776">
        <v>1714505</v>
      </c>
    </row>
    <row r="6777" spans="1:4" hidden="1">
      <c r="A6777" s="8">
        <v>44680</v>
      </c>
      <c r="B6777">
        <v>283389.03000000003</v>
      </c>
      <c r="C6777" t="s">
        <v>147</v>
      </c>
      <c r="D6777">
        <v>1680</v>
      </c>
    </row>
    <row r="6778" spans="1:4" hidden="1">
      <c r="A6778" s="8">
        <v>44680</v>
      </c>
      <c r="B6778">
        <v>283389.03000000003</v>
      </c>
      <c r="C6778" t="s">
        <v>148</v>
      </c>
      <c r="D6778">
        <v>14598.38</v>
      </c>
    </row>
    <row r="6779" spans="1:4">
      <c r="A6779" s="8">
        <v>44680</v>
      </c>
      <c r="B6779">
        <v>283389.03000000003</v>
      </c>
      <c r="C6779" t="s">
        <v>149</v>
      </c>
      <c r="D6779">
        <v>345932</v>
      </c>
    </row>
    <row r="6780" spans="1:4" hidden="1">
      <c r="A6780" s="8">
        <v>44680</v>
      </c>
      <c r="B6780">
        <v>283389.03000000003</v>
      </c>
      <c r="C6780" t="s">
        <v>150</v>
      </c>
      <c r="D6780">
        <v>181120</v>
      </c>
    </row>
    <row r="6781" spans="1:4" hidden="1">
      <c r="A6781" s="8">
        <v>44680</v>
      </c>
      <c r="B6781">
        <v>283389.03000000003</v>
      </c>
      <c r="C6781" t="s">
        <v>151</v>
      </c>
      <c r="D6781">
        <v>4667</v>
      </c>
    </row>
    <row r="6782" spans="1:4" hidden="1">
      <c r="A6782" s="8">
        <v>44680</v>
      </c>
      <c r="B6782">
        <v>283389.03000000003</v>
      </c>
      <c r="C6782" t="s">
        <v>152</v>
      </c>
      <c r="D6782">
        <v>1841</v>
      </c>
    </row>
    <row r="6783" spans="1:4" hidden="1">
      <c r="A6783" s="8">
        <v>44680</v>
      </c>
      <c r="B6783">
        <v>283389.03000000003</v>
      </c>
      <c r="C6783" t="s">
        <v>153</v>
      </c>
      <c r="D6783">
        <v>5362</v>
      </c>
    </row>
    <row r="6784" spans="1:4" hidden="1">
      <c r="A6784" s="8">
        <v>44680</v>
      </c>
      <c r="B6784">
        <v>283389.03000000003</v>
      </c>
      <c r="C6784" t="s">
        <v>154</v>
      </c>
      <c r="D6784">
        <v>15509</v>
      </c>
    </row>
    <row r="6785" spans="1:4" hidden="1">
      <c r="A6785" s="8">
        <v>44680</v>
      </c>
      <c r="B6785">
        <v>283389.03000000003</v>
      </c>
      <c r="C6785" t="s">
        <v>155</v>
      </c>
      <c r="D6785">
        <v>3448142</v>
      </c>
    </row>
    <row r="6786" spans="1:4" hidden="1">
      <c r="A6786" s="8">
        <v>44680</v>
      </c>
      <c r="B6786">
        <v>283389.03000000003</v>
      </c>
      <c r="C6786" t="s">
        <v>156</v>
      </c>
      <c r="D6786">
        <v>105555</v>
      </c>
    </row>
    <row r="6787" spans="1:4" hidden="1">
      <c r="A6787" s="8">
        <v>44680</v>
      </c>
      <c r="B6787">
        <v>283389.03000000003</v>
      </c>
      <c r="C6787" t="s">
        <v>157</v>
      </c>
      <c r="D6787">
        <v>37010</v>
      </c>
    </row>
    <row r="6788" spans="1:4" hidden="1">
      <c r="A6788" s="8">
        <v>44680</v>
      </c>
      <c r="B6788">
        <v>283389.03000000003</v>
      </c>
      <c r="C6788" t="s">
        <v>158</v>
      </c>
      <c r="D6788">
        <v>2106854</v>
      </c>
    </row>
    <row r="6789" spans="1:4" hidden="1">
      <c r="A6789" s="8">
        <v>44680</v>
      </c>
      <c r="B6789">
        <v>283389.03000000003</v>
      </c>
      <c r="C6789" t="s">
        <v>159</v>
      </c>
      <c r="D6789">
        <v>0</v>
      </c>
    </row>
    <row r="6790" spans="1:4" hidden="1">
      <c r="A6790" s="8">
        <v>44680</v>
      </c>
      <c r="B6790">
        <v>283389.03000000003</v>
      </c>
      <c r="C6790" t="s">
        <v>160</v>
      </c>
      <c r="D6790">
        <v>386</v>
      </c>
    </row>
    <row r="6791" spans="1:4" hidden="1">
      <c r="A6791" s="8">
        <v>44680</v>
      </c>
      <c r="B6791">
        <v>283389.03000000003</v>
      </c>
      <c r="C6791" t="s">
        <v>161</v>
      </c>
      <c r="D6791">
        <v>33717</v>
      </c>
    </row>
    <row r="6792" spans="1:4" hidden="1">
      <c r="A6792" s="8">
        <v>44680</v>
      </c>
      <c r="B6792">
        <v>283389.03000000003</v>
      </c>
      <c r="C6792" t="s">
        <v>162</v>
      </c>
      <c r="D6792">
        <v>0</v>
      </c>
    </row>
    <row r="6793" spans="1:4" hidden="1">
      <c r="A6793" s="8">
        <v>44680</v>
      </c>
      <c r="B6793">
        <v>283389.03000000003</v>
      </c>
      <c r="C6793" t="s">
        <v>163</v>
      </c>
      <c r="D6793">
        <v>1070</v>
      </c>
    </row>
    <row r="6794" spans="1:4" hidden="1">
      <c r="A6794" s="8">
        <v>44680</v>
      </c>
      <c r="B6794">
        <v>283389.03000000003</v>
      </c>
      <c r="C6794" t="s">
        <v>164</v>
      </c>
      <c r="D6794">
        <v>0</v>
      </c>
    </row>
    <row r="6795" spans="1:4" hidden="1">
      <c r="A6795" s="8">
        <v>44680</v>
      </c>
      <c r="B6795">
        <v>283389.03000000003</v>
      </c>
      <c r="C6795" t="s">
        <v>165</v>
      </c>
      <c r="D6795">
        <v>2327371</v>
      </c>
    </row>
    <row r="6796" spans="1:4" hidden="1">
      <c r="A6796" s="8">
        <v>44680</v>
      </c>
      <c r="B6796">
        <v>283389.03000000003</v>
      </c>
      <c r="C6796" t="s">
        <v>166</v>
      </c>
      <c r="D6796">
        <v>58383</v>
      </c>
    </row>
    <row r="6797" spans="1:4" hidden="1">
      <c r="A6797" s="8">
        <v>44680</v>
      </c>
      <c r="B6797">
        <v>283389.03000000003</v>
      </c>
      <c r="C6797" t="s">
        <v>167</v>
      </c>
      <c r="D6797">
        <v>2529829</v>
      </c>
    </row>
    <row r="6798" spans="1:4" hidden="1">
      <c r="A6798" s="8">
        <v>44680</v>
      </c>
      <c r="B6798">
        <v>283389.03000000003</v>
      </c>
      <c r="C6798" t="s">
        <v>168</v>
      </c>
      <c r="D6798">
        <v>706067</v>
      </c>
    </row>
    <row r="6799" spans="1:4" hidden="1">
      <c r="A6799" s="8">
        <v>44680</v>
      </c>
      <c r="B6799">
        <v>283389.03000000003</v>
      </c>
      <c r="C6799" t="s">
        <v>169</v>
      </c>
      <c r="D6799">
        <v>997623</v>
      </c>
    </row>
    <row r="6800" spans="1:4" hidden="1">
      <c r="A6800" s="8">
        <v>44680</v>
      </c>
      <c r="B6800">
        <v>283389.03000000003</v>
      </c>
      <c r="C6800" t="s">
        <v>170</v>
      </c>
      <c r="D6800">
        <v>1069</v>
      </c>
    </row>
    <row r="6801" spans="1:4" hidden="1">
      <c r="A6801" s="8">
        <v>44680</v>
      </c>
      <c r="B6801">
        <v>283389.03000000003</v>
      </c>
      <c r="C6801" t="s">
        <v>171</v>
      </c>
      <c r="D6801">
        <v>1339089</v>
      </c>
    </row>
    <row r="6802" spans="1:4" hidden="1">
      <c r="A6802" s="8">
        <v>44681</v>
      </c>
      <c r="B6802">
        <v>204885.67</v>
      </c>
      <c r="C6802" t="s">
        <v>147</v>
      </c>
      <c r="D6802">
        <v>1292</v>
      </c>
    </row>
    <row r="6803" spans="1:4" hidden="1">
      <c r="A6803" s="8">
        <v>44681</v>
      </c>
      <c r="B6803">
        <v>204885.67</v>
      </c>
      <c r="C6803" t="s">
        <v>148</v>
      </c>
      <c r="D6803">
        <v>20767.349999999999</v>
      </c>
    </row>
    <row r="6804" spans="1:4">
      <c r="A6804" s="8">
        <v>44681</v>
      </c>
      <c r="B6804">
        <v>204885.67</v>
      </c>
      <c r="C6804" t="s">
        <v>149</v>
      </c>
      <c r="D6804">
        <v>226509</v>
      </c>
    </row>
    <row r="6805" spans="1:4" hidden="1">
      <c r="A6805" s="8">
        <v>44681</v>
      </c>
      <c r="B6805">
        <v>204885.67</v>
      </c>
      <c r="C6805" t="s">
        <v>150</v>
      </c>
      <c r="D6805">
        <v>142784</v>
      </c>
    </row>
    <row r="6806" spans="1:4" hidden="1">
      <c r="A6806" s="8">
        <v>44681</v>
      </c>
      <c r="B6806">
        <v>204885.67</v>
      </c>
      <c r="C6806" t="s">
        <v>151</v>
      </c>
      <c r="D6806">
        <v>4051</v>
      </c>
    </row>
    <row r="6807" spans="1:4" hidden="1">
      <c r="A6807" s="8">
        <v>44681</v>
      </c>
      <c r="B6807">
        <v>204885.67</v>
      </c>
      <c r="C6807" t="s">
        <v>152</v>
      </c>
      <c r="D6807">
        <v>1655</v>
      </c>
    </row>
    <row r="6808" spans="1:4" hidden="1">
      <c r="A6808" s="8">
        <v>44681</v>
      </c>
      <c r="B6808">
        <v>204885.67</v>
      </c>
      <c r="C6808" t="s">
        <v>153</v>
      </c>
      <c r="D6808">
        <v>4078</v>
      </c>
    </row>
    <row r="6809" spans="1:4" hidden="1">
      <c r="A6809" s="8">
        <v>44681</v>
      </c>
      <c r="B6809">
        <v>204885.67</v>
      </c>
      <c r="C6809" t="s">
        <v>154</v>
      </c>
      <c r="D6809">
        <v>12721</v>
      </c>
    </row>
    <row r="6810" spans="1:4" hidden="1">
      <c r="A6810" s="8">
        <v>44681</v>
      </c>
      <c r="B6810">
        <v>204885.67</v>
      </c>
      <c r="C6810" t="s">
        <v>155</v>
      </c>
      <c r="D6810">
        <v>6267466</v>
      </c>
    </row>
    <row r="6811" spans="1:4" hidden="1">
      <c r="A6811" s="8">
        <v>44681</v>
      </c>
      <c r="B6811">
        <v>204885.67</v>
      </c>
      <c r="C6811" t="s">
        <v>156</v>
      </c>
      <c r="D6811">
        <v>90443</v>
      </c>
    </row>
    <row r="6812" spans="1:4" hidden="1">
      <c r="A6812" s="8">
        <v>44681</v>
      </c>
      <c r="B6812">
        <v>204885.67</v>
      </c>
      <c r="C6812" t="s">
        <v>157</v>
      </c>
      <c r="D6812">
        <v>33578</v>
      </c>
    </row>
    <row r="6813" spans="1:4" hidden="1">
      <c r="A6813" s="8">
        <v>44681</v>
      </c>
      <c r="B6813">
        <v>204885.67</v>
      </c>
      <c r="C6813" t="s">
        <v>158</v>
      </c>
      <c r="D6813">
        <v>1559744</v>
      </c>
    </row>
    <row r="6814" spans="1:4" hidden="1">
      <c r="A6814" s="8">
        <v>44681</v>
      </c>
      <c r="B6814">
        <v>204885.67</v>
      </c>
      <c r="C6814" t="s">
        <v>159</v>
      </c>
      <c r="D6814">
        <v>0</v>
      </c>
    </row>
    <row r="6815" spans="1:4" hidden="1">
      <c r="A6815" s="8">
        <v>44681</v>
      </c>
      <c r="B6815">
        <v>204885.67</v>
      </c>
      <c r="C6815" t="s">
        <v>160</v>
      </c>
      <c r="D6815">
        <v>338</v>
      </c>
    </row>
    <row r="6816" spans="1:4" hidden="1">
      <c r="A6816" s="8">
        <v>44681</v>
      </c>
      <c r="B6816">
        <v>204885.67</v>
      </c>
      <c r="C6816" t="s">
        <v>161</v>
      </c>
      <c r="D6816">
        <v>32994</v>
      </c>
    </row>
    <row r="6817" spans="1:4" hidden="1">
      <c r="A6817" s="8">
        <v>44681</v>
      </c>
      <c r="B6817">
        <v>204885.67</v>
      </c>
      <c r="C6817" t="s">
        <v>162</v>
      </c>
      <c r="D6817">
        <v>0</v>
      </c>
    </row>
    <row r="6818" spans="1:4" hidden="1">
      <c r="A6818" s="8">
        <v>44681</v>
      </c>
      <c r="B6818">
        <v>204885.67</v>
      </c>
      <c r="C6818" t="s">
        <v>163</v>
      </c>
      <c r="D6818">
        <v>982</v>
      </c>
    </row>
    <row r="6819" spans="1:4" hidden="1">
      <c r="A6819" s="8">
        <v>44681</v>
      </c>
      <c r="B6819">
        <v>204885.67</v>
      </c>
      <c r="C6819" t="s">
        <v>164</v>
      </c>
      <c r="D6819">
        <v>0</v>
      </c>
    </row>
    <row r="6820" spans="1:4" hidden="1">
      <c r="A6820" s="8">
        <v>44681</v>
      </c>
      <c r="B6820">
        <v>204885.67</v>
      </c>
      <c r="C6820" t="s">
        <v>165</v>
      </c>
      <c r="D6820">
        <v>1280774</v>
      </c>
    </row>
    <row r="6821" spans="1:4" hidden="1">
      <c r="A6821" s="8">
        <v>44681</v>
      </c>
      <c r="B6821">
        <v>204885.67</v>
      </c>
      <c r="C6821" t="s">
        <v>166</v>
      </c>
      <c r="D6821">
        <v>0</v>
      </c>
    </row>
    <row r="6822" spans="1:4" hidden="1">
      <c r="A6822" s="8">
        <v>44681</v>
      </c>
      <c r="B6822">
        <v>204885.67</v>
      </c>
      <c r="C6822" t="s">
        <v>167</v>
      </c>
      <c r="D6822">
        <v>2297614</v>
      </c>
    </row>
    <row r="6823" spans="1:4" hidden="1">
      <c r="A6823" s="8">
        <v>44681</v>
      </c>
      <c r="B6823">
        <v>204885.67</v>
      </c>
      <c r="C6823" t="s">
        <v>168</v>
      </c>
      <c r="D6823">
        <v>169390</v>
      </c>
    </row>
    <row r="6824" spans="1:4" hidden="1">
      <c r="A6824" s="8">
        <v>44681</v>
      </c>
      <c r="B6824">
        <v>204885.67</v>
      </c>
      <c r="C6824" t="s">
        <v>169</v>
      </c>
      <c r="D6824">
        <v>879921</v>
      </c>
    </row>
    <row r="6825" spans="1:4" hidden="1">
      <c r="A6825" s="8">
        <v>44681</v>
      </c>
      <c r="B6825">
        <v>204885.67</v>
      </c>
      <c r="C6825" t="s">
        <v>170</v>
      </c>
      <c r="D6825">
        <v>942</v>
      </c>
    </row>
    <row r="6826" spans="1:4" hidden="1">
      <c r="A6826" s="8">
        <v>44681</v>
      </c>
      <c r="B6826">
        <v>204885.67</v>
      </c>
      <c r="C6826" t="s">
        <v>171</v>
      </c>
      <c r="D6826">
        <v>977518</v>
      </c>
    </row>
    <row r="6827" spans="1:4" hidden="1">
      <c r="A6827" s="8">
        <v>44682</v>
      </c>
      <c r="B6827">
        <v>206859.61</v>
      </c>
      <c r="C6827" t="s">
        <v>147</v>
      </c>
      <c r="D6827">
        <v>1304</v>
      </c>
    </row>
    <row r="6828" spans="1:4" hidden="1">
      <c r="A6828" s="8">
        <v>44682</v>
      </c>
      <c r="B6828">
        <v>206859.61</v>
      </c>
      <c r="C6828" t="s">
        <v>148</v>
      </c>
      <c r="D6828">
        <v>20508.86</v>
      </c>
    </row>
    <row r="6829" spans="1:4">
      <c r="A6829" s="8">
        <v>44682</v>
      </c>
      <c r="B6829">
        <v>206859.61</v>
      </c>
      <c r="C6829" t="s">
        <v>149</v>
      </c>
      <c r="D6829">
        <v>159240</v>
      </c>
    </row>
    <row r="6830" spans="1:4" hidden="1">
      <c r="A6830" s="8">
        <v>44682</v>
      </c>
      <c r="B6830">
        <v>206859.61</v>
      </c>
      <c r="C6830" t="s">
        <v>150</v>
      </c>
      <c r="D6830">
        <v>143728</v>
      </c>
    </row>
    <row r="6831" spans="1:4" hidden="1">
      <c r="A6831" s="8">
        <v>44682</v>
      </c>
      <c r="B6831">
        <v>206859.61</v>
      </c>
      <c r="C6831" t="s">
        <v>151</v>
      </c>
      <c r="D6831">
        <v>4006</v>
      </c>
    </row>
    <row r="6832" spans="1:4" hidden="1">
      <c r="A6832" s="8">
        <v>44682</v>
      </c>
      <c r="B6832">
        <v>206859.61</v>
      </c>
      <c r="C6832" t="s">
        <v>152</v>
      </c>
      <c r="D6832">
        <v>1722</v>
      </c>
    </row>
    <row r="6833" spans="1:4" hidden="1">
      <c r="A6833" s="8">
        <v>44682</v>
      </c>
      <c r="B6833">
        <v>206859.61</v>
      </c>
      <c r="C6833" t="s">
        <v>153</v>
      </c>
      <c r="D6833">
        <v>3576</v>
      </c>
    </row>
    <row r="6834" spans="1:4" hidden="1">
      <c r="A6834" s="8">
        <v>44682</v>
      </c>
      <c r="B6834">
        <v>206859.61</v>
      </c>
      <c r="C6834" t="s">
        <v>154</v>
      </c>
      <c r="D6834">
        <v>14993</v>
      </c>
    </row>
    <row r="6835" spans="1:4" hidden="1">
      <c r="A6835" s="8">
        <v>44682</v>
      </c>
      <c r="B6835">
        <v>206859.61</v>
      </c>
      <c r="C6835" t="s">
        <v>155</v>
      </c>
      <c r="D6835">
        <v>6422539</v>
      </c>
    </row>
    <row r="6836" spans="1:4" hidden="1">
      <c r="A6836" s="8">
        <v>44682</v>
      </c>
      <c r="B6836">
        <v>206859.61</v>
      </c>
      <c r="C6836" t="s">
        <v>156</v>
      </c>
      <c r="D6836">
        <v>121647</v>
      </c>
    </row>
    <row r="6837" spans="1:4" hidden="1">
      <c r="A6837" s="8">
        <v>44682</v>
      </c>
      <c r="B6837">
        <v>206859.61</v>
      </c>
      <c r="C6837" t="s">
        <v>157</v>
      </c>
      <c r="D6837">
        <v>39460</v>
      </c>
    </row>
    <row r="6838" spans="1:4" hidden="1">
      <c r="A6838" s="8">
        <v>44682</v>
      </c>
      <c r="B6838">
        <v>206859.61</v>
      </c>
      <c r="C6838" t="s">
        <v>158</v>
      </c>
      <c r="D6838">
        <v>2017077</v>
      </c>
    </row>
    <row r="6839" spans="1:4" hidden="1">
      <c r="A6839" s="8">
        <v>44682</v>
      </c>
      <c r="B6839">
        <v>206859.61</v>
      </c>
      <c r="C6839" t="s">
        <v>159</v>
      </c>
      <c r="D6839">
        <v>0</v>
      </c>
    </row>
    <row r="6840" spans="1:4" hidden="1">
      <c r="A6840" s="8">
        <v>44682</v>
      </c>
      <c r="B6840">
        <v>206859.61</v>
      </c>
      <c r="C6840" t="s">
        <v>160</v>
      </c>
      <c r="D6840">
        <v>221</v>
      </c>
    </row>
    <row r="6841" spans="1:4" hidden="1">
      <c r="A6841" s="8">
        <v>44682</v>
      </c>
      <c r="B6841">
        <v>206859.61</v>
      </c>
      <c r="C6841" t="s">
        <v>161</v>
      </c>
      <c r="D6841">
        <v>37240</v>
      </c>
    </row>
    <row r="6842" spans="1:4" hidden="1">
      <c r="A6842" s="8">
        <v>44682</v>
      </c>
      <c r="B6842">
        <v>206859.61</v>
      </c>
      <c r="C6842" t="s">
        <v>162</v>
      </c>
      <c r="D6842">
        <v>0</v>
      </c>
    </row>
    <row r="6843" spans="1:4" hidden="1">
      <c r="A6843" s="8">
        <v>44682</v>
      </c>
      <c r="B6843">
        <v>206859.61</v>
      </c>
      <c r="C6843" t="s">
        <v>163</v>
      </c>
      <c r="D6843">
        <v>487</v>
      </c>
    </row>
    <row r="6844" spans="1:4" hidden="1">
      <c r="A6844" s="8">
        <v>44682</v>
      </c>
      <c r="B6844">
        <v>206859.61</v>
      </c>
      <c r="C6844" t="s">
        <v>164</v>
      </c>
      <c r="D6844">
        <v>0</v>
      </c>
    </row>
    <row r="6845" spans="1:4" hidden="1">
      <c r="A6845" s="8">
        <v>44682</v>
      </c>
      <c r="B6845">
        <v>206859.61</v>
      </c>
      <c r="C6845" t="s">
        <v>165</v>
      </c>
      <c r="D6845">
        <v>1489655</v>
      </c>
    </row>
    <row r="6846" spans="1:4" hidden="1">
      <c r="A6846" s="8">
        <v>44682</v>
      </c>
      <c r="B6846">
        <v>206859.61</v>
      </c>
      <c r="C6846" t="s">
        <v>166</v>
      </c>
      <c r="D6846">
        <v>0</v>
      </c>
    </row>
    <row r="6847" spans="1:4" hidden="1">
      <c r="A6847" s="8">
        <v>44682</v>
      </c>
      <c r="B6847">
        <v>206859.61</v>
      </c>
      <c r="C6847" t="s">
        <v>167</v>
      </c>
      <c r="D6847">
        <v>0</v>
      </c>
    </row>
    <row r="6848" spans="1:4" hidden="1">
      <c r="A6848" s="8">
        <v>44682</v>
      </c>
      <c r="B6848">
        <v>206859.61</v>
      </c>
      <c r="C6848" t="s">
        <v>168</v>
      </c>
      <c r="D6848">
        <v>187557</v>
      </c>
    </row>
    <row r="6849" spans="1:4" hidden="1">
      <c r="A6849" s="8">
        <v>44682</v>
      </c>
      <c r="B6849">
        <v>206859.61</v>
      </c>
      <c r="C6849" t="s">
        <v>169</v>
      </c>
      <c r="D6849">
        <v>1088062</v>
      </c>
    </row>
    <row r="6850" spans="1:4" hidden="1">
      <c r="A6850" s="8">
        <v>44682</v>
      </c>
      <c r="B6850">
        <v>206859.61</v>
      </c>
      <c r="C6850" t="s">
        <v>170</v>
      </c>
      <c r="D6850">
        <v>1130</v>
      </c>
    </row>
    <row r="6851" spans="1:4" hidden="1">
      <c r="A6851" s="8">
        <v>44682</v>
      </c>
      <c r="B6851">
        <v>206859.61</v>
      </c>
      <c r="C6851" t="s">
        <v>171</v>
      </c>
      <c r="D6851">
        <v>1074728</v>
      </c>
    </row>
    <row r="6852" spans="1:4" hidden="1">
      <c r="A6852" s="8">
        <v>44683</v>
      </c>
      <c r="B6852">
        <v>254707.20000000001</v>
      </c>
      <c r="C6852" t="s">
        <v>147</v>
      </c>
      <c r="D6852">
        <v>1580</v>
      </c>
    </row>
    <row r="6853" spans="1:4" hidden="1">
      <c r="A6853" s="8">
        <v>44683</v>
      </c>
      <c r="B6853">
        <v>254707.20000000001</v>
      </c>
      <c r="C6853" t="s">
        <v>148</v>
      </c>
      <c r="D6853">
        <v>27573.38</v>
      </c>
    </row>
    <row r="6854" spans="1:4">
      <c r="A6854" s="8">
        <v>44683</v>
      </c>
      <c r="B6854">
        <v>254707.20000000001</v>
      </c>
      <c r="C6854" t="s">
        <v>149</v>
      </c>
      <c r="D6854">
        <v>117325</v>
      </c>
    </row>
    <row r="6855" spans="1:4" hidden="1">
      <c r="A6855" s="8">
        <v>44683</v>
      </c>
      <c r="B6855">
        <v>254707.20000000001</v>
      </c>
      <c r="C6855" t="s">
        <v>150</v>
      </c>
      <c r="D6855">
        <v>174863</v>
      </c>
    </row>
    <row r="6856" spans="1:4" hidden="1">
      <c r="A6856" s="8">
        <v>44683</v>
      </c>
      <c r="B6856">
        <v>254707.20000000001</v>
      </c>
      <c r="C6856" t="s">
        <v>151</v>
      </c>
      <c r="D6856">
        <v>4870</v>
      </c>
    </row>
    <row r="6857" spans="1:4" hidden="1">
      <c r="A6857" s="8">
        <v>44683</v>
      </c>
      <c r="B6857">
        <v>254707.20000000001</v>
      </c>
      <c r="C6857" t="s">
        <v>152</v>
      </c>
      <c r="D6857">
        <v>2054</v>
      </c>
    </row>
    <row r="6858" spans="1:4" hidden="1">
      <c r="A6858" s="8">
        <v>44683</v>
      </c>
      <c r="B6858">
        <v>254707.20000000001</v>
      </c>
      <c r="C6858" t="s">
        <v>153</v>
      </c>
      <c r="D6858">
        <v>6591</v>
      </c>
    </row>
    <row r="6859" spans="1:4" hidden="1">
      <c r="A6859" s="8">
        <v>44683</v>
      </c>
      <c r="B6859">
        <v>254707.20000000001</v>
      </c>
      <c r="C6859" t="s">
        <v>154</v>
      </c>
      <c r="D6859">
        <v>16068</v>
      </c>
    </row>
    <row r="6860" spans="1:4" hidden="1">
      <c r="A6860" s="8">
        <v>44683</v>
      </c>
      <c r="B6860">
        <v>254707.20000000001</v>
      </c>
      <c r="C6860" t="s">
        <v>155</v>
      </c>
      <c r="D6860">
        <v>9574516</v>
      </c>
    </row>
    <row r="6861" spans="1:4" hidden="1">
      <c r="A6861" s="8">
        <v>44683</v>
      </c>
      <c r="B6861">
        <v>254707.20000000001</v>
      </c>
      <c r="C6861" t="s">
        <v>156</v>
      </c>
      <c r="D6861">
        <v>240050</v>
      </c>
    </row>
    <row r="6862" spans="1:4" hidden="1">
      <c r="A6862" s="8">
        <v>44683</v>
      </c>
      <c r="B6862">
        <v>254707.20000000001</v>
      </c>
      <c r="C6862" t="s">
        <v>157</v>
      </c>
      <c r="D6862">
        <v>45741</v>
      </c>
    </row>
    <row r="6863" spans="1:4" hidden="1">
      <c r="A6863" s="8">
        <v>44683</v>
      </c>
      <c r="B6863">
        <v>254707.20000000001</v>
      </c>
      <c r="C6863" t="s">
        <v>158</v>
      </c>
      <c r="D6863">
        <v>1955673</v>
      </c>
    </row>
    <row r="6864" spans="1:4" hidden="1">
      <c r="A6864" s="8">
        <v>44683</v>
      </c>
      <c r="B6864">
        <v>254707.20000000001</v>
      </c>
      <c r="C6864" t="s">
        <v>159</v>
      </c>
      <c r="D6864">
        <v>0</v>
      </c>
    </row>
    <row r="6865" spans="1:4" hidden="1">
      <c r="A6865" s="8">
        <v>44683</v>
      </c>
      <c r="B6865">
        <v>254707.20000000001</v>
      </c>
      <c r="C6865" t="s">
        <v>160</v>
      </c>
      <c r="D6865">
        <v>270</v>
      </c>
    </row>
    <row r="6866" spans="1:4" hidden="1">
      <c r="A6866" s="8">
        <v>44683</v>
      </c>
      <c r="B6866">
        <v>254707.20000000001</v>
      </c>
      <c r="C6866" t="s">
        <v>161</v>
      </c>
      <c r="D6866">
        <v>39545</v>
      </c>
    </row>
    <row r="6867" spans="1:4" hidden="1">
      <c r="A6867" s="8">
        <v>44683</v>
      </c>
      <c r="B6867">
        <v>254707.20000000001</v>
      </c>
      <c r="C6867" t="s">
        <v>162</v>
      </c>
      <c r="D6867">
        <v>0</v>
      </c>
    </row>
    <row r="6868" spans="1:4" hidden="1">
      <c r="A6868" s="8">
        <v>44683</v>
      </c>
      <c r="B6868">
        <v>254707.20000000001</v>
      </c>
      <c r="C6868" t="s">
        <v>163</v>
      </c>
      <c r="D6868">
        <v>585</v>
      </c>
    </row>
    <row r="6869" spans="1:4" hidden="1">
      <c r="A6869" s="8">
        <v>44683</v>
      </c>
      <c r="B6869">
        <v>254707.20000000001</v>
      </c>
      <c r="C6869" t="s">
        <v>164</v>
      </c>
      <c r="D6869">
        <v>0</v>
      </c>
    </row>
    <row r="6870" spans="1:4" hidden="1">
      <c r="A6870" s="8">
        <v>44683</v>
      </c>
      <c r="B6870">
        <v>254707.20000000001</v>
      </c>
      <c r="C6870" t="s">
        <v>165</v>
      </c>
      <c r="D6870">
        <v>1773039</v>
      </c>
    </row>
    <row r="6871" spans="1:4" hidden="1">
      <c r="A6871" s="8">
        <v>44683</v>
      </c>
      <c r="B6871">
        <v>254707.20000000001</v>
      </c>
      <c r="C6871" t="s">
        <v>166</v>
      </c>
      <c r="D6871">
        <v>64191</v>
      </c>
    </row>
    <row r="6872" spans="1:4" hidden="1">
      <c r="A6872" s="8">
        <v>44683</v>
      </c>
      <c r="B6872">
        <v>254707.20000000001</v>
      </c>
      <c r="C6872" t="s">
        <v>167</v>
      </c>
      <c r="D6872">
        <v>0</v>
      </c>
    </row>
    <row r="6873" spans="1:4" hidden="1">
      <c r="A6873" s="8">
        <v>44683</v>
      </c>
      <c r="B6873">
        <v>254707.20000000001</v>
      </c>
      <c r="C6873" t="s">
        <v>168</v>
      </c>
      <c r="D6873">
        <v>388177</v>
      </c>
    </row>
    <row r="6874" spans="1:4" hidden="1">
      <c r="A6874" s="8">
        <v>44683</v>
      </c>
      <c r="B6874">
        <v>254707.20000000001</v>
      </c>
      <c r="C6874" t="s">
        <v>169</v>
      </c>
      <c r="D6874">
        <v>1218203</v>
      </c>
    </row>
    <row r="6875" spans="1:4" hidden="1">
      <c r="A6875" s="8">
        <v>44683</v>
      </c>
      <c r="B6875">
        <v>254707.20000000001</v>
      </c>
      <c r="C6875" t="s">
        <v>170</v>
      </c>
      <c r="D6875">
        <v>1602</v>
      </c>
    </row>
    <row r="6876" spans="1:4" hidden="1">
      <c r="A6876" s="8">
        <v>44683</v>
      </c>
      <c r="B6876">
        <v>254707.20000000001</v>
      </c>
      <c r="C6876" t="s">
        <v>171</v>
      </c>
      <c r="D6876">
        <v>1088050</v>
      </c>
    </row>
    <row r="6877" spans="1:4" hidden="1">
      <c r="A6877" s="8">
        <v>44684</v>
      </c>
      <c r="B6877">
        <v>280437.53000000003</v>
      </c>
      <c r="C6877" t="s">
        <v>147</v>
      </c>
      <c r="D6877">
        <v>1743</v>
      </c>
    </row>
    <row r="6878" spans="1:4" hidden="1">
      <c r="A6878" s="8">
        <v>44684</v>
      </c>
      <c r="B6878">
        <v>280437.53000000003</v>
      </c>
      <c r="C6878" t="s">
        <v>148</v>
      </c>
      <c r="D6878">
        <v>30234.21</v>
      </c>
    </row>
    <row r="6879" spans="1:4">
      <c r="A6879" s="8">
        <v>44684</v>
      </c>
      <c r="B6879">
        <v>280437.53000000003</v>
      </c>
      <c r="C6879" t="s">
        <v>149</v>
      </c>
      <c r="D6879">
        <v>101736</v>
      </c>
    </row>
    <row r="6880" spans="1:4" hidden="1">
      <c r="A6880" s="8">
        <v>44684</v>
      </c>
      <c r="B6880">
        <v>280437.53000000003</v>
      </c>
      <c r="C6880" t="s">
        <v>150</v>
      </c>
      <c r="D6880">
        <v>167402</v>
      </c>
    </row>
    <row r="6881" spans="1:4" hidden="1">
      <c r="A6881" s="8">
        <v>44684</v>
      </c>
      <c r="B6881">
        <v>280437.53000000003</v>
      </c>
      <c r="C6881" t="s">
        <v>151</v>
      </c>
      <c r="D6881">
        <v>4741</v>
      </c>
    </row>
    <row r="6882" spans="1:4" hidden="1">
      <c r="A6882" s="8">
        <v>44684</v>
      </c>
      <c r="B6882">
        <v>280437.53000000003</v>
      </c>
      <c r="C6882" t="s">
        <v>152</v>
      </c>
      <c r="D6882">
        <v>2078</v>
      </c>
    </row>
    <row r="6883" spans="1:4" hidden="1">
      <c r="A6883" s="8">
        <v>44684</v>
      </c>
      <c r="B6883">
        <v>280437.53000000003</v>
      </c>
      <c r="C6883" t="s">
        <v>153</v>
      </c>
      <c r="D6883">
        <v>7230</v>
      </c>
    </row>
    <row r="6884" spans="1:4" hidden="1">
      <c r="A6884" s="8">
        <v>44684</v>
      </c>
      <c r="B6884">
        <v>280437.53000000003</v>
      </c>
      <c r="C6884" t="s">
        <v>154</v>
      </c>
      <c r="D6884">
        <v>17045</v>
      </c>
    </row>
    <row r="6885" spans="1:4" hidden="1">
      <c r="A6885" s="8">
        <v>44684</v>
      </c>
      <c r="B6885">
        <v>280437.53000000003</v>
      </c>
      <c r="C6885" t="s">
        <v>155</v>
      </c>
      <c r="D6885">
        <v>15711890</v>
      </c>
    </row>
    <row r="6886" spans="1:4" hidden="1">
      <c r="A6886" s="8">
        <v>44684</v>
      </c>
      <c r="B6886">
        <v>280437.53000000003</v>
      </c>
      <c r="C6886" t="s">
        <v>156</v>
      </c>
      <c r="D6886">
        <v>246342</v>
      </c>
    </row>
    <row r="6887" spans="1:4" hidden="1">
      <c r="A6887" s="8">
        <v>44684</v>
      </c>
      <c r="B6887">
        <v>280437.53000000003</v>
      </c>
      <c r="C6887" t="s">
        <v>157</v>
      </c>
      <c r="D6887">
        <v>38971</v>
      </c>
    </row>
    <row r="6888" spans="1:4" hidden="1">
      <c r="A6888" s="8">
        <v>44684</v>
      </c>
      <c r="B6888">
        <v>280437.53000000003</v>
      </c>
      <c r="C6888" t="s">
        <v>158</v>
      </c>
      <c r="D6888">
        <v>1689366</v>
      </c>
    </row>
    <row r="6889" spans="1:4" hidden="1">
      <c r="A6889" s="8">
        <v>44684</v>
      </c>
      <c r="B6889">
        <v>280437.53000000003</v>
      </c>
      <c r="C6889" t="s">
        <v>159</v>
      </c>
      <c r="D6889">
        <v>0</v>
      </c>
    </row>
    <row r="6890" spans="1:4" hidden="1">
      <c r="A6890" s="8">
        <v>44684</v>
      </c>
      <c r="B6890">
        <v>280437.53000000003</v>
      </c>
      <c r="C6890" t="s">
        <v>160</v>
      </c>
      <c r="D6890">
        <v>327</v>
      </c>
    </row>
    <row r="6891" spans="1:4" hidden="1">
      <c r="A6891" s="8">
        <v>44684</v>
      </c>
      <c r="B6891">
        <v>280437.53000000003</v>
      </c>
      <c r="C6891" t="s">
        <v>161</v>
      </c>
      <c r="D6891">
        <v>47996</v>
      </c>
    </row>
    <row r="6892" spans="1:4" hidden="1">
      <c r="A6892" s="8">
        <v>44684</v>
      </c>
      <c r="B6892">
        <v>280437.53000000003</v>
      </c>
      <c r="C6892" t="s">
        <v>162</v>
      </c>
      <c r="D6892">
        <v>0</v>
      </c>
    </row>
    <row r="6893" spans="1:4" hidden="1">
      <c r="A6893" s="8">
        <v>44684</v>
      </c>
      <c r="B6893">
        <v>280437.53000000003</v>
      </c>
      <c r="C6893" t="s">
        <v>163</v>
      </c>
      <c r="D6893">
        <v>686</v>
      </c>
    </row>
    <row r="6894" spans="1:4" hidden="1">
      <c r="A6894" s="8">
        <v>44684</v>
      </c>
      <c r="B6894">
        <v>280437.53000000003</v>
      </c>
      <c r="C6894" t="s">
        <v>164</v>
      </c>
      <c r="D6894">
        <v>0</v>
      </c>
    </row>
    <row r="6895" spans="1:4" hidden="1">
      <c r="A6895" s="8">
        <v>44684</v>
      </c>
      <c r="B6895">
        <v>280437.53000000003</v>
      </c>
      <c r="C6895" t="s">
        <v>165</v>
      </c>
      <c r="D6895">
        <v>3429884</v>
      </c>
    </row>
    <row r="6896" spans="1:4" hidden="1">
      <c r="A6896" s="8">
        <v>44684</v>
      </c>
      <c r="B6896">
        <v>280437.53000000003</v>
      </c>
      <c r="C6896" t="s">
        <v>166</v>
      </c>
      <c r="D6896">
        <v>90876</v>
      </c>
    </row>
    <row r="6897" spans="1:4" hidden="1">
      <c r="A6897" s="8">
        <v>44684</v>
      </c>
      <c r="B6897">
        <v>280437.53000000003</v>
      </c>
      <c r="C6897" t="s">
        <v>167</v>
      </c>
      <c r="D6897">
        <v>0</v>
      </c>
    </row>
    <row r="6898" spans="1:4" hidden="1">
      <c r="A6898" s="8">
        <v>44684</v>
      </c>
      <c r="B6898">
        <v>280437.53000000003</v>
      </c>
      <c r="C6898" t="s">
        <v>168</v>
      </c>
      <c r="D6898">
        <v>530251</v>
      </c>
    </row>
    <row r="6899" spans="1:4" hidden="1">
      <c r="A6899" s="8">
        <v>44684</v>
      </c>
      <c r="B6899">
        <v>280437.53000000003</v>
      </c>
      <c r="C6899" t="s">
        <v>169</v>
      </c>
      <c r="D6899">
        <v>1295160</v>
      </c>
    </row>
    <row r="6900" spans="1:4" hidden="1">
      <c r="A6900" s="8">
        <v>44684</v>
      </c>
      <c r="B6900">
        <v>280437.53000000003</v>
      </c>
      <c r="C6900" t="s">
        <v>170</v>
      </c>
      <c r="D6900">
        <v>1682</v>
      </c>
    </row>
    <row r="6901" spans="1:4" hidden="1">
      <c r="A6901" s="8">
        <v>44684</v>
      </c>
      <c r="B6901">
        <v>280437.53000000003</v>
      </c>
      <c r="C6901" t="s">
        <v>171</v>
      </c>
      <c r="D6901">
        <v>839721</v>
      </c>
    </row>
    <row r="6902" spans="1:4" hidden="1">
      <c r="A6902" s="8">
        <v>44685</v>
      </c>
      <c r="B6902">
        <v>238768.06</v>
      </c>
      <c r="C6902" t="s">
        <v>147</v>
      </c>
      <c r="D6902">
        <v>1505</v>
      </c>
    </row>
    <row r="6903" spans="1:4" hidden="1">
      <c r="A6903" s="8">
        <v>44685</v>
      </c>
      <c r="B6903">
        <v>238768.06</v>
      </c>
      <c r="C6903" t="s">
        <v>148</v>
      </c>
      <c r="D6903">
        <v>26877.86</v>
      </c>
    </row>
    <row r="6904" spans="1:4">
      <c r="A6904" s="8">
        <v>44685</v>
      </c>
      <c r="B6904">
        <v>238768.06</v>
      </c>
      <c r="C6904" t="s">
        <v>149</v>
      </c>
      <c r="D6904">
        <v>95834</v>
      </c>
    </row>
    <row r="6905" spans="1:4" hidden="1">
      <c r="A6905" s="8">
        <v>44685</v>
      </c>
      <c r="B6905">
        <v>238768.06</v>
      </c>
      <c r="C6905" t="s">
        <v>150</v>
      </c>
      <c r="D6905">
        <v>114331</v>
      </c>
    </row>
    <row r="6906" spans="1:4" hidden="1">
      <c r="A6906" s="8">
        <v>44685</v>
      </c>
      <c r="B6906">
        <v>238768.06</v>
      </c>
      <c r="C6906" t="s">
        <v>151</v>
      </c>
      <c r="D6906">
        <v>4380</v>
      </c>
    </row>
    <row r="6907" spans="1:4" hidden="1">
      <c r="A6907" s="8">
        <v>44685</v>
      </c>
      <c r="B6907">
        <v>238768.06</v>
      </c>
      <c r="C6907" t="s">
        <v>152</v>
      </c>
      <c r="D6907">
        <v>1918</v>
      </c>
    </row>
    <row r="6908" spans="1:4" hidden="1">
      <c r="A6908" s="8">
        <v>44685</v>
      </c>
      <c r="B6908">
        <v>238768.06</v>
      </c>
      <c r="C6908" t="s">
        <v>153</v>
      </c>
      <c r="D6908">
        <v>7831</v>
      </c>
    </row>
    <row r="6909" spans="1:4" hidden="1">
      <c r="A6909" s="8">
        <v>44685</v>
      </c>
      <c r="B6909">
        <v>238768.06</v>
      </c>
      <c r="C6909" t="s">
        <v>154</v>
      </c>
      <c r="D6909">
        <v>16298</v>
      </c>
    </row>
    <row r="6910" spans="1:4" hidden="1">
      <c r="A6910" s="8">
        <v>44685</v>
      </c>
      <c r="B6910">
        <v>238768.06</v>
      </c>
      <c r="C6910" t="s">
        <v>155</v>
      </c>
      <c r="D6910">
        <v>10135940</v>
      </c>
    </row>
    <row r="6911" spans="1:4" hidden="1">
      <c r="A6911" s="8">
        <v>44685</v>
      </c>
      <c r="B6911">
        <v>238768.06</v>
      </c>
      <c r="C6911" t="s">
        <v>156</v>
      </c>
      <c r="D6911">
        <v>228915</v>
      </c>
    </row>
    <row r="6912" spans="1:4" hidden="1">
      <c r="A6912" s="8">
        <v>44685</v>
      </c>
      <c r="B6912">
        <v>238768.06</v>
      </c>
      <c r="C6912" t="s">
        <v>157</v>
      </c>
      <c r="D6912">
        <v>31220</v>
      </c>
    </row>
    <row r="6913" spans="1:4" hidden="1">
      <c r="A6913" s="8">
        <v>44685</v>
      </c>
      <c r="B6913">
        <v>238768.06</v>
      </c>
      <c r="C6913" t="s">
        <v>158</v>
      </c>
      <c r="D6913">
        <v>1822328</v>
      </c>
    </row>
    <row r="6914" spans="1:4" hidden="1">
      <c r="A6914" s="8">
        <v>44685</v>
      </c>
      <c r="B6914">
        <v>238768.06</v>
      </c>
      <c r="C6914" t="s">
        <v>159</v>
      </c>
      <c r="D6914">
        <v>0</v>
      </c>
    </row>
    <row r="6915" spans="1:4" hidden="1">
      <c r="A6915" s="8">
        <v>44685</v>
      </c>
      <c r="B6915">
        <v>238768.06</v>
      </c>
      <c r="C6915" t="s">
        <v>160</v>
      </c>
      <c r="D6915">
        <v>330</v>
      </c>
    </row>
    <row r="6916" spans="1:4" hidden="1">
      <c r="A6916" s="8">
        <v>44685</v>
      </c>
      <c r="B6916">
        <v>238768.06</v>
      </c>
      <c r="C6916" t="s">
        <v>161</v>
      </c>
      <c r="D6916">
        <v>39314</v>
      </c>
    </row>
    <row r="6917" spans="1:4" hidden="1">
      <c r="A6917" s="8">
        <v>44685</v>
      </c>
      <c r="B6917">
        <v>238768.06</v>
      </c>
      <c r="C6917" t="s">
        <v>162</v>
      </c>
      <c r="D6917">
        <v>0</v>
      </c>
    </row>
    <row r="6918" spans="1:4" hidden="1">
      <c r="A6918" s="8">
        <v>44685</v>
      </c>
      <c r="B6918">
        <v>238768.06</v>
      </c>
      <c r="C6918" t="s">
        <v>163</v>
      </c>
      <c r="D6918">
        <v>846</v>
      </c>
    </row>
    <row r="6919" spans="1:4" hidden="1">
      <c r="A6919" s="8">
        <v>44685</v>
      </c>
      <c r="B6919">
        <v>238768.06</v>
      </c>
      <c r="C6919" t="s">
        <v>164</v>
      </c>
      <c r="D6919">
        <v>0</v>
      </c>
    </row>
    <row r="6920" spans="1:4" hidden="1">
      <c r="A6920" s="8">
        <v>44685</v>
      </c>
      <c r="B6920">
        <v>238768.06</v>
      </c>
      <c r="C6920" t="s">
        <v>165</v>
      </c>
      <c r="D6920">
        <v>2526007</v>
      </c>
    </row>
    <row r="6921" spans="1:4" hidden="1">
      <c r="A6921" s="8">
        <v>44685</v>
      </c>
      <c r="B6921">
        <v>238768.06</v>
      </c>
      <c r="C6921" t="s">
        <v>166</v>
      </c>
      <c r="D6921">
        <v>180631</v>
      </c>
    </row>
    <row r="6922" spans="1:4" hidden="1">
      <c r="A6922" s="8">
        <v>44685</v>
      </c>
      <c r="B6922">
        <v>238768.06</v>
      </c>
      <c r="C6922" t="s">
        <v>167</v>
      </c>
      <c r="D6922">
        <v>0</v>
      </c>
    </row>
    <row r="6923" spans="1:4" hidden="1">
      <c r="A6923" s="8">
        <v>44685</v>
      </c>
      <c r="B6923">
        <v>238768.06</v>
      </c>
      <c r="C6923" t="s">
        <v>168</v>
      </c>
      <c r="D6923">
        <v>595188</v>
      </c>
    </row>
    <row r="6924" spans="1:4" hidden="1">
      <c r="A6924" s="8">
        <v>44685</v>
      </c>
      <c r="B6924">
        <v>238768.06</v>
      </c>
      <c r="C6924" t="s">
        <v>169</v>
      </c>
      <c r="D6924">
        <v>1206325</v>
      </c>
    </row>
    <row r="6925" spans="1:4" hidden="1">
      <c r="A6925" s="8">
        <v>44685</v>
      </c>
      <c r="B6925">
        <v>238768.06</v>
      </c>
      <c r="C6925" t="s">
        <v>170</v>
      </c>
      <c r="D6925">
        <v>996</v>
      </c>
    </row>
    <row r="6926" spans="1:4" hidden="1">
      <c r="A6926" s="8">
        <v>44685</v>
      </c>
      <c r="B6926">
        <v>238768.06</v>
      </c>
      <c r="C6926" t="s">
        <v>171</v>
      </c>
      <c r="D6926">
        <v>728906</v>
      </c>
    </row>
    <row r="6927" spans="1:4" hidden="1">
      <c r="A6927" s="8">
        <v>44686</v>
      </c>
      <c r="B6927">
        <v>210633.98</v>
      </c>
      <c r="C6927" t="s">
        <v>147</v>
      </c>
      <c r="D6927">
        <v>1347</v>
      </c>
    </row>
    <row r="6928" spans="1:4" hidden="1">
      <c r="A6928" s="8">
        <v>44686</v>
      </c>
      <c r="B6928">
        <v>210633.98</v>
      </c>
      <c r="C6928" t="s">
        <v>148</v>
      </c>
      <c r="D6928">
        <v>23413.21</v>
      </c>
    </row>
    <row r="6929" spans="1:4">
      <c r="A6929" s="8">
        <v>44686</v>
      </c>
      <c r="B6929">
        <v>210633.98</v>
      </c>
      <c r="C6929" t="s">
        <v>149</v>
      </c>
      <c r="D6929">
        <v>89408</v>
      </c>
    </row>
    <row r="6930" spans="1:4" hidden="1">
      <c r="A6930" s="8">
        <v>44686</v>
      </c>
      <c r="B6930">
        <v>210633.98</v>
      </c>
      <c r="C6930" t="s">
        <v>150</v>
      </c>
      <c r="D6930">
        <v>96635</v>
      </c>
    </row>
    <row r="6931" spans="1:4" hidden="1">
      <c r="A6931" s="8">
        <v>44686</v>
      </c>
      <c r="B6931">
        <v>210633.98</v>
      </c>
      <c r="C6931" t="s">
        <v>151</v>
      </c>
      <c r="D6931">
        <v>4619</v>
      </c>
    </row>
    <row r="6932" spans="1:4" hidden="1">
      <c r="A6932" s="8">
        <v>44686</v>
      </c>
      <c r="B6932">
        <v>210633.98</v>
      </c>
      <c r="C6932" t="s">
        <v>152</v>
      </c>
      <c r="D6932">
        <v>1760</v>
      </c>
    </row>
    <row r="6933" spans="1:4" hidden="1">
      <c r="A6933" s="8">
        <v>44686</v>
      </c>
      <c r="B6933">
        <v>210633.98</v>
      </c>
      <c r="C6933" t="s">
        <v>153</v>
      </c>
      <c r="D6933">
        <v>7834</v>
      </c>
    </row>
    <row r="6934" spans="1:4" hidden="1">
      <c r="A6934" s="8">
        <v>44686</v>
      </c>
      <c r="B6934">
        <v>210633.98</v>
      </c>
      <c r="C6934" t="s">
        <v>154</v>
      </c>
      <c r="D6934">
        <v>16271</v>
      </c>
    </row>
    <row r="6935" spans="1:4" hidden="1">
      <c r="A6935" s="8">
        <v>44686</v>
      </c>
      <c r="B6935">
        <v>210633.98</v>
      </c>
      <c r="C6935" t="s">
        <v>155</v>
      </c>
      <c r="D6935">
        <v>20215528</v>
      </c>
    </row>
    <row r="6936" spans="1:4" hidden="1">
      <c r="A6936" s="8">
        <v>44686</v>
      </c>
      <c r="B6936">
        <v>210633.98</v>
      </c>
      <c r="C6936" t="s">
        <v>156</v>
      </c>
      <c r="D6936">
        <v>182100</v>
      </c>
    </row>
    <row r="6937" spans="1:4" hidden="1">
      <c r="A6937" s="8">
        <v>44686</v>
      </c>
      <c r="B6937">
        <v>210633.98</v>
      </c>
      <c r="C6937" t="s">
        <v>157</v>
      </c>
      <c r="D6937">
        <v>24654</v>
      </c>
    </row>
    <row r="6938" spans="1:4" hidden="1">
      <c r="A6938" s="8">
        <v>44686</v>
      </c>
      <c r="B6938">
        <v>210633.98</v>
      </c>
      <c r="C6938" t="s">
        <v>158</v>
      </c>
      <c r="D6938">
        <v>1684142</v>
      </c>
    </row>
    <row r="6939" spans="1:4" hidden="1">
      <c r="A6939" s="8">
        <v>44686</v>
      </c>
      <c r="B6939">
        <v>210633.98</v>
      </c>
      <c r="C6939" t="s">
        <v>159</v>
      </c>
      <c r="D6939">
        <v>0</v>
      </c>
    </row>
    <row r="6940" spans="1:4" hidden="1">
      <c r="A6940" s="8">
        <v>44686</v>
      </c>
      <c r="B6940">
        <v>210633.98</v>
      </c>
      <c r="C6940" t="s">
        <v>160</v>
      </c>
      <c r="D6940">
        <v>311</v>
      </c>
    </row>
    <row r="6941" spans="1:4" hidden="1">
      <c r="A6941" s="8">
        <v>44686</v>
      </c>
      <c r="B6941">
        <v>210633.98</v>
      </c>
      <c r="C6941" t="s">
        <v>161</v>
      </c>
      <c r="D6941">
        <v>37065</v>
      </c>
    </row>
    <row r="6942" spans="1:4" hidden="1">
      <c r="A6942" s="8">
        <v>44686</v>
      </c>
      <c r="B6942">
        <v>210633.98</v>
      </c>
      <c r="C6942" t="s">
        <v>162</v>
      </c>
      <c r="D6942">
        <v>0</v>
      </c>
    </row>
    <row r="6943" spans="1:4" hidden="1">
      <c r="A6943" s="8">
        <v>44686</v>
      </c>
      <c r="B6943">
        <v>210633.98</v>
      </c>
      <c r="C6943" t="s">
        <v>163</v>
      </c>
      <c r="D6943">
        <v>640</v>
      </c>
    </row>
    <row r="6944" spans="1:4" hidden="1">
      <c r="A6944" s="8">
        <v>44686</v>
      </c>
      <c r="B6944">
        <v>210633.98</v>
      </c>
      <c r="C6944" t="s">
        <v>164</v>
      </c>
      <c r="D6944">
        <v>0</v>
      </c>
    </row>
    <row r="6945" spans="1:4" hidden="1">
      <c r="A6945" s="8">
        <v>44686</v>
      </c>
      <c r="B6945">
        <v>210633.98</v>
      </c>
      <c r="C6945" t="s">
        <v>165</v>
      </c>
      <c r="D6945">
        <v>2018722</v>
      </c>
    </row>
    <row r="6946" spans="1:4" hidden="1">
      <c r="A6946" s="8">
        <v>44686</v>
      </c>
      <c r="B6946">
        <v>210633.98</v>
      </c>
      <c r="C6946" t="s">
        <v>166</v>
      </c>
      <c r="D6946">
        <v>109672</v>
      </c>
    </row>
    <row r="6947" spans="1:4" hidden="1">
      <c r="A6947" s="8">
        <v>44686</v>
      </c>
      <c r="B6947">
        <v>210633.98</v>
      </c>
      <c r="C6947" t="s">
        <v>167</v>
      </c>
      <c r="D6947">
        <v>0</v>
      </c>
    </row>
    <row r="6948" spans="1:4" hidden="1">
      <c r="A6948" s="8">
        <v>44686</v>
      </c>
      <c r="B6948">
        <v>210633.98</v>
      </c>
      <c r="C6948" t="s">
        <v>168</v>
      </c>
      <c r="D6948">
        <v>796574</v>
      </c>
    </row>
    <row r="6949" spans="1:4" hidden="1">
      <c r="A6949" s="8">
        <v>44686</v>
      </c>
      <c r="B6949">
        <v>210633.98</v>
      </c>
      <c r="C6949" t="s">
        <v>169</v>
      </c>
      <c r="D6949">
        <v>1191412</v>
      </c>
    </row>
    <row r="6950" spans="1:4" hidden="1">
      <c r="A6950" s="8">
        <v>44686</v>
      </c>
      <c r="B6950">
        <v>210633.98</v>
      </c>
      <c r="C6950" t="s">
        <v>170</v>
      </c>
      <c r="D6950">
        <v>465</v>
      </c>
    </row>
    <row r="6951" spans="1:4" hidden="1">
      <c r="A6951" s="8">
        <v>44686</v>
      </c>
      <c r="B6951">
        <v>210633.98</v>
      </c>
      <c r="C6951" t="s">
        <v>171</v>
      </c>
      <c r="D6951">
        <v>605280</v>
      </c>
    </row>
    <row r="6952" spans="1:4" hidden="1">
      <c r="A6952" s="8">
        <v>44687</v>
      </c>
      <c r="B6952">
        <v>195754.1</v>
      </c>
      <c r="C6952" t="s">
        <v>147</v>
      </c>
      <c r="D6952">
        <v>1267</v>
      </c>
    </row>
    <row r="6953" spans="1:4" hidden="1">
      <c r="A6953" s="8">
        <v>44687</v>
      </c>
      <c r="B6953">
        <v>195754.1</v>
      </c>
      <c r="C6953" t="s">
        <v>148</v>
      </c>
      <c r="D6953">
        <v>23442.249999</v>
      </c>
    </row>
    <row r="6954" spans="1:4">
      <c r="A6954" s="8">
        <v>44687</v>
      </c>
      <c r="B6954">
        <v>195754.1</v>
      </c>
      <c r="C6954" t="s">
        <v>149</v>
      </c>
      <c r="D6954">
        <v>91281</v>
      </c>
    </row>
    <row r="6955" spans="1:4" hidden="1">
      <c r="A6955" s="8">
        <v>44687</v>
      </c>
      <c r="B6955">
        <v>195754.1</v>
      </c>
      <c r="C6955" t="s">
        <v>150</v>
      </c>
      <c r="D6955">
        <v>92799</v>
      </c>
    </row>
    <row r="6956" spans="1:4" hidden="1">
      <c r="A6956" s="8">
        <v>44687</v>
      </c>
      <c r="B6956">
        <v>195754.1</v>
      </c>
      <c r="C6956" t="s">
        <v>151</v>
      </c>
      <c r="D6956">
        <v>4285</v>
      </c>
    </row>
    <row r="6957" spans="1:4" hidden="1">
      <c r="A6957" s="8">
        <v>44687</v>
      </c>
      <c r="B6957">
        <v>195754.1</v>
      </c>
      <c r="C6957" t="s">
        <v>152</v>
      </c>
      <c r="D6957">
        <v>1734</v>
      </c>
    </row>
    <row r="6958" spans="1:4" hidden="1">
      <c r="A6958" s="8">
        <v>44687</v>
      </c>
      <c r="B6958">
        <v>195754.1</v>
      </c>
      <c r="C6958" t="s">
        <v>153</v>
      </c>
      <c r="D6958">
        <v>7250</v>
      </c>
    </row>
    <row r="6959" spans="1:4" hidden="1">
      <c r="A6959" s="8">
        <v>44687</v>
      </c>
      <c r="B6959">
        <v>195754.1</v>
      </c>
      <c r="C6959" t="s">
        <v>154</v>
      </c>
      <c r="D6959">
        <v>18482</v>
      </c>
    </row>
    <row r="6960" spans="1:4" hidden="1">
      <c r="A6960" s="8">
        <v>44687</v>
      </c>
      <c r="B6960">
        <v>195754.1</v>
      </c>
      <c r="C6960" t="s">
        <v>155</v>
      </c>
      <c r="D6960">
        <v>21364755</v>
      </c>
    </row>
    <row r="6961" spans="1:4" hidden="1">
      <c r="A6961" s="8">
        <v>44687</v>
      </c>
      <c r="B6961">
        <v>195754.1</v>
      </c>
      <c r="C6961" t="s">
        <v>156</v>
      </c>
      <c r="D6961">
        <v>190381</v>
      </c>
    </row>
    <row r="6962" spans="1:4" hidden="1">
      <c r="A6962" s="8">
        <v>44687</v>
      </c>
      <c r="B6962">
        <v>195754.1</v>
      </c>
      <c r="C6962" t="s">
        <v>157</v>
      </c>
      <c r="D6962">
        <v>20365</v>
      </c>
    </row>
    <row r="6963" spans="1:4" hidden="1">
      <c r="A6963" s="8">
        <v>44687</v>
      </c>
      <c r="B6963">
        <v>195754.1</v>
      </c>
      <c r="C6963" t="s">
        <v>158</v>
      </c>
      <c r="D6963">
        <v>1873393</v>
      </c>
    </row>
    <row r="6964" spans="1:4" hidden="1">
      <c r="A6964" s="8">
        <v>44687</v>
      </c>
      <c r="B6964">
        <v>195754.1</v>
      </c>
      <c r="C6964" t="s">
        <v>159</v>
      </c>
      <c r="D6964">
        <v>0</v>
      </c>
    </row>
    <row r="6965" spans="1:4" hidden="1">
      <c r="A6965" s="8">
        <v>44687</v>
      </c>
      <c r="B6965">
        <v>195754.1</v>
      </c>
      <c r="C6965" t="s">
        <v>160</v>
      </c>
      <c r="D6965">
        <v>321</v>
      </c>
    </row>
    <row r="6966" spans="1:4" hidden="1">
      <c r="A6966" s="8">
        <v>44687</v>
      </c>
      <c r="B6966">
        <v>195754.1</v>
      </c>
      <c r="C6966" t="s">
        <v>161</v>
      </c>
      <c r="D6966">
        <v>37494</v>
      </c>
    </row>
    <row r="6967" spans="1:4" hidden="1">
      <c r="A6967" s="8">
        <v>44687</v>
      </c>
      <c r="B6967">
        <v>195754.1</v>
      </c>
      <c r="C6967" t="s">
        <v>162</v>
      </c>
      <c r="D6967">
        <v>0</v>
      </c>
    </row>
    <row r="6968" spans="1:4" hidden="1">
      <c r="A6968" s="8">
        <v>44687</v>
      </c>
      <c r="B6968">
        <v>195754.1</v>
      </c>
      <c r="C6968" t="s">
        <v>163</v>
      </c>
      <c r="D6968">
        <v>860</v>
      </c>
    </row>
    <row r="6969" spans="1:4" hidden="1">
      <c r="A6969" s="8">
        <v>44687</v>
      </c>
      <c r="B6969">
        <v>195754.1</v>
      </c>
      <c r="C6969" t="s">
        <v>164</v>
      </c>
      <c r="D6969">
        <v>0</v>
      </c>
    </row>
    <row r="6970" spans="1:4" hidden="1">
      <c r="A6970" s="8">
        <v>44687</v>
      </c>
      <c r="B6970">
        <v>195754.1</v>
      </c>
      <c r="C6970" t="s">
        <v>165</v>
      </c>
      <c r="D6970">
        <v>2051366</v>
      </c>
    </row>
    <row r="6971" spans="1:4" hidden="1">
      <c r="A6971" s="8">
        <v>44687</v>
      </c>
      <c r="B6971">
        <v>195754.1</v>
      </c>
      <c r="C6971" t="s">
        <v>166</v>
      </c>
      <c r="D6971">
        <v>105122</v>
      </c>
    </row>
    <row r="6972" spans="1:4" hidden="1">
      <c r="A6972" s="8">
        <v>44687</v>
      </c>
      <c r="B6972">
        <v>195754.1</v>
      </c>
      <c r="C6972" t="s">
        <v>167</v>
      </c>
      <c r="D6972">
        <v>0</v>
      </c>
    </row>
    <row r="6973" spans="1:4" hidden="1">
      <c r="A6973" s="8">
        <v>44687</v>
      </c>
      <c r="B6973">
        <v>195754.1</v>
      </c>
      <c r="C6973" t="s">
        <v>168</v>
      </c>
      <c r="D6973">
        <v>597408</v>
      </c>
    </row>
    <row r="6974" spans="1:4" hidden="1">
      <c r="A6974" s="8">
        <v>44687</v>
      </c>
      <c r="B6974">
        <v>195754.1</v>
      </c>
      <c r="C6974" t="s">
        <v>169</v>
      </c>
      <c r="D6974">
        <v>1133268</v>
      </c>
    </row>
    <row r="6975" spans="1:4" hidden="1">
      <c r="A6975" s="8">
        <v>44687</v>
      </c>
      <c r="B6975">
        <v>195754.1</v>
      </c>
      <c r="C6975" t="s">
        <v>170</v>
      </c>
      <c r="D6975">
        <v>391</v>
      </c>
    </row>
    <row r="6976" spans="1:4" hidden="1">
      <c r="A6976" s="8">
        <v>44687</v>
      </c>
      <c r="B6976">
        <v>195754.1</v>
      </c>
      <c r="C6976" t="s">
        <v>171</v>
      </c>
      <c r="D6976">
        <v>591146</v>
      </c>
    </row>
    <row r="6977" spans="1:4" hidden="1">
      <c r="A6977" s="8">
        <v>44688</v>
      </c>
      <c r="B6977">
        <v>186851.45</v>
      </c>
      <c r="C6977" t="s">
        <v>147</v>
      </c>
      <c r="D6977">
        <v>1142</v>
      </c>
    </row>
    <row r="6978" spans="1:4" hidden="1">
      <c r="A6978" s="8">
        <v>44688</v>
      </c>
      <c r="B6978">
        <v>186851.45</v>
      </c>
      <c r="C6978" t="s">
        <v>148</v>
      </c>
      <c r="D6978">
        <v>22134.16</v>
      </c>
    </row>
    <row r="6979" spans="1:4">
      <c r="A6979" s="8">
        <v>44688</v>
      </c>
      <c r="B6979">
        <v>186851.45</v>
      </c>
      <c r="C6979" t="s">
        <v>149</v>
      </c>
      <c r="D6979">
        <v>106334</v>
      </c>
    </row>
    <row r="6980" spans="1:4" hidden="1">
      <c r="A6980" s="8">
        <v>44688</v>
      </c>
      <c r="B6980">
        <v>186851.45</v>
      </c>
      <c r="C6980" t="s">
        <v>150</v>
      </c>
      <c r="D6980">
        <v>64016</v>
      </c>
    </row>
    <row r="6981" spans="1:4" hidden="1">
      <c r="A6981" s="8">
        <v>44688</v>
      </c>
      <c r="B6981">
        <v>186851.45</v>
      </c>
      <c r="C6981" t="s">
        <v>151</v>
      </c>
      <c r="D6981">
        <v>3942</v>
      </c>
    </row>
    <row r="6982" spans="1:4" hidden="1">
      <c r="A6982" s="8">
        <v>44688</v>
      </c>
      <c r="B6982">
        <v>186851.45</v>
      </c>
      <c r="C6982" t="s">
        <v>152</v>
      </c>
      <c r="D6982">
        <v>1460</v>
      </c>
    </row>
    <row r="6983" spans="1:4" hidden="1">
      <c r="A6983" s="8">
        <v>44688</v>
      </c>
      <c r="B6983">
        <v>186851.45</v>
      </c>
      <c r="C6983" t="s">
        <v>153</v>
      </c>
      <c r="D6983">
        <v>4901</v>
      </c>
    </row>
    <row r="6984" spans="1:4" hidden="1">
      <c r="A6984" s="8">
        <v>44688</v>
      </c>
      <c r="B6984">
        <v>186851.45</v>
      </c>
      <c r="C6984" t="s">
        <v>154</v>
      </c>
      <c r="D6984">
        <v>16215</v>
      </c>
    </row>
    <row r="6985" spans="1:4" hidden="1">
      <c r="A6985" s="8">
        <v>44688</v>
      </c>
      <c r="B6985">
        <v>186851.45</v>
      </c>
      <c r="C6985" t="s">
        <v>155</v>
      </c>
      <c r="D6985">
        <v>9876874</v>
      </c>
    </row>
    <row r="6986" spans="1:4" hidden="1">
      <c r="A6986" s="8">
        <v>44688</v>
      </c>
      <c r="B6986">
        <v>186851.45</v>
      </c>
      <c r="C6986" t="s">
        <v>156</v>
      </c>
      <c r="D6986">
        <v>121298</v>
      </c>
    </row>
    <row r="6987" spans="1:4" hidden="1">
      <c r="A6987" s="8">
        <v>44688</v>
      </c>
      <c r="B6987">
        <v>186851.45</v>
      </c>
      <c r="C6987" t="s">
        <v>157</v>
      </c>
      <c r="D6987">
        <v>24549</v>
      </c>
    </row>
    <row r="6988" spans="1:4" hidden="1">
      <c r="A6988" s="8">
        <v>44688</v>
      </c>
      <c r="B6988">
        <v>186851.45</v>
      </c>
      <c r="C6988" t="s">
        <v>158</v>
      </c>
      <c r="D6988">
        <v>2078124</v>
      </c>
    </row>
    <row r="6989" spans="1:4" hidden="1">
      <c r="A6989" s="8">
        <v>44688</v>
      </c>
      <c r="B6989">
        <v>186851.45</v>
      </c>
      <c r="C6989" t="s">
        <v>159</v>
      </c>
      <c r="D6989">
        <v>0</v>
      </c>
    </row>
    <row r="6990" spans="1:4" hidden="1">
      <c r="A6990" s="8">
        <v>44688</v>
      </c>
      <c r="B6990">
        <v>186851.45</v>
      </c>
      <c r="C6990" t="s">
        <v>160</v>
      </c>
      <c r="D6990">
        <v>235</v>
      </c>
    </row>
    <row r="6991" spans="1:4" hidden="1">
      <c r="A6991" s="8">
        <v>44688</v>
      </c>
      <c r="B6991">
        <v>186851.45</v>
      </c>
      <c r="C6991" t="s">
        <v>161</v>
      </c>
      <c r="D6991">
        <v>39562</v>
      </c>
    </row>
    <row r="6992" spans="1:4" hidden="1">
      <c r="A6992" s="8">
        <v>44688</v>
      </c>
      <c r="B6992">
        <v>186851.45</v>
      </c>
      <c r="C6992" t="s">
        <v>162</v>
      </c>
      <c r="D6992">
        <v>0</v>
      </c>
    </row>
    <row r="6993" spans="1:4" hidden="1">
      <c r="A6993" s="8">
        <v>44688</v>
      </c>
      <c r="B6993">
        <v>186851.45</v>
      </c>
      <c r="C6993" t="s">
        <v>163</v>
      </c>
      <c r="D6993">
        <v>400</v>
      </c>
    </row>
    <row r="6994" spans="1:4" hidden="1">
      <c r="A6994" s="8">
        <v>44688</v>
      </c>
      <c r="B6994">
        <v>186851.45</v>
      </c>
      <c r="C6994" t="s">
        <v>164</v>
      </c>
      <c r="D6994">
        <v>0</v>
      </c>
    </row>
    <row r="6995" spans="1:4" hidden="1">
      <c r="A6995" s="8">
        <v>44688</v>
      </c>
      <c r="B6995">
        <v>186851.45</v>
      </c>
      <c r="C6995" t="s">
        <v>165</v>
      </c>
      <c r="D6995">
        <v>1193928</v>
      </c>
    </row>
    <row r="6996" spans="1:4" hidden="1">
      <c r="A6996" s="8">
        <v>44688</v>
      </c>
      <c r="B6996">
        <v>186851.45</v>
      </c>
      <c r="C6996" t="s">
        <v>166</v>
      </c>
      <c r="D6996">
        <v>98480</v>
      </c>
    </row>
    <row r="6997" spans="1:4" hidden="1">
      <c r="A6997" s="8">
        <v>44688</v>
      </c>
      <c r="B6997">
        <v>186851.45</v>
      </c>
      <c r="C6997" t="s">
        <v>167</v>
      </c>
      <c r="D6997">
        <v>0</v>
      </c>
    </row>
    <row r="6998" spans="1:4" hidden="1">
      <c r="A6998" s="8">
        <v>44688</v>
      </c>
      <c r="B6998">
        <v>186851.45</v>
      </c>
      <c r="C6998" t="s">
        <v>168</v>
      </c>
      <c r="D6998">
        <v>670912</v>
      </c>
    </row>
    <row r="6999" spans="1:4" hidden="1">
      <c r="A6999" s="8">
        <v>44688</v>
      </c>
      <c r="B6999">
        <v>186851.45</v>
      </c>
      <c r="C6999" t="s">
        <v>169</v>
      </c>
      <c r="D6999">
        <v>1268148</v>
      </c>
    </row>
    <row r="7000" spans="1:4" hidden="1">
      <c r="A7000" s="8">
        <v>44688</v>
      </c>
      <c r="B7000">
        <v>186851.45</v>
      </c>
      <c r="C7000" t="s">
        <v>170</v>
      </c>
      <c r="D7000">
        <v>392</v>
      </c>
    </row>
    <row r="7001" spans="1:4" hidden="1">
      <c r="A7001" s="8">
        <v>44688</v>
      </c>
      <c r="B7001">
        <v>186851.45</v>
      </c>
      <c r="C7001" t="s">
        <v>171</v>
      </c>
      <c r="D7001">
        <v>593408</v>
      </c>
    </row>
    <row r="7002" spans="1:4" hidden="1">
      <c r="A7002" s="8">
        <v>44689</v>
      </c>
      <c r="B7002">
        <v>242533.42</v>
      </c>
      <c r="C7002" t="s">
        <v>147</v>
      </c>
      <c r="D7002">
        <v>1531</v>
      </c>
    </row>
    <row r="7003" spans="1:4" hidden="1">
      <c r="A7003" s="8">
        <v>44689</v>
      </c>
      <c r="B7003">
        <v>242533.42</v>
      </c>
      <c r="C7003" t="s">
        <v>148</v>
      </c>
      <c r="D7003">
        <v>29244.6</v>
      </c>
    </row>
    <row r="7004" spans="1:4">
      <c r="A7004" s="8">
        <v>44689</v>
      </c>
      <c r="B7004">
        <v>242533.42</v>
      </c>
      <c r="C7004" t="s">
        <v>149</v>
      </c>
      <c r="D7004">
        <v>139956</v>
      </c>
    </row>
    <row r="7005" spans="1:4" hidden="1">
      <c r="A7005" s="8">
        <v>44689</v>
      </c>
      <c r="B7005">
        <v>242533.42</v>
      </c>
      <c r="C7005" t="s">
        <v>150</v>
      </c>
      <c r="D7005">
        <v>59367</v>
      </c>
    </row>
    <row r="7006" spans="1:4" hidden="1">
      <c r="A7006" s="8">
        <v>44689</v>
      </c>
      <c r="B7006">
        <v>242533.42</v>
      </c>
      <c r="C7006" t="s">
        <v>151</v>
      </c>
      <c r="D7006">
        <v>4706</v>
      </c>
    </row>
    <row r="7007" spans="1:4" hidden="1">
      <c r="A7007" s="8">
        <v>44689</v>
      </c>
      <c r="B7007">
        <v>242533.42</v>
      </c>
      <c r="C7007" t="s">
        <v>152</v>
      </c>
      <c r="D7007">
        <v>2077</v>
      </c>
    </row>
    <row r="7008" spans="1:4" hidden="1">
      <c r="A7008" s="8">
        <v>44689</v>
      </c>
      <c r="B7008">
        <v>242533.42</v>
      </c>
      <c r="C7008" t="s">
        <v>153</v>
      </c>
      <c r="D7008">
        <v>5964</v>
      </c>
    </row>
    <row r="7009" spans="1:4" hidden="1">
      <c r="A7009" s="8">
        <v>44689</v>
      </c>
      <c r="B7009">
        <v>242533.42</v>
      </c>
      <c r="C7009" t="s">
        <v>154</v>
      </c>
      <c r="D7009">
        <v>27430</v>
      </c>
    </row>
    <row r="7010" spans="1:4" hidden="1">
      <c r="A7010" s="8">
        <v>44689</v>
      </c>
      <c r="B7010">
        <v>242533.42</v>
      </c>
      <c r="C7010" t="s">
        <v>155</v>
      </c>
      <c r="D7010">
        <v>34103410</v>
      </c>
    </row>
    <row r="7011" spans="1:4" hidden="1">
      <c r="A7011" s="8">
        <v>44689</v>
      </c>
      <c r="B7011">
        <v>242533.42</v>
      </c>
      <c r="C7011" t="s">
        <v>156</v>
      </c>
      <c r="D7011">
        <v>81319</v>
      </c>
    </row>
    <row r="7012" spans="1:4" hidden="1">
      <c r="A7012" s="8">
        <v>44689</v>
      </c>
      <c r="B7012">
        <v>242533.42</v>
      </c>
      <c r="C7012" t="s">
        <v>157</v>
      </c>
      <c r="D7012">
        <v>30640</v>
      </c>
    </row>
    <row r="7013" spans="1:4" hidden="1">
      <c r="A7013" s="8">
        <v>44689</v>
      </c>
      <c r="B7013">
        <v>242533.42</v>
      </c>
      <c r="C7013" t="s">
        <v>158</v>
      </c>
      <c r="D7013">
        <v>2422929</v>
      </c>
    </row>
    <row r="7014" spans="1:4" hidden="1">
      <c r="A7014" s="8">
        <v>44689</v>
      </c>
      <c r="B7014">
        <v>242533.42</v>
      </c>
      <c r="C7014" t="s">
        <v>159</v>
      </c>
      <c r="D7014">
        <v>0</v>
      </c>
    </row>
    <row r="7015" spans="1:4" hidden="1">
      <c r="A7015" s="8">
        <v>44689</v>
      </c>
      <c r="B7015">
        <v>242533.42</v>
      </c>
      <c r="C7015" t="s">
        <v>160</v>
      </c>
      <c r="D7015">
        <v>285</v>
      </c>
    </row>
    <row r="7016" spans="1:4" hidden="1">
      <c r="A7016" s="8">
        <v>44689</v>
      </c>
      <c r="B7016">
        <v>242533.42</v>
      </c>
      <c r="C7016" t="s">
        <v>161</v>
      </c>
      <c r="D7016">
        <v>22106</v>
      </c>
    </row>
    <row r="7017" spans="1:4" hidden="1">
      <c r="A7017" s="8">
        <v>44689</v>
      </c>
      <c r="B7017">
        <v>242533.42</v>
      </c>
      <c r="C7017" t="s">
        <v>162</v>
      </c>
      <c r="D7017">
        <v>0</v>
      </c>
    </row>
    <row r="7018" spans="1:4" hidden="1">
      <c r="A7018" s="8">
        <v>44689</v>
      </c>
      <c r="B7018">
        <v>242533.42</v>
      </c>
      <c r="C7018" t="s">
        <v>163</v>
      </c>
      <c r="D7018">
        <v>662</v>
      </c>
    </row>
    <row r="7019" spans="1:4" hidden="1">
      <c r="A7019" s="8">
        <v>44689</v>
      </c>
      <c r="B7019">
        <v>242533.42</v>
      </c>
      <c r="C7019" t="s">
        <v>164</v>
      </c>
      <c r="D7019">
        <v>0</v>
      </c>
    </row>
    <row r="7020" spans="1:4" hidden="1">
      <c r="A7020" s="8">
        <v>44689</v>
      </c>
      <c r="B7020">
        <v>242533.42</v>
      </c>
      <c r="C7020" t="s">
        <v>165</v>
      </c>
      <c r="D7020">
        <v>1242271</v>
      </c>
    </row>
    <row r="7021" spans="1:4" hidden="1">
      <c r="A7021" s="8">
        <v>44689</v>
      </c>
      <c r="B7021">
        <v>242533.42</v>
      </c>
      <c r="C7021" t="s">
        <v>166</v>
      </c>
      <c r="D7021">
        <v>104667</v>
      </c>
    </row>
    <row r="7022" spans="1:4" hidden="1">
      <c r="A7022" s="8">
        <v>44689</v>
      </c>
      <c r="B7022">
        <v>242533.42</v>
      </c>
      <c r="C7022" t="s">
        <v>167</v>
      </c>
      <c r="D7022">
        <v>0</v>
      </c>
    </row>
    <row r="7023" spans="1:4" hidden="1">
      <c r="A7023" s="8">
        <v>44689</v>
      </c>
      <c r="B7023">
        <v>242533.42</v>
      </c>
      <c r="C7023" t="s">
        <v>168</v>
      </c>
      <c r="D7023">
        <v>682078</v>
      </c>
    </row>
    <row r="7024" spans="1:4" hidden="1">
      <c r="A7024" s="8">
        <v>44689</v>
      </c>
      <c r="B7024">
        <v>242533.42</v>
      </c>
      <c r="C7024" t="s">
        <v>169</v>
      </c>
      <c r="D7024">
        <v>1461246</v>
      </c>
    </row>
    <row r="7025" spans="1:4" hidden="1">
      <c r="A7025" s="8">
        <v>44689</v>
      </c>
      <c r="B7025">
        <v>242533.42</v>
      </c>
      <c r="C7025" t="s">
        <v>170</v>
      </c>
      <c r="D7025">
        <v>477</v>
      </c>
    </row>
    <row r="7026" spans="1:4" hidden="1">
      <c r="A7026" s="8">
        <v>44689</v>
      </c>
      <c r="B7026">
        <v>242533.42</v>
      </c>
      <c r="C7026" t="s">
        <v>171</v>
      </c>
      <c r="D7026">
        <v>478508</v>
      </c>
    </row>
    <row r="7027" spans="1:4" hidden="1">
      <c r="A7027" s="8">
        <v>44690</v>
      </c>
      <c r="B7027">
        <v>142179.88</v>
      </c>
      <c r="C7027" t="s">
        <v>147</v>
      </c>
      <c r="D7027">
        <v>894</v>
      </c>
    </row>
    <row r="7028" spans="1:4" hidden="1">
      <c r="A7028" s="8">
        <v>44690</v>
      </c>
      <c r="B7028">
        <v>142179.88</v>
      </c>
      <c r="C7028" t="s">
        <v>148</v>
      </c>
      <c r="D7028">
        <v>14578.409997999999</v>
      </c>
    </row>
    <row r="7029" spans="1:4">
      <c r="A7029" s="8">
        <v>44690</v>
      </c>
      <c r="B7029">
        <v>142179.88</v>
      </c>
      <c r="C7029" t="s">
        <v>149</v>
      </c>
      <c r="D7029">
        <v>89558</v>
      </c>
    </row>
    <row r="7030" spans="1:4" hidden="1">
      <c r="A7030" s="8">
        <v>44690</v>
      </c>
      <c r="B7030">
        <v>142179.88</v>
      </c>
      <c r="C7030" t="s">
        <v>150</v>
      </c>
      <c r="D7030">
        <v>75210</v>
      </c>
    </row>
    <row r="7031" spans="1:4" hidden="1">
      <c r="A7031" s="8">
        <v>44690</v>
      </c>
      <c r="B7031">
        <v>142179.88</v>
      </c>
      <c r="C7031" t="s">
        <v>151</v>
      </c>
      <c r="D7031">
        <v>4385</v>
      </c>
    </row>
    <row r="7032" spans="1:4" hidden="1">
      <c r="A7032" s="8">
        <v>44690</v>
      </c>
      <c r="B7032">
        <v>142179.88</v>
      </c>
      <c r="C7032" t="s">
        <v>152</v>
      </c>
      <c r="D7032">
        <v>1857</v>
      </c>
    </row>
    <row r="7033" spans="1:4" hidden="1">
      <c r="A7033" s="8">
        <v>44690</v>
      </c>
      <c r="B7033">
        <v>142179.88</v>
      </c>
      <c r="C7033" t="s">
        <v>153</v>
      </c>
      <c r="D7033">
        <v>5350</v>
      </c>
    </row>
    <row r="7034" spans="1:4" hidden="1">
      <c r="A7034" s="8">
        <v>44690</v>
      </c>
      <c r="B7034">
        <v>142179.88</v>
      </c>
      <c r="C7034" t="s">
        <v>154</v>
      </c>
      <c r="D7034">
        <v>21939</v>
      </c>
    </row>
    <row r="7035" spans="1:4" hidden="1">
      <c r="A7035" s="8">
        <v>44690</v>
      </c>
      <c r="B7035">
        <v>142179.88</v>
      </c>
      <c r="C7035" t="s">
        <v>155</v>
      </c>
      <c r="D7035">
        <v>17779637</v>
      </c>
    </row>
    <row r="7036" spans="1:4" hidden="1">
      <c r="A7036" s="8">
        <v>44690</v>
      </c>
      <c r="B7036">
        <v>142179.88</v>
      </c>
      <c r="C7036" t="s">
        <v>156</v>
      </c>
      <c r="D7036">
        <v>107320</v>
      </c>
    </row>
    <row r="7037" spans="1:4" hidden="1">
      <c r="A7037" s="8">
        <v>44690</v>
      </c>
      <c r="B7037">
        <v>142179.88</v>
      </c>
      <c r="C7037" t="s">
        <v>157</v>
      </c>
      <c r="D7037">
        <v>21224</v>
      </c>
    </row>
    <row r="7038" spans="1:4" hidden="1">
      <c r="A7038" s="8">
        <v>44690</v>
      </c>
      <c r="B7038">
        <v>142179.88</v>
      </c>
      <c r="C7038" t="s">
        <v>158</v>
      </c>
      <c r="D7038">
        <v>1144865</v>
      </c>
    </row>
    <row r="7039" spans="1:4" hidden="1">
      <c r="A7039" s="8">
        <v>44690</v>
      </c>
      <c r="B7039">
        <v>142179.88</v>
      </c>
      <c r="C7039" t="s">
        <v>159</v>
      </c>
      <c r="D7039">
        <v>0</v>
      </c>
    </row>
    <row r="7040" spans="1:4" hidden="1">
      <c r="A7040" s="8">
        <v>44690</v>
      </c>
      <c r="B7040">
        <v>142179.88</v>
      </c>
      <c r="C7040" t="s">
        <v>160</v>
      </c>
      <c r="D7040">
        <v>340</v>
      </c>
    </row>
    <row r="7041" spans="1:4" hidden="1">
      <c r="A7041" s="8">
        <v>44690</v>
      </c>
      <c r="B7041">
        <v>142179.88</v>
      </c>
      <c r="C7041" t="s">
        <v>161</v>
      </c>
      <c r="D7041">
        <v>7826</v>
      </c>
    </row>
    <row r="7042" spans="1:4" hidden="1">
      <c r="A7042" s="8">
        <v>44690</v>
      </c>
      <c r="B7042">
        <v>142179.88</v>
      </c>
      <c r="C7042" t="s">
        <v>162</v>
      </c>
      <c r="D7042">
        <v>0</v>
      </c>
    </row>
    <row r="7043" spans="1:4" hidden="1">
      <c r="A7043" s="8">
        <v>44690</v>
      </c>
      <c r="B7043">
        <v>142179.88</v>
      </c>
      <c r="C7043" t="s">
        <v>163</v>
      </c>
      <c r="D7043">
        <v>348</v>
      </c>
    </row>
    <row r="7044" spans="1:4" hidden="1">
      <c r="A7044" s="8">
        <v>44690</v>
      </c>
      <c r="B7044">
        <v>142179.88</v>
      </c>
      <c r="C7044" t="s">
        <v>164</v>
      </c>
      <c r="D7044">
        <v>0</v>
      </c>
    </row>
    <row r="7045" spans="1:4" hidden="1">
      <c r="A7045" s="8">
        <v>44690</v>
      </c>
      <c r="B7045">
        <v>142179.88</v>
      </c>
      <c r="C7045" t="s">
        <v>165</v>
      </c>
      <c r="D7045">
        <v>1147189</v>
      </c>
    </row>
    <row r="7046" spans="1:4" hidden="1">
      <c r="A7046" s="8">
        <v>44690</v>
      </c>
      <c r="B7046">
        <v>142179.88</v>
      </c>
      <c r="C7046" t="s">
        <v>166</v>
      </c>
      <c r="D7046">
        <v>113088</v>
      </c>
    </row>
    <row r="7047" spans="1:4" hidden="1">
      <c r="A7047" s="8">
        <v>44690</v>
      </c>
      <c r="B7047">
        <v>142179.88</v>
      </c>
      <c r="C7047" t="s">
        <v>167</v>
      </c>
      <c r="D7047">
        <v>0</v>
      </c>
    </row>
    <row r="7048" spans="1:4" hidden="1">
      <c r="A7048" s="8">
        <v>44690</v>
      </c>
      <c r="B7048">
        <v>142179.88</v>
      </c>
      <c r="C7048" t="s">
        <v>168</v>
      </c>
      <c r="D7048">
        <v>344664</v>
      </c>
    </row>
    <row r="7049" spans="1:4" hidden="1">
      <c r="A7049" s="8">
        <v>44690</v>
      </c>
      <c r="B7049">
        <v>142179.88</v>
      </c>
      <c r="C7049" t="s">
        <v>169</v>
      </c>
      <c r="D7049">
        <v>1580080</v>
      </c>
    </row>
    <row r="7050" spans="1:4" hidden="1">
      <c r="A7050" s="8">
        <v>44690</v>
      </c>
      <c r="B7050">
        <v>142179.88</v>
      </c>
      <c r="C7050" t="s">
        <v>170</v>
      </c>
      <c r="D7050">
        <v>297</v>
      </c>
    </row>
    <row r="7051" spans="1:4" hidden="1">
      <c r="A7051" s="8">
        <v>44690</v>
      </c>
      <c r="B7051">
        <v>142179.88</v>
      </c>
      <c r="C7051" t="s">
        <v>171</v>
      </c>
      <c r="D7051">
        <v>250504</v>
      </c>
    </row>
    <row r="7052" spans="1:4" hidden="1">
      <c r="A7052" s="8">
        <v>44691</v>
      </c>
      <c r="B7052">
        <v>80791.94</v>
      </c>
      <c r="C7052" t="s">
        <v>147</v>
      </c>
      <c r="D7052">
        <v>492</v>
      </c>
    </row>
    <row r="7053" spans="1:4" hidden="1">
      <c r="A7053" s="8">
        <v>44691</v>
      </c>
      <c r="B7053">
        <v>80791.94</v>
      </c>
      <c r="C7053" t="s">
        <v>148</v>
      </c>
      <c r="D7053">
        <v>4219.59</v>
      </c>
    </row>
    <row r="7054" spans="1:4">
      <c r="A7054" s="8">
        <v>44691</v>
      </c>
      <c r="B7054">
        <v>80791.94</v>
      </c>
      <c r="C7054" t="s">
        <v>149</v>
      </c>
      <c r="D7054">
        <v>69577</v>
      </c>
    </row>
    <row r="7055" spans="1:4" hidden="1">
      <c r="A7055" s="8">
        <v>44691</v>
      </c>
      <c r="B7055">
        <v>80791.94</v>
      </c>
      <c r="C7055" t="s">
        <v>150</v>
      </c>
      <c r="D7055">
        <v>80057</v>
      </c>
    </row>
    <row r="7056" spans="1:4" hidden="1">
      <c r="A7056" s="8">
        <v>44691</v>
      </c>
      <c r="B7056">
        <v>80791.94</v>
      </c>
      <c r="C7056" t="s">
        <v>151</v>
      </c>
      <c r="D7056">
        <v>3537</v>
      </c>
    </row>
    <row r="7057" spans="1:4" hidden="1">
      <c r="A7057" s="8">
        <v>44691</v>
      </c>
      <c r="B7057">
        <v>80791.94</v>
      </c>
      <c r="C7057" t="s">
        <v>152</v>
      </c>
      <c r="D7057">
        <v>1325</v>
      </c>
    </row>
    <row r="7058" spans="1:4" hidden="1">
      <c r="A7058" s="8">
        <v>44691</v>
      </c>
      <c r="B7058">
        <v>80791.94</v>
      </c>
      <c r="C7058" t="s">
        <v>153</v>
      </c>
      <c r="D7058">
        <v>5660</v>
      </c>
    </row>
    <row r="7059" spans="1:4" hidden="1">
      <c r="A7059" s="8">
        <v>44691</v>
      </c>
      <c r="B7059">
        <v>80791.94</v>
      </c>
      <c r="C7059" t="s">
        <v>154</v>
      </c>
      <c r="D7059">
        <v>12130</v>
      </c>
    </row>
    <row r="7060" spans="1:4" hidden="1">
      <c r="A7060" s="8">
        <v>44691</v>
      </c>
      <c r="B7060">
        <v>80791.94</v>
      </c>
      <c r="C7060" t="s">
        <v>155</v>
      </c>
      <c r="D7060">
        <v>7774500</v>
      </c>
    </row>
    <row r="7061" spans="1:4" hidden="1">
      <c r="A7061" s="8">
        <v>44691</v>
      </c>
      <c r="B7061">
        <v>80791.94</v>
      </c>
      <c r="C7061" t="s">
        <v>156</v>
      </c>
      <c r="D7061">
        <v>111203</v>
      </c>
    </row>
    <row r="7062" spans="1:4" hidden="1">
      <c r="A7062" s="8">
        <v>44691</v>
      </c>
      <c r="B7062">
        <v>80791.94</v>
      </c>
      <c r="C7062" t="s">
        <v>157</v>
      </c>
      <c r="D7062">
        <v>13837</v>
      </c>
    </row>
    <row r="7063" spans="1:4" hidden="1">
      <c r="A7063" s="8">
        <v>44691</v>
      </c>
      <c r="B7063">
        <v>80791.94</v>
      </c>
      <c r="C7063" t="s">
        <v>158</v>
      </c>
      <c r="D7063">
        <v>833877</v>
      </c>
    </row>
    <row r="7064" spans="1:4" hidden="1">
      <c r="A7064" s="8">
        <v>44691</v>
      </c>
      <c r="B7064">
        <v>80791.94</v>
      </c>
      <c r="C7064" t="s">
        <v>159</v>
      </c>
      <c r="D7064">
        <v>0</v>
      </c>
    </row>
    <row r="7065" spans="1:4" hidden="1">
      <c r="A7065" s="8">
        <v>44691</v>
      </c>
      <c r="B7065">
        <v>80791.94</v>
      </c>
      <c r="C7065" t="s">
        <v>160</v>
      </c>
      <c r="D7065">
        <v>362</v>
      </c>
    </row>
    <row r="7066" spans="1:4" hidden="1">
      <c r="A7066" s="8">
        <v>44691</v>
      </c>
      <c r="B7066">
        <v>80791.94</v>
      </c>
      <c r="C7066" t="s">
        <v>161</v>
      </c>
      <c r="D7066">
        <v>0</v>
      </c>
    </row>
    <row r="7067" spans="1:4" hidden="1">
      <c r="A7067" s="8">
        <v>44691</v>
      </c>
      <c r="B7067">
        <v>80791.94</v>
      </c>
      <c r="C7067" t="s">
        <v>162</v>
      </c>
      <c r="D7067">
        <v>0</v>
      </c>
    </row>
    <row r="7068" spans="1:4" hidden="1">
      <c r="A7068" s="8">
        <v>44691</v>
      </c>
      <c r="B7068">
        <v>80791.94</v>
      </c>
      <c r="C7068" t="s">
        <v>163</v>
      </c>
      <c r="D7068">
        <v>347</v>
      </c>
    </row>
    <row r="7069" spans="1:4" hidden="1">
      <c r="A7069" s="8">
        <v>44691</v>
      </c>
      <c r="B7069">
        <v>80791.94</v>
      </c>
      <c r="C7069" t="s">
        <v>164</v>
      </c>
      <c r="D7069">
        <v>0</v>
      </c>
    </row>
    <row r="7070" spans="1:4" hidden="1">
      <c r="A7070" s="8">
        <v>44691</v>
      </c>
      <c r="B7070">
        <v>80791.94</v>
      </c>
      <c r="C7070" t="s">
        <v>165</v>
      </c>
      <c r="D7070">
        <v>656448</v>
      </c>
    </row>
    <row r="7071" spans="1:4" hidden="1">
      <c r="A7071" s="8">
        <v>44691</v>
      </c>
      <c r="B7071">
        <v>80791.94</v>
      </c>
      <c r="C7071" t="s">
        <v>166</v>
      </c>
      <c r="D7071">
        <v>86721</v>
      </c>
    </row>
    <row r="7072" spans="1:4" hidden="1">
      <c r="A7072" s="8">
        <v>44691</v>
      </c>
      <c r="B7072">
        <v>80791.94</v>
      </c>
      <c r="C7072" t="s">
        <v>167</v>
      </c>
      <c r="D7072">
        <v>0</v>
      </c>
    </row>
    <row r="7073" spans="1:4" hidden="1">
      <c r="A7073" s="8">
        <v>44691</v>
      </c>
      <c r="B7073">
        <v>80791.94</v>
      </c>
      <c r="C7073" t="s">
        <v>168</v>
      </c>
      <c r="D7073">
        <v>262991</v>
      </c>
    </row>
    <row r="7074" spans="1:4" hidden="1">
      <c r="A7074" s="8">
        <v>44691</v>
      </c>
      <c r="B7074">
        <v>80791.94</v>
      </c>
      <c r="C7074" t="s">
        <v>169</v>
      </c>
      <c r="D7074">
        <v>1471175</v>
      </c>
    </row>
    <row r="7075" spans="1:4" hidden="1">
      <c r="A7075" s="8">
        <v>44691</v>
      </c>
      <c r="B7075">
        <v>80791.94</v>
      </c>
      <c r="C7075" t="s">
        <v>170</v>
      </c>
      <c r="D7075">
        <v>0</v>
      </c>
    </row>
    <row r="7076" spans="1:4" hidden="1">
      <c r="A7076" s="8">
        <v>44691</v>
      </c>
      <c r="B7076">
        <v>80791.94</v>
      </c>
      <c r="C7076" t="s">
        <v>171</v>
      </c>
      <c r="D7076">
        <v>70125</v>
      </c>
    </row>
    <row r="7077" spans="1:4" hidden="1">
      <c r="A7077" s="8">
        <v>44692</v>
      </c>
      <c r="B7077">
        <v>81555.13</v>
      </c>
      <c r="C7077" t="s">
        <v>147</v>
      </c>
      <c r="D7077">
        <v>474</v>
      </c>
    </row>
    <row r="7078" spans="1:4" hidden="1">
      <c r="A7078" s="8">
        <v>44692</v>
      </c>
      <c r="B7078">
        <v>81555.13</v>
      </c>
      <c r="C7078" t="s">
        <v>148</v>
      </c>
      <c r="D7078">
        <v>4271.28</v>
      </c>
    </row>
    <row r="7079" spans="1:4">
      <c r="A7079" s="8">
        <v>44692</v>
      </c>
      <c r="B7079">
        <v>81555.13</v>
      </c>
      <c r="C7079" t="s">
        <v>149</v>
      </c>
      <c r="D7079">
        <v>67978</v>
      </c>
    </row>
    <row r="7080" spans="1:4" hidden="1">
      <c r="A7080" s="8">
        <v>44692</v>
      </c>
      <c r="B7080">
        <v>81555.13</v>
      </c>
      <c r="C7080" t="s">
        <v>150</v>
      </c>
      <c r="D7080">
        <v>73448</v>
      </c>
    </row>
    <row r="7081" spans="1:4" hidden="1">
      <c r="A7081" s="8">
        <v>44692</v>
      </c>
      <c r="B7081">
        <v>81555.13</v>
      </c>
      <c r="C7081" t="s">
        <v>151</v>
      </c>
      <c r="D7081">
        <v>3187</v>
      </c>
    </row>
    <row r="7082" spans="1:4" hidden="1">
      <c r="A7082" s="8">
        <v>44692</v>
      </c>
      <c r="B7082">
        <v>81555.13</v>
      </c>
      <c r="C7082" t="s">
        <v>152</v>
      </c>
      <c r="D7082">
        <v>1263</v>
      </c>
    </row>
    <row r="7083" spans="1:4" hidden="1">
      <c r="A7083" s="8">
        <v>44692</v>
      </c>
      <c r="B7083">
        <v>81555.13</v>
      </c>
      <c r="C7083" t="s">
        <v>153</v>
      </c>
      <c r="D7083">
        <v>5750</v>
      </c>
    </row>
    <row r="7084" spans="1:4" hidden="1">
      <c r="A7084" s="8">
        <v>44692</v>
      </c>
      <c r="B7084">
        <v>81555.13</v>
      </c>
      <c r="C7084" t="s">
        <v>154</v>
      </c>
      <c r="D7084">
        <v>13186</v>
      </c>
    </row>
    <row r="7085" spans="1:4" hidden="1">
      <c r="A7085" s="8">
        <v>44692</v>
      </c>
      <c r="B7085">
        <v>81555.13</v>
      </c>
      <c r="C7085" t="s">
        <v>155</v>
      </c>
      <c r="D7085">
        <v>12595225</v>
      </c>
    </row>
    <row r="7086" spans="1:4" hidden="1">
      <c r="A7086" s="8">
        <v>44692</v>
      </c>
      <c r="B7086">
        <v>81555.13</v>
      </c>
      <c r="C7086" t="s">
        <v>156</v>
      </c>
      <c r="D7086">
        <v>75564</v>
      </c>
    </row>
    <row r="7087" spans="1:4" hidden="1">
      <c r="A7087" s="8">
        <v>44692</v>
      </c>
      <c r="B7087">
        <v>81555.13</v>
      </c>
      <c r="C7087" t="s">
        <v>157</v>
      </c>
      <c r="D7087">
        <v>15197</v>
      </c>
    </row>
    <row r="7088" spans="1:4" hidden="1">
      <c r="A7088" s="8">
        <v>44692</v>
      </c>
      <c r="B7088">
        <v>81555.13</v>
      </c>
      <c r="C7088" t="s">
        <v>158</v>
      </c>
      <c r="D7088">
        <v>658455</v>
      </c>
    </row>
    <row r="7089" spans="1:4" hidden="1">
      <c r="A7089" s="8">
        <v>44692</v>
      </c>
      <c r="B7089">
        <v>81555.13</v>
      </c>
      <c r="C7089" t="s">
        <v>159</v>
      </c>
      <c r="D7089">
        <v>0</v>
      </c>
    </row>
    <row r="7090" spans="1:4" hidden="1">
      <c r="A7090" s="8">
        <v>44692</v>
      </c>
      <c r="B7090">
        <v>81555.13</v>
      </c>
      <c r="C7090" t="s">
        <v>160</v>
      </c>
      <c r="D7090">
        <v>299</v>
      </c>
    </row>
    <row r="7091" spans="1:4" hidden="1">
      <c r="A7091" s="8">
        <v>44692</v>
      </c>
      <c r="B7091">
        <v>81555.13</v>
      </c>
      <c r="C7091" t="s">
        <v>161</v>
      </c>
      <c r="D7091">
        <v>0</v>
      </c>
    </row>
    <row r="7092" spans="1:4" hidden="1">
      <c r="A7092" s="8">
        <v>44692</v>
      </c>
      <c r="B7092">
        <v>81555.13</v>
      </c>
      <c r="C7092" t="s">
        <v>162</v>
      </c>
      <c r="D7092">
        <v>0</v>
      </c>
    </row>
    <row r="7093" spans="1:4" hidden="1">
      <c r="A7093" s="8">
        <v>44692</v>
      </c>
      <c r="B7093">
        <v>81555.13</v>
      </c>
      <c r="C7093" t="s">
        <v>163</v>
      </c>
      <c r="D7093">
        <v>444</v>
      </c>
    </row>
    <row r="7094" spans="1:4" hidden="1">
      <c r="A7094" s="8">
        <v>44692</v>
      </c>
      <c r="B7094">
        <v>81555.13</v>
      </c>
      <c r="C7094" t="s">
        <v>164</v>
      </c>
      <c r="D7094">
        <v>0</v>
      </c>
    </row>
    <row r="7095" spans="1:4" hidden="1">
      <c r="A7095" s="8">
        <v>44692</v>
      </c>
      <c r="B7095">
        <v>81555.13</v>
      </c>
      <c r="C7095" t="s">
        <v>165</v>
      </c>
      <c r="D7095">
        <v>0</v>
      </c>
    </row>
    <row r="7096" spans="1:4" hidden="1">
      <c r="A7096" s="8">
        <v>44692</v>
      </c>
      <c r="B7096">
        <v>81555.13</v>
      </c>
      <c r="C7096" t="s">
        <v>166</v>
      </c>
      <c r="D7096">
        <v>81859</v>
      </c>
    </row>
    <row r="7097" spans="1:4" hidden="1">
      <c r="A7097" s="8">
        <v>44692</v>
      </c>
      <c r="B7097">
        <v>81555.13</v>
      </c>
      <c r="C7097" t="s">
        <v>167</v>
      </c>
      <c r="D7097">
        <v>0</v>
      </c>
    </row>
    <row r="7098" spans="1:4" hidden="1">
      <c r="A7098" s="8">
        <v>44692</v>
      </c>
      <c r="B7098">
        <v>81555.13</v>
      </c>
      <c r="C7098" t="s">
        <v>168</v>
      </c>
      <c r="D7098">
        <v>248976</v>
      </c>
    </row>
    <row r="7099" spans="1:4" hidden="1">
      <c r="A7099" s="8">
        <v>44692</v>
      </c>
      <c r="B7099">
        <v>81555.13</v>
      </c>
      <c r="C7099" t="s">
        <v>169</v>
      </c>
      <c r="D7099">
        <v>1236097</v>
      </c>
    </row>
    <row r="7100" spans="1:4" hidden="1">
      <c r="A7100" s="8">
        <v>44692</v>
      </c>
      <c r="B7100">
        <v>81555.13</v>
      </c>
      <c r="C7100" t="s">
        <v>170</v>
      </c>
      <c r="D7100">
        <v>120</v>
      </c>
    </row>
    <row r="7101" spans="1:4" hidden="1">
      <c r="A7101" s="8">
        <v>44692</v>
      </c>
      <c r="B7101">
        <v>81555.13</v>
      </c>
      <c r="C7101" t="s">
        <v>171</v>
      </c>
      <c r="D7101">
        <v>26433</v>
      </c>
    </row>
    <row r="7102" spans="1:4" hidden="1">
      <c r="A7102" s="8">
        <v>44693</v>
      </c>
      <c r="B7102">
        <v>71332.3</v>
      </c>
      <c r="C7102" t="s">
        <v>147</v>
      </c>
      <c r="D7102">
        <v>432</v>
      </c>
    </row>
    <row r="7103" spans="1:4" hidden="1">
      <c r="A7103" s="8">
        <v>44693</v>
      </c>
      <c r="B7103">
        <v>71332.3</v>
      </c>
      <c r="C7103" t="s">
        <v>148</v>
      </c>
      <c r="D7103">
        <v>2969.28</v>
      </c>
    </row>
    <row r="7104" spans="1:4">
      <c r="A7104" s="8">
        <v>44693</v>
      </c>
      <c r="B7104">
        <v>71332.3</v>
      </c>
      <c r="C7104" t="s">
        <v>149</v>
      </c>
      <c r="D7104">
        <v>68152</v>
      </c>
    </row>
    <row r="7105" spans="1:4" hidden="1">
      <c r="A7105" s="8">
        <v>44693</v>
      </c>
      <c r="B7105">
        <v>71332.3</v>
      </c>
      <c r="C7105" t="s">
        <v>150</v>
      </c>
      <c r="D7105">
        <v>76971</v>
      </c>
    </row>
    <row r="7106" spans="1:4" hidden="1">
      <c r="A7106" s="8">
        <v>44693</v>
      </c>
      <c r="B7106">
        <v>71332.3</v>
      </c>
      <c r="C7106" t="s">
        <v>151</v>
      </c>
      <c r="D7106">
        <v>3473</v>
      </c>
    </row>
    <row r="7107" spans="1:4" hidden="1">
      <c r="A7107" s="8">
        <v>44693</v>
      </c>
      <c r="B7107">
        <v>71332.3</v>
      </c>
      <c r="C7107" t="s">
        <v>152</v>
      </c>
      <c r="D7107">
        <v>1167</v>
      </c>
    </row>
    <row r="7108" spans="1:4" hidden="1">
      <c r="A7108" s="8">
        <v>44693</v>
      </c>
      <c r="B7108">
        <v>71332.3</v>
      </c>
      <c r="C7108" t="s">
        <v>153</v>
      </c>
      <c r="D7108">
        <v>4796</v>
      </c>
    </row>
    <row r="7109" spans="1:4" hidden="1">
      <c r="A7109" s="8">
        <v>44693</v>
      </c>
      <c r="B7109">
        <v>71332.3</v>
      </c>
      <c r="C7109" t="s">
        <v>154</v>
      </c>
      <c r="D7109">
        <v>10677</v>
      </c>
    </row>
    <row r="7110" spans="1:4" hidden="1">
      <c r="A7110" s="8">
        <v>44693</v>
      </c>
      <c r="B7110">
        <v>71332.3</v>
      </c>
      <c r="C7110" t="s">
        <v>155</v>
      </c>
      <c r="D7110">
        <v>8604829</v>
      </c>
    </row>
    <row r="7111" spans="1:4" hidden="1">
      <c r="A7111" s="8">
        <v>44693</v>
      </c>
      <c r="B7111">
        <v>71332.3</v>
      </c>
      <c r="C7111" t="s">
        <v>156</v>
      </c>
      <c r="D7111">
        <v>66426</v>
      </c>
    </row>
    <row r="7112" spans="1:4" hidden="1">
      <c r="A7112" s="8">
        <v>44693</v>
      </c>
      <c r="B7112">
        <v>71332.3</v>
      </c>
      <c r="C7112" t="s">
        <v>157</v>
      </c>
      <c r="D7112">
        <v>17653</v>
      </c>
    </row>
    <row r="7113" spans="1:4" hidden="1">
      <c r="A7113" s="8">
        <v>44693</v>
      </c>
      <c r="B7113">
        <v>71332.3</v>
      </c>
      <c r="C7113" t="s">
        <v>158</v>
      </c>
      <c r="D7113">
        <v>596279</v>
      </c>
    </row>
    <row r="7114" spans="1:4" hidden="1">
      <c r="A7114" s="8">
        <v>44693</v>
      </c>
      <c r="B7114">
        <v>71332.3</v>
      </c>
      <c r="C7114" t="s">
        <v>159</v>
      </c>
      <c r="D7114">
        <v>0</v>
      </c>
    </row>
    <row r="7115" spans="1:4" hidden="1">
      <c r="A7115" s="8">
        <v>44693</v>
      </c>
      <c r="B7115">
        <v>71332.3</v>
      </c>
      <c r="C7115" t="s">
        <v>160</v>
      </c>
      <c r="D7115">
        <v>244</v>
      </c>
    </row>
    <row r="7116" spans="1:4" hidden="1">
      <c r="A7116" s="8">
        <v>44693</v>
      </c>
      <c r="B7116">
        <v>71332.3</v>
      </c>
      <c r="C7116" t="s">
        <v>161</v>
      </c>
      <c r="D7116">
        <v>0</v>
      </c>
    </row>
    <row r="7117" spans="1:4" hidden="1">
      <c r="A7117" s="8">
        <v>44693</v>
      </c>
      <c r="B7117">
        <v>71332.3</v>
      </c>
      <c r="C7117" t="s">
        <v>162</v>
      </c>
      <c r="D7117">
        <v>0</v>
      </c>
    </row>
    <row r="7118" spans="1:4" hidden="1">
      <c r="A7118" s="8">
        <v>44693</v>
      </c>
      <c r="B7118">
        <v>71332.3</v>
      </c>
      <c r="C7118" t="s">
        <v>163</v>
      </c>
      <c r="D7118">
        <v>299</v>
      </c>
    </row>
    <row r="7119" spans="1:4" hidden="1">
      <c r="A7119" s="8">
        <v>44693</v>
      </c>
      <c r="B7119">
        <v>71332.3</v>
      </c>
      <c r="C7119" t="s">
        <v>164</v>
      </c>
      <c r="D7119">
        <v>0</v>
      </c>
    </row>
    <row r="7120" spans="1:4" hidden="1">
      <c r="A7120" s="8">
        <v>44693</v>
      </c>
      <c r="B7120">
        <v>71332.3</v>
      </c>
      <c r="C7120" t="s">
        <v>165</v>
      </c>
      <c r="D7120">
        <v>0</v>
      </c>
    </row>
    <row r="7121" spans="1:4" hidden="1">
      <c r="A7121" s="8">
        <v>44693</v>
      </c>
      <c r="B7121">
        <v>71332.3</v>
      </c>
      <c r="C7121" t="s">
        <v>166</v>
      </c>
      <c r="D7121">
        <v>194297</v>
      </c>
    </row>
    <row r="7122" spans="1:4" hidden="1">
      <c r="A7122" s="8">
        <v>44693</v>
      </c>
      <c r="B7122">
        <v>71332.3</v>
      </c>
      <c r="C7122" t="s">
        <v>167</v>
      </c>
      <c r="D7122">
        <v>0</v>
      </c>
    </row>
    <row r="7123" spans="1:4" hidden="1">
      <c r="A7123" s="8">
        <v>44693</v>
      </c>
      <c r="B7123">
        <v>71332.3</v>
      </c>
      <c r="C7123" t="s">
        <v>168</v>
      </c>
      <c r="D7123">
        <v>210548</v>
      </c>
    </row>
    <row r="7124" spans="1:4" hidden="1">
      <c r="A7124" s="8">
        <v>44693</v>
      </c>
      <c r="B7124">
        <v>71332.3</v>
      </c>
      <c r="C7124" t="s">
        <v>169</v>
      </c>
      <c r="D7124">
        <v>1022831</v>
      </c>
    </row>
    <row r="7125" spans="1:4" hidden="1">
      <c r="A7125" s="8">
        <v>44693</v>
      </c>
      <c r="B7125">
        <v>71332.3</v>
      </c>
      <c r="C7125" t="s">
        <v>170</v>
      </c>
      <c r="D7125">
        <v>196</v>
      </c>
    </row>
    <row r="7126" spans="1:4" hidden="1">
      <c r="A7126" s="8">
        <v>44693</v>
      </c>
      <c r="B7126">
        <v>71332.3</v>
      </c>
      <c r="C7126" t="s">
        <v>171</v>
      </c>
      <c r="D7126">
        <v>45457</v>
      </c>
    </row>
    <row r="7127" spans="1:4" hidden="1">
      <c r="A7127" s="8">
        <v>44694</v>
      </c>
      <c r="B7127">
        <v>63624.71</v>
      </c>
      <c r="C7127" t="s">
        <v>147</v>
      </c>
      <c r="D7127">
        <v>395</v>
      </c>
    </row>
    <row r="7128" spans="1:4" hidden="1">
      <c r="A7128" s="8">
        <v>44694</v>
      </c>
      <c r="B7128">
        <v>63624.71</v>
      </c>
      <c r="C7128" t="s">
        <v>148</v>
      </c>
      <c r="D7128">
        <v>2879.17</v>
      </c>
    </row>
    <row r="7129" spans="1:4">
      <c r="A7129" s="8">
        <v>44694</v>
      </c>
      <c r="B7129">
        <v>63624.71</v>
      </c>
      <c r="C7129" t="s">
        <v>149</v>
      </c>
      <c r="D7129">
        <v>68662</v>
      </c>
    </row>
    <row r="7130" spans="1:4" hidden="1">
      <c r="A7130" s="8">
        <v>44694</v>
      </c>
      <c r="B7130">
        <v>63624.71</v>
      </c>
      <c r="C7130" t="s">
        <v>150</v>
      </c>
      <c r="D7130">
        <v>70839</v>
      </c>
    </row>
    <row r="7131" spans="1:4" hidden="1">
      <c r="A7131" s="8">
        <v>44694</v>
      </c>
      <c r="B7131">
        <v>63624.71</v>
      </c>
      <c r="C7131" t="s">
        <v>151</v>
      </c>
      <c r="D7131">
        <v>2714</v>
      </c>
    </row>
    <row r="7132" spans="1:4" hidden="1">
      <c r="A7132" s="8">
        <v>44694</v>
      </c>
      <c r="B7132">
        <v>63624.71</v>
      </c>
      <c r="C7132" t="s">
        <v>152</v>
      </c>
      <c r="D7132">
        <v>1143</v>
      </c>
    </row>
    <row r="7133" spans="1:4" hidden="1">
      <c r="A7133" s="8">
        <v>44694</v>
      </c>
      <c r="B7133">
        <v>63624.71</v>
      </c>
      <c r="C7133" t="s">
        <v>153</v>
      </c>
      <c r="D7133">
        <v>5329</v>
      </c>
    </row>
    <row r="7134" spans="1:4" hidden="1">
      <c r="A7134" s="8">
        <v>44694</v>
      </c>
      <c r="B7134">
        <v>63624.71</v>
      </c>
      <c r="C7134" t="s">
        <v>154</v>
      </c>
      <c r="D7134">
        <v>9458</v>
      </c>
    </row>
    <row r="7135" spans="1:4" hidden="1">
      <c r="A7135" s="8">
        <v>44694</v>
      </c>
      <c r="B7135">
        <v>63624.71</v>
      </c>
      <c r="C7135" t="s">
        <v>155</v>
      </c>
      <c r="D7135">
        <v>5103476</v>
      </c>
    </row>
    <row r="7136" spans="1:4" hidden="1">
      <c r="A7136" s="8">
        <v>44694</v>
      </c>
      <c r="B7136">
        <v>63624.71</v>
      </c>
      <c r="C7136" t="s">
        <v>156</v>
      </c>
      <c r="D7136">
        <v>56729</v>
      </c>
    </row>
    <row r="7137" spans="1:4" hidden="1">
      <c r="A7137" s="8">
        <v>44694</v>
      </c>
      <c r="B7137">
        <v>63624.71</v>
      </c>
      <c r="C7137" t="s">
        <v>157</v>
      </c>
      <c r="D7137">
        <v>17514</v>
      </c>
    </row>
    <row r="7138" spans="1:4" hidden="1">
      <c r="A7138" s="8">
        <v>44694</v>
      </c>
      <c r="B7138">
        <v>63624.71</v>
      </c>
      <c r="C7138" t="s">
        <v>158</v>
      </c>
      <c r="D7138">
        <v>535461</v>
      </c>
    </row>
    <row r="7139" spans="1:4" hidden="1">
      <c r="A7139" s="8">
        <v>44694</v>
      </c>
      <c r="B7139">
        <v>63624.71</v>
      </c>
      <c r="C7139" t="s">
        <v>159</v>
      </c>
      <c r="D7139">
        <v>0</v>
      </c>
    </row>
    <row r="7140" spans="1:4" hidden="1">
      <c r="A7140" s="8">
        <v>44694</v>
      </c>
      <c r="B7140">
        <v>63624.71</v>
      </c>
      <c r="C7140" t="s">
        <v>160</v>
      </c>
      <c r="D7140">
        <v>393</v>
      </c>
    </row>
    <row r="7141" spans="1:4" hidden="1">
      <c r="A7141" s="8">
        <v>44694</v>
      </c>
      <c r="B7141">
        <v>63624.71</v>
      </c>
      <c r="C7141" t="s">
        <v>161</v>
      </c>
      <c r="D7141">
        <v>0</v>
      </c>
    </row>
    <row r="7142" spans="1:4" hidden="1">
      <c r="A7142" s="8">
        <v>44694</v>
      </c>
      <c r="B7142">
        <v>63624.71</v>
      </c>
      <c r="C7142" t="s">
        <v>162</v>
      </c>
      <c r="D7142">
        <v>0</v>
      </c>
    </row>
    <row r="7143" spans="1:4" hidden="1">
      <c r="A7143" s="8">
        <v>44694</v>
      </c>
      <c r="B7143">
        <v>63624.71</v>
      </c>
      <c r="C7143" t="s">
        <v>163</v>
      </c>
      <c r="D7143">
        <v>538</v>
      </c>
    </row>
    <row r="7144" spans="1:4" hidden="1">
      <c r="A7144" s="8">
        <v>44694</v>
      </c>
      <c r="B7144">
        <v>63624.71</v>
      </c>
      <c r="C7144" t="s">
        <v>164</v>
      </c>
      <c r="D7144">
        <v>0</v>
      </c>
    </row>
    <row r="7145" spans="1:4" hidden="1">
      <c r="A7145" s="8">
        <v>44694</v>
      </c>
      <c r="B7145">
        <v>63624.71</v>
      </c>
      <c r="C7145" t="s">
        <v>165</v>
      </c>
      <c r="D7145">
        <v>0</v>
      </c>
    </row>
    <row r="7146" spans="1:4" hidden="1">
      <c r="A7146" s="8">
        <v>44694</v>
      </c>
      <c r="B7146">
        <v>63624.71</v>
      </c>
      <c r="C7146" t="s">
        <v>166</v>
      </c>
      <c r="D7146">
        <v>218061</v>
      </c>
    </row>
    <row r="7147" spans="1:4" hidden="1">
      <c r="A7147" s="8">
        <v>44694</v>
      </c>
      <c r="B7147">
        <v>63624.71</v>
      </c>
      <c r="C7147" t="s">
        <v>167</v>
      </c>
      <c r="D7147">
        <v>0</v>
      </c>
    </row>
    <row r="7148" spans="1:4" hidden="1">
      <c r="A7148" s="8">
        <v>44694</v>
      </c>
      <c r="B7148">
        <v>63624.71</v>
      </c>
      <c r="C7148" t="s">
        <v>168</v>
      </c>
      <c r="D7148">
        <v>190493</v>
      </c>
    </row>
    <row r="7149" spans="1:4" hidden="1">
      <c r="A7149" s="8">
        <v>44694</v>
      </c>
      <c r="B7149">
        <v>63624.71</v>
      </c>
      <c r="C7149" t="s">
        <v>169</v>
      </c>
      <c r="D7149">
        <v>883555</v>
      </c>
    </row>
    <row r="7150" spans="1:4" hidden="1">
      <c r="A7150" s="8">
        <v>44694</v>
      </c>
      <c r="B7150">
        <v>63624.71</v>
      </c>
      <c r="C7150" t="s">
        <v>170</v>
      </c>
      <c r="D7150">
        <v>215</v>
      </c>
    </row>
    <row r="7151" spans="1:4" hidden="1">
      <c r="A7151" s="8">
        <v>44694</v>
      </c>
      <c r="B7151">
        <v>63624.71</v>
      </c>
      <c r="C7151" t="s">
        <v>171</v>
      </c>
      <c r="D7151">
        <v>48103</v>
      </c>
    </row>
    <row r="7152" spans="1:4" hidden="1">
      <c r="A7152" s="8">
        <v>44695</v>
      </c>
      <c r="B7152">
        <v>59681.38</v>
      </c>
      <c r="C7152" t="s">
        <v>147</v>
      </c>
      <c r="D7152">
        <v>369</v>
      </c>
    </row>
    <row r="7153" spans="1:4" hidden="1">
      <c r="A7153" s="8">
        <v>44695</v>
      </c>
      <c r="B7153">
        <v>59681.38</v>
      </c>
      <c r="C7153" t="s">
        <v>148</v>
      </c>
      <c r="D7153">
        <v>2431.75</v>
      </c>
    </row>
    <row r="7154" spans="1:4">
      <c r="A7154" s="8">
        <v>44695</v>
      </c>
      <c r="B7154">
        <v>59681.38</v>
      </c>
      <c r="C7154" t="s">
        <v>149</v>
      </c>
      <c r="D7154">
        <v>64758</v>
      </c>
    </row>
    <row r="7155" spans="1:4" hidden="1">
      <c r="A7155" s="8">
        <v>44695</v>
      </c>
      <c r="B7155">
        <v>59681.38</v>
      </c>
      <c r="C7155" t="s">
        <v>150</v>
      </c>
      <c r="D7155">
        <v>54131</v>
      </c>
    </row>
    <row r="7156" spans="1:4" hidden="1">
      <c r="A7156" s="8">
        <v>44695</v>
      </c>
      <c r="B7156">
        <v>59681.38</v>
      </c>
      <c r="C7156" t="s">
        <v>151</v>
      </c>
      <c r="D7156">
        <v>2414</v>
      </c>
    </row>
    <row r="7157" spans="1:4" hidden="1">
      <c r="A7157" s="8">
        <v>44695</v>
      </c>
      <c r="B7157">
        <v>59681.38</v>
      </c>
      <c r="C7157" t="s">
        <v>152</v>
      </c>
      <c r="D7157">
        <v>936</v>
      </c>
    </row>
    <row r="7158" spans="1:4" hidden="1">
      <c r="A7158" s="8">
        <v>44695</v>
      </c>
      <c r="B7158">
        <v>59681.38</v>
      </c>
      <c r="C7158" t="s">
        <v>153</v>
      </c>
      <c r="D7158">
        <v>3487</v>
      </c>
    </row>
    <row r="7159" spans="1:4" hidden="1">
      <c r="A7159" s="8">
        <v>44695</v>
      </c>
      <c r="B7159">
        <v>59681.38</v>
      </c>
      <c r="C7159" t="s">
        <v>154</v>
      </c>
      <c r="D7159">
        <v>9340</v>
      </c>
    </row>
    <row r="7160" spans="1:4" hidden="1">
      <c r="A7160" s="8">
        <v>44695</v>
      </c>
      <c r="B7160">
        <v>59681.38</v>
      </c>
      <c r="C7160" t="s">
        <v>155</v>
      </c>
      <c r="D7160">
        <v>4390101</v>
      </c>
    </row>
    <row r="7161" spans="1:4" hidden="1">
      <c r="A7161" s="8">
        <v>44695</v>
      </c>
      <c r="B7161">
        <v>59681.38</v>
      </c>
      <c r="C7161" t="s">
        <v>156</v>
      </c>
      <c r="D7161">
        <v>34015</v>
      </c>
    </row>
    <row r="7162" spans="1:4" hidden="1">
      <c r="A7162" s="8">
        <v>44695</v>
      </c>
      <c r="B7162">
        <v>59681.38</v>
      </c>
      <c r="C7162" t="s">
        <v>157</v>
      </c>
      <c r="D7162">
        <v>19139</v>
      </c>
    </row>
    <row r="7163" spans="1:4" hidden="1">
      <c r="A7163" s="8">
        <v>44695</v>
      </c>
      <c r="B7163">
        <v>59681.38</v>
      </c>
      <c r="C7163" t="s">
        <v>158</v>
      </c>
      <c r="D7163">
        <v>594516</v>
      </c>
    </row>
    <row r="7164" spans="1:4" hidden="1">
      <c r="A7164" s="8">
        <v>44695</v>
      </c>
      <c r="B7164">
        <v>59681.38</v>
      </c>
      <c r="C7164" t="s">
        <v>159</v>
      </c>
      <c r="D7164">
        <v>0</v>
      </c>
    </row>
    <row r="7165" spans="1:4" hidden="1">
      <c r="A7165" s="8">
        <v>44695</v>
      </c>
      <c r="B7165">
        <v>59681.38</v>
      </c>
      <c r="C7165" t="s">
        <v>160</v>
      </c>
      <c r="D7165">
        <v>329</v>
      </c>
    </row>
    <row r="7166" spans="1:4" hidden="1">
      <c r="A7166" s="8">
        <v>44695</v>
      </c>
      <c r="B7166">
        <v>59681.38</v>
      </c>
      <c r="C7166" t="s">
        <v>161</v>
      </c>
      <c r="D7166">
        <v>0</v>
      </c>
    </row>
    <row r="7167" spans="1:4" hidden="1">
      <c r="A7167" s="8">
        <v>44695</v>
      </c>
      <c r="B7167">
        <v>59681.38</v>
      </c>
      <c r="C7167" t="s">
        <v>162</v>
      </c>
      <c r="D7167">
        <v>0</v>
      </c>
    </row>
    <row r="7168" spans="1:4" hidden="1">
      <c r="A7168" s="8">
        <v>44695</v>
      </c>
      <c r="B7168">
        <v>59681.38</v>
      </c>
      <c r="C7168" t="s">
        <v>163</v>
      </c>
      <c r="D7168">
        <v>389</v>
      </c>
    </row>
    <row r="7169" spans="1:4" hidden="1">
      <c r="A7169" s="8">
        <v>44695</v>
      </c>
      <c r="B7169">
        <v>59681.38</v>
      </c>
      <c r="C7169" t="s">
        <v>164</v>
      </c>
      <c r="D7169">
        <v>0</v>
      </c>
    </row>
    <row r="7170" spans="1:4" hidden="1">
      <c r="A7170" s="8">
        <v>44695</v>
      </c>
      <c r="B7170">
        <v>59681.38</v>
      </c>
      <c r="C7170" t="s">
        <v>165</v>
      </c>
      <c r="D7170">
        <v>0</v>
      </c>
    </row>
    <row r="7171" spans="1:4" hidden="1">
      <c r="A7171" s="8">
        <v>44695</v>
      </c>
      <c r="B7171">
        <v>59681.38</v>
      </c>
      <c r="C7171" t="s">
        <v>166</v>
      </c>
      <c r="D7171">
        <v>224474</v>
      </c>
    </row>
    <row r="7172" spans="1:4" hidden="1">
      <c r="A7172" s="8">
        <v>44695</v>
      </c>
      <c r="B7172">
        <v>59681.38</v>
      </c>
      <c r="C7172" t="s">
        <v>167</v>
      </c>
      <c r="D7172">
        <v>0</v>
      </c>
    </row>
    <row r="7173" spans="1:4" hidden="1">
      <c r="A7173" s="8">
        <v>44695</v>
      </c>
      <c r="B7173">
        <v>59681.38</v>
      </c>
      <c r="C7173" t="s">
        <v>168</v>
      </c>
      <c r="D7173">
        <v>140357</v>
      </c>
    </row>
    <row r="7174" spans="1:4" hidden="1">
      <c r="A7174" s="8">
        <v>44695</v>
      </c>
      <c r="B7174">
        <v>59681.38</v>
      </c>
      <c r="C7174" t="s">
        <v>169</v>
      </c>
      <c r="D7174">
        <v>847958</v>
      </c>
    </row>
    <row r="7175" spans="1:4" hidden="1">
      <c r="A7175" s="8">
        <v>44695</v>
      </c>
      <c r="B7175">
        <v>59681.38</v>
      </c>
      <c r="C7175" t="s">
        <v>170</v>
      </c>
      <c r="D7175">
        <v>148</v>
      </c>
    </row>
    <row r="7176" spans="1:4" hidden="1">
      <c r="A7176" s="8">
        <v>44695</v>
      </c>
      <c r="B7176">
        <v>59681.38</v>
      </c>
      <c r="C7176" t="s">
        <v>171</v>
      </c>
      <c r="D7176">
        <v>48244</v>
      </c>
    </row>
    <row r="7177" spans="1:4" hidden="1">
      <c r="A7177" s="8">
        <v>44696</v>
      </c>
      <c r="B7177">
        <v>59157.1</v>
      </c>
      <c r="C7177" t="s">
        <v>147</v>
      </c>
      <c r="D7177">
        <v>352</v>
      </c>
    </row>
    <row r="7178" spans="1:4" hidden="1">
      <c r="A7178" s="8">
        <v>44696</v>
      </c>
      <c r="B7178">
        <v>59157.1</v>
      </c>
      <c r="C7178" t="s">
        <v>148</v>
      </c>
      <c r="D7178">
        <v>2533.04</v>
      </c>
    </row>
    <row r="7179" spans="1:4">
      <c r="A7179" s="8">
        <v>44696</v>
      </c>
      <c r="B7179">
        <v>59157.1</v>
      </c>
      <c r="C7179" t="s">
        <v>149</v>
      </c>
      <c r="D7179">
        <v>53709</v>
      </c>
    </row>
    <row r="7180" spans="1:4" hidden="1">
      <c r="A7180" s="8">
        <v>44696</v>
      </c>
      <c r="B7180">
        <v>59157.1</v>
      </c>
      <c r="C7180" t="s">
        <v>150</v>
      </c>
      <c r="D7180">
        <v>55941</v>
      </c>
    </row>
    <row r="7181" spans="1:4" hidden="1">
      <c r="A7181" s="8">
        <v>44696</v>
      </c>
      <c r="B7181">
        <v>59157.1</v>
      </c>
      <c r="C7181" t="s">
        <v>151</v>
      </c>
      <c r="D7181">
        <v>2305</v>
      </c>
    </row>
    <row r="7182" spans="1:4" hidden="1">
      <c r="A7182" s="8">
        <v>44696</v>
      </c>
      <c r="B7182">
        <v>59157.1</v>
      </c>
      <c r="C7182" t="s">
        <v>152</v>
      </c>
      <c r="D7182">
        <v>1078</v>
      </c>
    </row>
    <row r="7183" spans="1:4" hidden="1">
      <c r="A7183" s="8">
        <v>44696</v>
      </c>
      <c r="B7183">
        <v>59157.1</v>
      </c>
      <c r="C7183" t="s">
        <v>153</v>
      </c>
      <c r="D7183">
        <v>2784</v>
      </c>
    </row>
    <row r="7184" spans="1:4" hidden="1">
      <c r="A7184" s="8">
        <v>44696</v>
      </c>
      <c r="B7184">
        <v>59157.1</v>
      </c>
      <c r="C7184" t="s">
        <v>154</v>
      </c>
      <c r="D7184">
        <v>8693</v>
      </c>
    </row>
    <row r="7185" spans="1:4" hidden="1">
      <c r="A7185" s="8">
        <v>44696</v>
      </c>
      <c r="B7185">
        <v>59157.1</v>
      </c>
      <c r="C7185" t="s">
        <v>155</v>
      </c>
      <c r="D7185">
        <v>3542296</v>
      </c>
    </row>
    <row r="7186" spans="1:4" hidden="1">
      <c r="A7186" s="8">
        <v>44696</v>
      </c>
      <c r="B7186">
        <v>59157.1</v>
      </c>
      <c r="C7186" t="s">
        <v>156</v>
      </c>
      <c r="D7186">
        <v>41815</v>
      </c>
    </row>
    <row r="7187" spans="1:4" hidden="1">
      <c r="A7187" s="8">
        <v>44696</v>
      </c>
      <c r="B7187">
        <v>59157.1</v>
      </c>
      <c r="C7187" t="s">
        <v>157</v>
      </c>
      <c r="D7187">
        <v>22504</v>
      </c>
    </row>
    <row r="7188" spans="1:4" hidden="1">
      <c r="A7188" s="8">
        <v>44696</v>
      </c>
      <c r="B7188">
        <v>59157.1</v>
      </c>
      <c r="C7188" t="s">
        <v>158</v>
      </c>
      <c r="D7188">
        <v>581234</v>
      </c>
    </row>
    <row r="7189" spans="1:4" hidden="1">
      <c r="A7189" s="8">
        <v>44696</v>
      </c>
      <c r="B7189">
        <v>59157.1</v>
      </c>
      <c r="C7189" t="s">
        <v>159</v>
      </c>
      <c r="D7189">
        <v>0</v>
      </c>
    </row>
    <row r="7190" spans="1:4" hidden="1">
      <c r="A7190" s="8">
        <v>44696</v>
      </c>
      <c r="B7190">
        <v>59157.1</v>
      </c>
      <c r="C7190" t="s">
        <v>160</v>
      </c>
      <c r="D7190">
        <v>284</v>
      </c>
    </row>
    <row r="7191" spans="1:4" hidden="1">
      <c r="A7191" s="8">
        <v>44696</v>
      </c>
      <c r="B7191">
        <v>59157.1</v>
      </c>
      <c r="C7191" t="s">
        <v>161</v>
      </c>
      <c r="D7191">
        <v>0</v>
      </c>
    </row>
    <row r="7192" spans="1:4" hidden="1">
      <c r="A7192" s="8">
        <v>44696</v>
      </c>
      <c r="B7192">
        <v>59157.1</v>
      </c>
      <c r="C7192" t="s">
        <v>162</v>
      </c>
      <c r="D7192">
        <v>0</v>
      </c>
    </row>
    <row r="7193" spans="1:4" hidden="1">
      <c r="A7193" s="8">
        <v>44696</v>
      </c>
      <c r="B7193">
        <v>59157.1</v>
      </c>
      <c r="C7193" t="s">
        <v>163</v>
      </c>
      <c r="D7193">
        <v>187</v>
      </c>
    </row>
    <row r="7194" spans="1:4" hidden="1">
      <c r="A7194" s="8">
        <v>44696</v>
      </c>
      <c r="B7194">
        <v>59157.1</v>
      </c>
      <c r="C7194" t="s">
        <v>164</v>
      </c>
      <c r="D7194">
        <v>0</v>
      </c>
    </row>
    <row r="7195" spans="1:4" hidden="1">
      <c r="A7195" s="8">
        <v>44696</v>
      </c>
      <c r="B7195">
        <v>59157.1</v>
      </c>
      <c r="C7195" t="s">
        <v>165</v>
      </c>
      <c r="D7195">
        <v>0</v>
      </c>
    </row>
    <row r="7196" spans="1:4" hidden="1">
      <c r="A7196" s="8">
        <v>44696</v>
      </c>
      <c r="B7196">
        <v>59157.1</v>
      </c>
      <c r="C7196" t="s">
        <v>166</v>
      </c>
      <c r="D7196">
        <v>164396</v>
      </c>
    </row>
    <row r="7197" spans="1:4" hidden="1">
      <c r="A7197" s="8">
        <v>44696</v>
      </c>
      <c r="B7197">
        <v>59157.1</v>
      </c>
      <c r="C7197" t="s">
        <v>167</v>
      </c>
      <c r="D7197">
        <v>217365</v>
      </c>
    </row>
    <row r="7198" spans="1:4" hidden="1">
      <c r="A7198" s="8">
        <v>44696</v>
      </c>
      <c r="B7198">
        <v>59157.1</v>
      </c>
      <c r="C7198" t="s">
        <v>168</v>
      </c>
      <c r="D7198">
        <v>41620</v>
      </c>
    </row>
    <row r="7199" spans="1:4" hidden="1">
      <c r="A7199" s="8">
        <v>44696</v>
      </c>
      <c r="B7199">
        <v>59157.1</v>
      </c>
      <c r="C7199" t="s">
        <v>169</v>
      </c>
      <c r="D7199">
        <v>863751</v>
      </c>
    </row>
    <row r="7200" spans="1:4" hidden="1">
      <c r="A7200" s="8">
        <v>44696</v>
      </c>
      <c r="B7200">
        <v>59157.1</v>
      </c>
      <c r="C7200" t="s">
        <v>170</v>
      </c>
      <c r="D7200">
        <v>136</v>
      </c>
    </row>
    <row r="7201" spans="1:4" hidden="1">
      <c r="A7201" s="8">
        <v>44696</v>
      </c>
      <c r="B7201">
        <v>59157.1</v>
      </c>
      <c r="C7201" t="s">
        <v>171</v>
      </c>
      <c r="D7201">
        <v>47196</v>
      </c>
    </row>
    <row r="7202" spans="1:4" hidden="1">
      <c r="A7202" s="8">
        <v>44697</v>
      </c>
      <c r="B7202">
        <v>70550.92</v>
      </c>
      <c r="C7202" t="s">
        <v>147</v>
      </c>
      <c r="D7202">
        <v>396</v>
      </c>
    </row>
    <row r="7203" spans="1:4" hidden="1">
      <c r="A7203" s="8">
        <v>44697</v>
      </c>
      <c r="B7203">
        <v>70550.92</v>
      </c>
      <c r="C7203" t="s">
        <v>148</v>
      </c>
      <c r="D7203">
        <v>2744.16</v>
      </c>
    </row>
    <row r="7204" spans="1:4">
      <c r="A7204" s="8">
        <v>44697</v>
      </c>
      <c r="B7204">
        <v>70550.92</v>
      </c>
      <c r="C7204" t="s">
        <v>149</v>
      </c>
      <c r="D7204">
        <v>52319</v>
      </c>
    </row>
    <row r="7205" spans="1:4" hidden="1">
      <c r="A7205" s="8">
        <v>44697</v>
      </c>
      <c r="B7205">
        <v>70550.92</v>
      </c>
      <c r="C7205" t="s">
        <v>150</v>
      </c>
      <c r="D7205">
        <v>91385</v>
      </c>
    </row>
    <row r="7206" spans="1:4" hidden="1">
      <c r="A7206" s="8">
        <v>44697</v>
      </c>
      <c r="B7206">
        <v>70550.92</v>
      </c>
      <c r="C7206" t="s">
        <v>151</v>
      </c>
      <c r="D7206">
        <v>2616</v>
      </c>
    </row>
    <row r="7207" spans="1:4" hidden="1">
      <c r="A7207" s="8">
        <v>44697</v>
      </c>
      <c r="B7207">
        <v>70550.92</v>
      </c>
      <c r="C7207" t="s">
        <v>152</v>
      </c>
      <c r="D7207">
        <v>1136</v>
      </c>
    </row>
    <row r="7208" spans="1:4" hidden="1">
      <c r="A7208" s="8">
        <v>44697</v>
      </c>
      <c r="B7208">
        <v>70550.92</v>
      </c>
      <c r="C7208" t="s">
        <v>153</v>
      </c>
      <c r="D7208">
        <v>4806</v>
      </c>
    </row>
    <row r="7209" spans="1:4" hidden="1">
      <c r="A7209" s="8">
        <v>44697</v>
      </c>
      <c r="B7209">
        <v>70550.92</v>
      </c>
      <c r="C7209" t="s">
        <v>154</v>
      </c>
      <c r="D7209">
        <v>8842</v>
      </c>
    </row>
    <row r="7210" spans="1:4" hidden="1">
      <c r="A7210" s="8">
        <v>44697</v>
      </c>
      <c r="B7210">
        <v>70550.92</v>
      </c>
      <c r="C7210" t="s">
        <v>155</v>
      </c>
      <c r="D7210">
        <v>5347245</v>
      </c>
    </row>
    <row r="7211" spans="1:4" hidden="1">
      <c r="A7211" s="8">
        <v>44697</v>
      </c>
      <c r="B7211">
        <v>70550.92</v>
      </c>
      <c r="C7211" t="s">
        <v>156</v>
      </c>
      <c r="D7211">
        <v>63360</v>
      </c>
    </row>
    <row r="7212" spans="1:4" hidden="1">
      <c r="A7212" s="8">
        <v>44697</v>
      </c>
      <c r="B7212">
        <v>70550.92</v>
      </c>
      <c r="C7212" t="s">
        <v>157</v>
      </c>
      <c r="D7212">
        <v>20461</v>
      </c>
    </row>
    <row r="7213" spans="1:4" hidden="1">
      <c r="A7213" s="8">
        <v>44697</v>
      </c>
      <c r="B7213">
        <v>70550.92</v>
      </c>
      <c r="C7213" t="s">
        <v>158</v>
      </c>
      <c r="D7213">
        <v>533144</v>
      </c>
    </row>
    <row r="7214" spans="1:4" hidden="1">
      <c r="A7214" s="8">
        <v>44697</v>
      </c>
      <c r="B7214">
        <v>70550.92</v>
      </c>
      <c r="C7214" t="s">
        <v>159</v>
      </c>
      <c r="D7214">
        <v>0</v>
      </c>
    </row>
    <row r="7215" spans="1:4" hidden="1">
      <c r="A7215" s="8">
        <v>44697</v>
      </c>
      <c r="B7215">
        <v>70550.92</v>
      </c>
      <c r="C7215" t="s">
        <v>160</v>
      </c>
      <c r="D7215">
        <v>361</v>
      </c>
    </row>
    <row r="7216" spans="1:4" hidden="1">
      <c r="A7216" s="8">
        <v>44697</v>
      </c>
      <c r="B7216">
        <v>70550.92</v>
      </c>
      <c r="C7216" t="s">
        <v>161</v>
      </c>
      <c r="D7216">
        <v>0</v>
      </c>
    </row>
    <row r="7217" spans="1:4" hidden="1">
      <c r="A7217" s="8">
        <v>44697</v>
      </c>
      <c r="B7217">
        <v>70550.92</v>
      </c>
      <c r="C7217" t="s">
        <v>162</v>
      </c>
      <c r="D7217">
        <v>0</v>
      </c>
    </row>
    <row r="7218" spans="1:4" hidden="1">
      <c r="A7218" s="8">
        <v>44697</v>
      </c>
      <c r="B7218">
        <v>70550.92</v>
      </c>
      <c r="C7218" t="s">
        <v>163</v>
      </c>
      <c r="D7218">
        <v>671</v>
      </c>
    </row>
    <row r="7219" spans="1:4" hidden="1">
      <c r="A7219" s="8">
        <v>44697</v>
      </c>
      <c r="B7219">
        <v>70550.92</v>
      </c>
      <c r="C7219" t="s">
        <v>164</v>
      </c>
      <c r="D7219">
        <v>0</v>
      </c>
    </row>
    <row r="7220" spans="1:4" hidden="1">
      <c r="A7220" s="8">
        <v>44697</v>
      </c>
      <c r="B7220">
        <v>70550.92</v>
      </c>
      <c r="C7220" t="s">
        <v>165</v>
      </c>
      <c r="D7220">
        <v>0</v>
      </c>
    </row>
    <row r="7221" spans="1:4" hidden="1">
      <c r="A7221" s="8">
        <v>44697</v>
      </c>
      <c r="B7221">
        <v>70550.92</v>
      </c>
      <c r="C7221" t="s">
        <v>166</v>
      </c>
      <c r="D7221">
        <v>71026</v>
      </c>
    </row>
    <row r="7222" spans="1:4" hidden="1">
      <c r="A7222" s="8">
        <v>44697</v>
      </c>
      <c r="B7222">
        <v>70550.92</v>
      </c>
      <c r="C7222" t="s">
        <v>167</v>
      </c>
      <c r="D7222">
        <v>239594</v>
      </c>
    </row>
    <row r="7223" spans="1:4" hidden="1">
      <c r="A7223" s="8">
        <v>44697</v>
      </c>
      <c r="B7223">
        <v>70550.92</v>
      </c>
      <c r="C7223" t="s">
        <v>168</v>
      </c>
      <c r="D7223">
        <v>105486</v>
      </c>
    </row>
    <row r="7224" spans="1:4" hidden="1">
      <c r="A7224" s="8">
        <v>44697</v>
      </c>
      <c r="B7224">
        <v>70550.92</v>
      </c>
      <c r="C7224" t="s">
        <v>169</v>
      </c>
      <c r="D7224">
        <v>922253</v>
      </c>
    </row>
    <row r="7225" spans="1:4" hidden="1">
      <c r="A7225" s="8">
        <v>44697</v>
      </c>
      <c r="B7225">
        <v>70550.92</v>
      </c>
      <c r="C7225" t="s">
        <v>170</v>
      </c>
      <c r="D7225">
        <v>130</v>
      </c>
    </row>
    <row r="7226" spans="1:4" hidden="1">
      <c r="A7226" s="8">
        <v>44697</v>
      </c>
      <c r="B7226">
        <v>70550.92</v>
      </c>
      <c r="C7226" t="s">
        <v>171</v>
      </c>
      <c r="D7226">
        <v>58436</v>
      </c>
    </row>
    <row r="7227" spans="1:4" hidden="1">
      <c r="A7227" s="8">
        <v>44698</v>
      </c>
      <c r="B7227">
        <v>65357.05</v>
      </c>
      <c r="C7227" t="s">
        <v>147</v>
      </c>
      <c r="D7227">
        <v>414</v>
      </c>
    </row>
    <row r="7228" spans="1:4" hidden="1">
      <c r="A7228" s="8">
        <v>44698</v>
      </c>
      <c r="B7228">
        <v>65357.05</v>
      </c>
      <c r="C7228" t="s">
        <v>148</v>
      </c>
      <c r="D7228">
        <v>2546.16</v>
      </c>
    </row>
    <row r="7229" spans="1:4">
      <c r="A7229" s="8">
        <v>44698</v>
      </c>
      <c r="B7229">
        <v>65357.05</v>
      </c>
      <c r="C7229" t="s">
        <v>149</v>
      </c>
      <c r="D7229">
        <v>49491</v>
      </c>
    </row>
    <row r="7230" spans="1:4" hidden="1">
      <c r="A7230" s="8">
        <v>44698</v>
      </c>
      <c r="B7230">
        <v>65357.05</v>
      </c>
      <c r="C7230" t="s">
        <v>150</v>
      </c>
      <c r="D7230">
        <v>77222</v>
      </c>
    </row>
    <row r="7231" spans="1:4" hidden="1">
      <c r="A7231" s="8">
        <v>44698</v>
      </c>
      <c r="B7231">
        <v>65357.05</v>
      </c>
      <c r="C7231" t="s">
        <v>151</v>
      </c>
      <c r="D7231">
        <v>2453</v>
      </c>
    </row>
    <row r="7232" spans="1:4" hidden="1">
      <c r="A7232" s="8">
        <v>44698</v>
      </c>
      <c r="B7232">
        <v>65357.05</v>
      </c>
      <c r="C7232" t="s">
        <v>152</v>
      </c>
      <c r="D7232">
        <v>1093</v>
      </c>
    </row>
    <row r="7233" spans="1:4" hidden="1">
      <c r="A7233" s="8">
        <v>44698</v>
      </c>
      <c r="B7233">
        <v>65357.05</v>
      </c>
      <c r="C7233" t="s">
        <v>153</v>
      </c>
      <c r="D7233">
        <v>4123</v>
      </c>
    </row>
    <row r="7234" spans="1:4" hidden="1">
      <c r="A7234" s="8">
        <v>44698</v>
      </c>
      <c r="B7234">
        <v>65357.05</v>
      </c>
      <c r="C7234" t="s">
        <v>154</v>
      </c>
      <c r="D7234">
        <v>8555</v>
      </c>
    </row>
    <row r="7235" spans="1:4" hidden="1">
      <c r="A7235" s="8">
        <v>44698</v>
      </c>
      <c r="B7235">
        <v>65357.05</v>
      </c>
      <c r="C7235" t="s">
        <v>155</v>
      </c>
      <c r="D7235">
        <v>2493590</v>
      </c>
    </row>
    <row r="7236" spans="1:4" hidden="1">
      <c r="A7236" s="8">
        <v>44698</v>
      </c>
      <c r="B7236">
        <v>65357.05</v>
      </c>
      <c r="C7236" t="s">
        <v>156</v>
      </c>
      <c r="D7236">
        <v>62860</v>
      </c>
    </row>
    <row r="7237" spans="1:4" hidden="1">
      <c r="A7237" s="8">
        <v>44698</v>
      </c>
      <c r="B7237">
        <v>65357.05</v>
      </c>
      <c r="C7237" t="s">
        <v>157</v>
      </c>
      <c r="D7237">
        <v>18679</v>
      </c>
    </row>
    <row r="7238" spans="1:4" hidden="1">
      <c r="A7238" s="8">
        <v>44698</v>
      </c>
      <c r="B7238">
        <v>65357.05</v>
      </c>
      <c r="C7238" t="s">
        <v>158</v>
      </c>
      <c r="D7238">
        <v>585010</v>
      </c>
    </row>
    <row r="7239" spans="1:4" hidden="1">
      <c r="A7239" s="8">
        <v>44698</v>
      </c>
      <c r="B7239">
        <v>65357.05</v>
      </c>
      <c r="C7239" t="s">
        <v>159</v>
      </c>
      <c r="D7239">
        <v>0</v>
      </c>
    </row>
    <row r="7240" spans="1:4" hidden="1">
      <c r="A7240" s="8">
        <v>44698</v>
      </c>
      <c r="B7240">
        <v>65357.05</v>
      </c>
      <c r="C7240" t="s">
        <v>160</v>
      </c>
      <c r="D7240">
        <v>352</v>
      </c>
    </row>
    <row r="7241" spans="1:4" hidden="1">
      <c r="A7241" s="8">
        <v>44698</v>
      </c>
      <c r="B7241">
        <v>65357.05</v>
      </c>
      <c r="C7241" t="s">
        <v>161</v>
      </c>
      <c r="D7241">
        <v>0</v>
      </c>
    </row>
    <row r="7242" spans="1:4" hidden="1">
      <c r="A7242" s="8">
        <v>44698</v>
      </c>
      <c r="B7242">
        <v>65357.05</v>
      </c>
      <c r="C7242" t="s">
        <v>162</v>
      </c>
      <c r="D7242">
        <v>0</v>
      </c>
    </row>
    <row r="7243" spans="1:4" hidden="1">
      <c r="A7243" s="8">
        <v>44698</v>
      </c>
      <c r="B7243">
        <v>65357.05</v>
      </c>
      <c r="C7243" t="s">
        <v>163</v>
      </c>
      <c r="D7243">
        <v>461</v>
      </c>
    </row>
    <row r="7244" spans="1:4" hidden="1">
      <c r="A7244" s="8">
        <v>44698</v>
      </c>
      <c r="B7244">
        <v>65357.05</v>
      </c>
      <c r="C7244" t="s">
        <v>164</v>
      </c>
      <c r="D7244">
        <v>0</v>
      </c>
    </row>
    <row r="7245" spans="1:4" hidden="1">
      <c r="A7245" s="8">
        <v>44698</v>
      </c>
      <c r="B7245">
        <v>65357.05</v>
      </c>
      <c r="C7245" t="s">
        <v>165</v>
      </c>
      <c r="D7245">
        <v>0</v>
      </c>
    </row>
    <row r="7246" spans="1:4" hidden="1">
      <c r="A7246" s="8">
        <v>44698</v>
      </c>
      <c r="B7246">
        <v>65357.05</v>
      </c>
      <c r="C7246" t="s">
        <v>166</v>
      </c>
      <c r="D7246">
        <v>5237</v>
      </c>
    </row>
    <row r="7247" spans="1:4" hidden="1">
      <c r="A7247" s="8">
        <v>44698</v>
      </c>
      <c r="B7247">
        <v>65357.05</v>
      </c>
      <c r="C7247" t="s">
        <v>167</v>
      </c>
      <c r="D7247">
        <v>200999</v>
      </c>
    </row>
    <row r="7248" spans="1:4" hidden="1">
      <c r="A7248" s="8">
        <v>44698</v>
      </c>
      <c r="B7248">
        <v>65357.05</v>
      </c>
      <c r="C7248" t="s">
        <v>168</v>
      </c>
      <c r="D7248">
        <v>88232</v>
      </c>
    </row>
    <row r="7249" spans="1:4" hidden="1">
      <c r="A7249" s="8">
        <v>44698</v>
      </c>
      <c r="B7249">
        <v>65357.05</v>
      </c>
      <c r="C7249" t="s">
        <v>169</v>
      </c>
      <c r="D7249">
        <v>813178</v>
      </c>
    </row>
    <row r="7250" spans="1:4" hidden="1">
      <c r="A7250" s="8">
        <v>44698</v>
      </c>
      <c r="B7250">
        <v>65357.05</v>
      </c>
      <c r="C7250" t="s">
        <v>170</v>
      </c>
      <c r="D7250">
        <v>149</v>
      </c>
    </row>
    <row r="7251" spans="1:4" hidden="1">
      <c r="A7251" s="8">
        <v>44698</v>
      </c>
      <c r="B7251">
        <v>65357.05</v>
      </c>
      <c r="C7251" t="s">
        <v>171</v>
      </c>
      <c r="D7251">
        <v>64906</v>
      </c>
    </row>
    <row r="7252" spans="1:4" hidden="1">
      <c r="A7252" s="8">
        <v>44699</v>
      </c>
      <c r="B7252">
        <v>59675.88</v>
      </c>
      <c r="C7252" t="s">
        <v>147</v>
      </c>
      <c r="D7252">
        <v>365</v>
      </c>
    </row>
    <row r="7253" spans="1:4" hidden="1">
      <c r="A7253" s="8">
        <v>44699</v>
      </c>
      <c r="B7253">
        <v>59675.88</v>
      </c>
      <c r="C7253" t="s">
        <v>148</v>
      </c>
      <c r="D7253">
        <v>2770.88</v>
      </c>
    </row>
    <row r="7254" spans="1:4">
      <c r="A7254" s="8">
        <v>44699</v>
      </c>
      <c r="B7254">
        <v>59675.88</v>
      </c>
      <c r="C7254" t="s">
        <v>149</v>
      </c>
      <c r="D7254">
        <v>51970</v>
      </c>
    </row>
    <row r="7255" spans="1:4" hidden="1">
      <c r="A7255" s="8">
        <v>44699</v>
      </c>
      <c r="B7255">
        <v>59675.88</v>
      </c>
      <c r="C7255" t="s">
        <v>150</v>
      </c>
      <c r="D7255">
        <v>137858</v>
      </c>
    </row>
    <row r="7256" spans="1:4" hidden="1">
      <c r="A7256" s="8">
        <v>44699</v>
      </c>
      <c r="B7256">
        <v>59675.88</v>
      </c>
      <c r="C7256" t="s">
        <v>151</v>
      </c>
      <c r="D7256">
        <v>2220</v>
      </c>
    </row>
    <row r="7257" spans="1:4" hidden="1">
      <c r="A7257" s="8">
        <v>44699</v>
      </c>
      <c r="B7257">
        <v>59675.88</v>
      </c>
      <c r="C7257" t="s">
        <v>152</v>
      </c>
      <c r="D7257">
        <v>1032</v>
      </c>
    </row>
    <row r="7258" spans="1:4" hidden="1">
      <c r="A7258" s="8">
        <v>44699</v>
      </c>
      <c r="B7258">
        <v>59675.88</v>
      </c>
      <c r="C7258" t="s">
        <v>153</v>
      </c>
      <c r="D7258">
        <v>3404</v>
      </c>
    </row>
    <row r="7259" spans="1:4" hidden="1">
      <c r="A7259" s="8">
        <v>44699</v>
      </c>
      <c r="B7259">
        <v>59675.88</v>
      </c>
      <c r="C7259" t="s">
        <v>154</v>
      </c>
      <c r="D7259">
        <v>7176</v>
      </c>
    </row>
    <row r="7260" spans="1:4" hidden="1">
      <c r="A7260" s="8">
        <v>44699</v>
      </c>
      <c r="B7260">
        <v>59675.88</v>
      </c>
      <c r="C7260" t="s">
        <v>155</v>
      </c>
      <c r="D7260">
        <v>1186430</v>
      </c>
    </row>
    <row r="7261" spans="1:4" hidden="1">
      <c r="A7261" s="8">
        <v>44699</v>
      </c>
      <c r="B7261">
        <v>59675.88</v>
      </c>
      <c r="C7261" t="s">
        <v>156</v>
      </c>
      <c r="D7261">
        <v>53326</v>
      </c>
    </row>
    <row r="7262" spans="1:4" hidden="1">
      <c r="A7262" s="8">
        <v>44699</v>
      </c>
      <c r="B7262">
        <v>59675.88</v>
      </c>
      <c r="C7262" t="s">
        <v>157</v>
      </c>
      <c r="D7262">
        <v>14761</v>
      </c>
    </row>
    <row r="7263" spans="1:4" hidden="1">
      <c r="A7263" s="8">
        <v>44699</v>
      </c>
      <c r="B7263">
        <v>59675.88</v>
      </c>
      <c r="C7263" t="s">
        <v>158</v>
      </c>
      <c r="D7263">
        <v>607047</v>
      </c>
    </row>
    <row r="7264" spans="1:4" hidden="1">
      <c r="A7264" s="8">
        <v>44699</v>
      </c>
      <c r="B7264">
        <v>59675.88</v>
      </c>
      <c r="C7264" t="s">
        <v>159</v>
      </c>
      <c r="D7264">
        <v>0</v>
      </c>
    </row>
    <row r="7265" spans="1:4" hidden="1">
      <c r="A7265" s="8">
        <v>44699</v>
      </c>
      <c r="B7265">
        <v>59675.88</v>
      </c>
      <c r="C7265" t="s">
        <v>160</v>
      </c>
      <c r="D7265">
        <v>356</v>
      </c>
    </row>
    <row r="7266" spans="1:4" hidden="1">
      <c r="A7266" s="8">
        <v>44699</v>
      </c>
      <c r="B7266">
        <v>59675.88</v>
      </c>
      <c r="C7266" t="s">
        <v>161</v>
      </c>
      <c r="D7266">
        <v>0</v>
      </c>
    </row>
    <row r="7267" spans="1:4" hidden="1">
      <c r="A7267" s="8">
        <v>44699</v>
      </c>
      <c r="B7267">
        <v>59675.88</v>
      </c>
      <c r="C7267" t="s">
        <v>162</v>
      </c>
      <c r="D7267">
        <v>0</v>
      </c>
    </row>
    <row r="7268" spans="1:4" hidden="1">
      <c r="A7268" s="8">
        <v>44699</v>
      </c>
      <c r="B7268">
        <v>59675.88</v>
      </c>
      <c r="C7268" t="s">
        <v>163</v>
      </c>
      <c r="D7268">
        <v>337</v>
      </c>
    </row>
    <row r="7269" spans="1:4" hidden="1">
      <c r="A7269" s="8">
        <v>44699</v>
      </c>
      <c r="B7269">
        <v>59675.88</v>
      </c>
      <c r="C7269" t="s">
        <v>164</v>
      </c>
      <c r="D7269">
        <v>0</v>
      </c>
    </row>
    <row r="7270" spans="1:4" hidden="1">
      <c r="A7270" s="8">
        <v>44699</v>
      </c>
      <c r="B7270">
        <v>59675.88</v>
      </c>
      <c r="C7270" t="s">
        <v>165</v>
      </c>
      <c r="D7270">
        <v>0</v>
      </c>
    </row>
    <row r="7271" spans="1:4" hidden="1">
      <c r="A7271" s="8">
        <v>44699</v>
      </c>
      <c r="B7271">
        <v>59675.88</v>
      </c>
      <c r="C7271" t="s">
        <v>166</v>
      </c>
      <c r="D7271">
        <v>49949</v>
      </c>
    </row>
    <row r="7272" spans="1:4" hidden="1">
      <c r="A7272" s="8">
        <v>44699</v>
      </c>
      <c r="B7272">
        <v>59675.88</v>
      </c>
      <c r="C7272" t="s">
        <v>167</v>
      </c>
      <c r="D7272">
        <v>239196</v>
      </c>
    </row>
    <row r="7273" spans="1:4" hidden="1">
      <c r="A7273" s="8">
        <v>44699</v>
      </c>
      <c r="B7273">
        <v>59675.88</v>
      </c>
      <c r="C7273" t="s">
        <v>168</v>
      </c>
      <c r="D7273">
        <v>84102</v>
      </c>
    </row>
    <row r="7274" spans="1:4" hidden="1">
      <c r="A7274" s="8">
        <v>44699</v>
      </c>
      <c r="B7274">
        <v>59675.88</v>
      </c>
      <c r="C7274" t="s">
        <v>169</v>
      </c>
      <c r="D7274">
        <v>645652</v>
      </c>
    </row>
    <row r="7275" spans="1:4" hidden="1">
      <c r="A7275" s="8">
        <v>44699</v>
      </c>
      <c r="B7275">
        <v>59675.88</v>
      </c>
      <c r="C7275" t="s">
        <v>170</v>
      </c>
      <c r="D7275">
        <v>115</v>
      </c>
    </row>
    <row r="7276" spans="1:4" hidden="1">
      <c r="A7276" s="8">
        <v>44699</v>
      </c>
      <c r="B7276">
        <v>59675.88</v>
      </c>
      <c r="C7276" t="s">
        <v>171</v>
      </c>
      <c r="D7276">
        <v>56507</v>
      </c>
    </row>
    <row r="7277" spans="1:4" hidden="1">
      <c r="A7277" s="8">
        <v>44700</v>
      </c>
      <c r="B7277">
        <v>64060.44</v>
      </c>
      <c r="C7277" t="s">
        <v>147</v>
      </c>
      <c r="D7277">
        <v>386</v>
      </c>
    </row>
    <row r="7278" spans="1:4" hidden="1">
      <c r="A7278" s="8">
        <v>44700</v>
      </c>
      <c r="B7278">
        <v>64060.44</v>
      </c>
      <c r="C7278" t="s">
        <v>148</v>
      </c>
      <c r="D7278">
        <v>2186.14</v>
      </c>
    </row>
    <row r="7279" spans="1:4">
      <c r="A7279" s="8">
        <v>44700</v>
      </c>
      <c r="B7279">
        <v>64060.44</v>
      </c>
      <c r="C7279" t="s">
        <v>149</v>
      </c>
      <c r="D7279">
        <v>47783</v>
      </c>
    </row>
    <row r="7280" spans="1:4" hidden="1">
      <c r="A7280" s="8">
        <v>44700</v>
      </c>
      <c r="B7280">
        <v>64060.44</v>
      </c>
      <c r="C7280" t="s">
        <v>150</v>
      </c>
      <c r="D7280">
        <v>171801</v>
      </c>
    </row>
    <row r="7281" spans="1:4" hidden="1">
      <c r="A7281" s="8">
        <v>44700</v>
      </c>
      <c r="B7281">
        <v>64060.44</v>
      </c>
      <c r="C7281" t="s">
        <v>151</v>
      </c>
      <c r="D7281">
        <v>2323</v>
      </c>
    </row>
    <row r="7282" spans="1:4" hidden="1">
      <c r="A7282" s="8">
        <v>44700</v>
      </c>
      <c r="B7282">
        <v>64060.44</v>
      </c>
      <c r="C7282" t="s">
        <v>152</v>
      </c>
      <c r="D7282">
        <v>1011</v>
      </c>
    </row>
    <row r="7283" spans="1:4" hidden="1">
      <c r="A7283" s="8">
        <v>44700</v>
      </c>
      <c r="B7283">
        <v>64060.44</v>
      </c>
      <c r="C7283" t="s">
        <v>153</v>
      </c>
      <c r="D7283">
        <v>3865</v>
      </c>
    </row>
    <row r="7284" spans="1:4" hidden="1">
      <c r="A7284" s="8">
        <v>44700</v>
      </c>
      <c r="B7284">
        <v>64060.44</v>
      </c>
      <c r="C7284" t="s">
        <v>154</v>
      </c>
      <c r="D7284">
        <v>8277</v>
      </c>
    </row>
    <row r="7285" spans="1:4" hidden="1">
      <c r="A7285" s="8">
        <v>44700</v>
      </c>
      <c r="B7285">
        <v>64060.44</v>
      </c>
      <c r="C7285" t="s">
        <v>155</v>
      </c>
      <c r="D7285">
        <v>1012625</v>
      </c>
    </row>
    <row r="7286" spans="1:4" hidden="1">
      <c r="A7286" s="8">
        <v>44700</v>
      </c>
      <c r="B7286">
        <v>64060.44</v>
      </c>
      <c r="C7286" t="s">
        <v>156</v>
      </c>
      <c r="D7286">
        <v>55620</v>
      </c>
    </row>
    <row r="7287" spans="1:4" hidden="1">
      <c r="A7287" s="8">
        <v>44700</v>
      </c>
      <c r="B7287">
        <v>64060.44</v>
      </c>
      <c r="C7287" t="s">
        <v>157</v>
      </c>
      <c r="D7287">
        <v>17880</v>
      </c>
    </row>
    <row r="7288" spans="1:4" hidden="1">
      <c r="A7288" s="8">
        <v>44700</v>
      </c>
      <c r="B7288">
        <v>64060.44</v>
      </c>
      <c r="C7288" t="s">
        <v>158</v>
      </c>
      <c r="D7288">
        <v>657420</v>
      </c>
    </row>
    <row r="7289" spans="1:4" hidden="1">
      <c r="A7289" s="8">
        <v>44700</v>
      </c>
      <c r="B7289">
        <v>64060.44</v>
      </c>
      <c r="C7289" t="s">
        <v>159</v>
      </c>
      <c r="D7289">
        <v>0</v>
      </c>
    </row>
    <row r="7290" spans="1:4" hidden="1">
      <c r="A7290" s="8">
        <v>44700</v>
      </c>
      <c r="B7290">
        <v>64060.44</v>
      </c>
      <c r="C7290" t="s">
        <v>160</v>
      </c>
      <c r="D7290">
        <v>380</v>
      </c>
    </row>
    <row r="7291" spans="1:4" hidden="1">
      <c r="A7291" s="8">
        <v>44700</v>
      </c>
      <c r="B7291">
        <v>64060.44</v>
      </c>
      <c r="C7291" t="s">
        <v>161</v>
      </c>
      <c r="D7291">
        <v>0</v>
      </c>
    </row>
    <row r="7292" spans="1:4" hidden="1">
      <c r="A7292" s="8">
        <v>44700</v>
      </c>
      <c r="B7292">
        <v>64060.44</v>
      </c>
      <c r="C7292" t="s">
        <v>162</v>
      </c>
      <c r="D7292">
        <v>0</v>
      </c>
    </row>
    <row r="7293" spans="1:4" hidden="1">
      <c r="A7293" s="8">
        <v>44700</v>
      </c>
      <c r="B7293">
        <v>64060.44</v>
      </c>
      <c r="C7293" t="s">
        <v>163</v>
      </c>
      <c r="D7293">
        <v>855</v>
      </c>
    </row>
    <row r="7294" spans="1:4" hidden="1">
      <c r="A7294" s="8">
        <v>44700</v>
      </c>
      <c r="B7294">
        <v>64060.44</v>
      </c>
      <c r="C7294" t="s">
        <v>164</v>
      </c>
      <c r="D7294">
        <v>0</v>
      </c>
    </row>
    <row r="7295" spans="1:4" hidden="1">
      <c r="A7295" s="8">
        <v>44700</v>
      </c>
      <c r="B7295">
        <v>64060.44</v>
      </c>
      <c r="C7295" t="s">
        <v>165</v>
      </c>
      <c r="D7295">
        <v>0</v>
      </c>
    </row>
    <row r="7296" spans="1:4" hidden="1">
      <c r="A7296" s="8">
        <v>44700</v>
      </c>
      <c r="B7296">
        <v>64060.44</v>
      </c>
      <c r="C7296" t="s">
        <v>166</v>
      </c>
      <c r="D7296">
        <v>93581</v>
      </c>
    </row>
    <row r="7297" spans="1:4" hidden="1">
      <c r="A7297" s="8">
        <v>44700</v>
      </c>
      <c r="B7297">
        <v>64060.44</v>
      </c>
      <c r="C7297" t="s">
        <v>167</v>
      </c>
      <c r="D7297">
        <v>241518</v>
      </c>
    </row>
    <row r="7298" spans="1:4" hidden="1">
      <c r="A7298" s="8">
        <v>44700</v>
      </c>
      <c r="B7298">
        <v>64060.44</v>
      </c>
      <c r="C7298" t="s">
        <v>168</v>
      </c>
      <c r="D7298">
        <v>91745</v>
      </c>
    </row>
    <row r="7299" spans="1:4" hidden="1">
      <c r="A7299" s="8">
        <v>44700</v>
      </c>
      <c r="B7299">
        <v>64060.44</v>
      </c>
      <c r="C7299" t="s">
        <v>169</v>
      </c>
      <c r="D7299">
        <v>574867</v>
      </c>
    </row>
    <row r="7300" spans="1:4" hidden="1">
      <c r="A7300" s="8">
        <v>44700</v>
      </c>
      <c r="B7300">
        <v>64060.44</v>
      </c>
      <c r="C7300" t="s">
        <v>170</v>
      </c>
      <c r="D7300">
        <v>121</v>
      </c>
    </row>
    <row r="7301" spans="1:4" hidden="1">
      <c r="A7301" s="8">
        <v>44700</v>
      </c>
      <c r="B7301">
        <v>64060.44</v>
      </c>
      <c r="C7301" t="s">
        <v>171</v>
      </c>
      <c r="D7301">
        <v>54406</v>
      </c>
    </row>
    <row r="7302" spans="1:4" hidden="1">
      <c r="A7302" s="8">
        <v>44701</v>
      </c>
      <c r="B7302">
        <v>62288.62</v>
      </c>
      <c r="C7302" t="s">
        <v>147</v>
      </c>
      <c r="D7302">
        <v>354</v>
      </c>
    </row>
    <row r="7303" spans="1:4" hidden="1">
      <c r="A7303" s="8">
        <v>44701</v>
      </c>
      <c r="B7303">
        <v>62288.62</v>
      </c>
      <c r="C7303" t="s">
        <v>148</v>
      </c>
      <c r="D7303">
        <v>2282.44</v>
      </c>
    </row>
    <row r="7304" spans="1:4">
      <c r="A7304" s="8">
        <v>44701</v>
      </c>
      <c r="B7304">
        <v>62288.62</v>
      </c>
      <c r="C7304" t="s">
        <v>149</v>
      </c>
      <c r="D7304">
        <v>41033</v>
      </c>
    </row>
    <row r="7305" spans="1:4" hidden="1">
      <c r="A7305" s="8">
        <v>44701</v>
      </c>
      <c r="B7305">
        <v>62288.62</v>
      </c>
      <c r="C7305" t="s">
        <v>150</v>
      </c>
      <c r="D7305">
        <v>111348</v>
      </c>
    </row>
    <row r="7306" spans="1:4" hidden="1">
      <c r="A7306" s="8">
        <v>44701</v>
      </c>
      <c r="B7306">
        <v>62288.62</v>
      </c>
      <c r="C7306" t="s">
        <v>151</v>
      </c>
      <c r="D7306">
        <v>2293</v>
      </c>
    </row>
    <row r="7307" spans="1:4" hidden="1">
      <c r="A7307" s="8">
        <v>44701</v>
      </c>
      <c r="B7307">
        <v>62288.62</v>
      </c>
      <c r="C7307" t="s">
        <v>152</v>
      </c>
      <c r="D7307">
        <v>945</v>
      </c>
    </row>
    <row r="7308" spans="1:4" hidden="1">
      <c r="A7308" s="8">
        <v>44701</v>
      </c>
      <c r="B7308">
        <v>62288.62</v>
      </c>
      <c r="C7308" t="s">
        <v>153</v>
      </c>
      <c r="D7308">
        <v>3037</v>
      </c>
    </row>
    <row r="7309" spans="1:4" hidden="1">
      <c r="A7309" s="8">
        <v>44701</v>
      </c>
      <c r="B7309">
        <v>62288.62</v>
      </c>
      <c r="C7309" t="s">
        <v>154</v>
      </c>
      <c r="D7309">
        <v>7628</v>
      </c>
    </row>
    <row r="7310" spans="1:4" hidden="1">
      <c r="A7310" s="8">
        <v>44701</v>
      </c>
      <c r="B7310">
        <v>62288.62</v>
      </c>
      <c r="C7310" t="s">
        <v>155</v>
      </c>
      <c r="D7310">
        <v>1381728</v>
      </c>
    </row>
    <row r="7311" spans="1:4" hidden="1">
      <c r="A7311" s="8">
        <v>44701</v>
      </c>
      <c r="B7311">
        <v>62288.62</v>
      </c>
      <c r="C7311" t="s">
        <v>156</v>
      </c>
      <c r="D7311">
        <v>41433</v>
      </c>
    </row>
    <row r="7312" spans="1:4" hidden="1">
      <c r="A7312" s="8">
        <v>44701</v>
      </c>
      <c r="B7312">
        <v>62288.62</v>
      </c>
      <c r="C7312" t="s">
        <v>157</v>
      </c>
      <c r="D7312">
        <v>14766</v>
      </c>
    </row>
    <row r="7313" spans="1:4" hidden="1">
      <c r="A7313" s="8">
        <v>44701</v>
      </c>
      <c r="B7313">
        <v>62288.62</v>
      </c>
      <c r="C7313" t="s">
        <v>158</v>
      </c>
      <c r="D7313">
        <v>555508</v>
      </c>
    </row>
    <row r="7314" spans="1:4" hidden="1">
      <c r="A7314" s="8">
        <v>44701</v>
      </c>
      <c r="B7314">
        <v>62288.62</v>
      </c>
      <c r="C7314" t="s">
        <v>159</v>
      </c>
      <c r="D7314">
        <v>0</v>
      </c>
    </row>
    <row r="7315" spans="1:4" hidden="1">
      <c r="A7315" s="8">
        <v>44701</v>
      </c>
      <c r="B7315">
        <v>62288.62</v>
      </c>
      <c r="C7315" t="s">
        <v>160</v>
      </c>
      <c r="D7315">
        <v>337</v>
      </c>
    </row>
    <row r="7316" spans="1:4" hidden="1">
      <c r="A7316" s="8">
        <v>44701</v>
      </c>
      <c r="B7316">
        <v>62288.62</v>
      </c>
      <c r="C7316" t="s">
        <v>161</v>
      </c>
      <c r="D7316">
        <v>0</v>
      </c>
    </row>
    <row r="7317" spans="1:4" hidden="1">
      <c r="A7317" s="8">
        <v>44701</v>
      </c>
      <c r="B7317">
        <v>62288.62</v>
      </c>
      <c r="C7317" t="s">
        <v>162</v>
      </c>
      <c r="D7317">
        <v>0</v>
      </c>
    </row>
    <row r="7318" spans="1:4" hidden="1">
      <c r="A7318" s="8">
        <v>44701</v>
      </c>
      <c r="B7318">
        <v>62288.62</v>
      </c>
      <c r="C7318" t="s">
        <v>163</v>
      </c>
      <c r="D7318">
        <v>1108</v>
      </c>
    </row>
    <row r="7319" spans="1:4" hidden="1">
      <c r="A7319" s="8">
        <v>44701</v>
      </c>
      <c r="B7319">
        <v>62288.62</v>
      </c>
      <c r="C7319" t="s">
        <v>164</v>
      </c>
      <c r="D7319">
        <v>0</v>
      </c>
    </row>
    <row r="7320" spans="1:4" hidden="1">
      <c r="A7320" s="8">
        <v>44701</v>
      </c>
      <c r="B7320">
        <v>62288.62</v>
      </c>
      <c r="C7320" t="s">
        <v>165</v>
      </c>
      <c r="D7320">
        <v>0</v>
      </c>
    </row>
    <row r="7321" spans="1:4" hidden="1">
      <c r="A7321" s="8">
        <v>44701</v>
      </c>
      <c r="B7321">
        <v>62288.62</v>
      </c>
      <c r="C7321" t="s">
        <v>166</v>
      </c>
      <c r="D7321">
        <v>107980</v>
      </c>
    </row>
    <row r="7322" spans="1:4" hidden="1">
      <c r="A7322" s="8">
        <v>44701</v>
      </c>
      <c r="B7322">
        <v>62288.62</v>
      </c>
      <c r="C7322" t="s">
        <v>167</v>
      </c>
      <c r="D7322">
        <v>222855</v>
      </c>
    </row>
    <row r="7323" spans="1:4" hidden="1">
      <c r="A7323" s="8">
        <v>44701</v>
      </c>
      <c r="B7323">
        <v>62288.62</v>
      </c>
      <c r="C7323" t="s">
        <v>168</v>
      </c>
      <c r="D7323">
        <v>87155</v>
      </c>
    </row>
    <row r="7324" spans="1:4" hidden="1">
      <c r="A7324" s="8">
        <v>44701</v>
      </c>
      <c r="B7324">
        <v>62288.62</v>
      </c>
      <c r="C7324" t="s">
        <v>169</v>
      </c>
      <c r="D7324">
        <v>570699</v>
      </c>
    </row>
    <row r="7325" spans="1:4" hidden="1">
      <c r="A7325" s="8">
        <v>44701</v>
      </c>
      <c r="B7325">
        <v>62288.62</v>
      </c>
      <c r="C7325" t="s">
        <v>170</v>
      </c>
      <c r="D7325">
        <v>106</v>
      </c>
    </row>
    <row r="7326" spans="1:4" hidden="1">
      <c r="A7326" s="8">
        <v>44701</v>
      </c>
      <c r="B7326">
        <v>62288.62</v>
      </c>
      <c r="C7326" t="s">
        <v>171</v>
      </c>
      <c r="D7326">
        <v>54442</v>
      </c>
    </row>
    <row r="7327" spans="1:4" hidden="1">
      <c r="A7327" s="8">
        <v>44702</v>
      </c>
      <c r="B7327">
        <v>57656.91</v>
      </c>
      <c r="C7327" t="s">
        <v>147</v>
      </c>
      <c r="D7327">
        <v>332</v>
      </c>
    </row>
    <row r="7328" spans="1:4" hidden="1">
      <c r="A7328" s="8">
        <v>44702</v>
      </c>
      <c r="B7328">
        <v>57656.91</v>
      </c>
      <c r="C7328" t="s">
        <v>148</v>
      </c>
      <c r="D7328">
        <v>2280.5500000000002</v>
      </c>
    </row>
    <row r="7329" spans="1:4">
      <c r="A7329" s="8">
        <v>44702</v>
      </c>
      <c r="B7329">
        <v>57656.91</v>
      </c>
      <c r="C7329" t="s">
        <v>149</v>
      </c>
      <c r="D7329">
        <v>34056</v>
      </c>
    </row>
    <row r="7330" spans="1:4" hidden="1">
      <c r="A7330" s="8">
        <v>44702</v>
      </c>
      <c r="B7330">
        <v>57656.91</v>
      </c>
      <c r="C7330" t="s">
        <v>150</v>
      </c>
      <c r="D7330">
        <v>184315</v>
      </c>
    </row>
    <row r="7331" spans="1:4" hidden="1">
      <c r="A7331" s="8">
        <v>44702</v>
      </c>
      <c r="B7331">
        <v>57656.91</v>
      </c>
      <c r="C7331" t="s">
        <v>151</v>
      </c>
      <c r="D7331">
        <v>2221</v>
      </c>
    </row>
    <row r="7332" spans="1:4" hidden="1">
      <c r="A7332" s="8">
        <v>44702</v>
      </c>
      <c r="B7332">
        <v>57656.91</v>
      </c>
      <c r="C7332" t="s">
        <v>152</v>
      </c>
      <c r="D7332">
        <v>934</v>
      </c>
    </row>
    <row r="7333" spans="1:4" hidden="1">
      <c r="A7333" s="8">
        <v>44702</v>
      </c>
      <c r="B7333">
        <v>57656.91</v>
      </c>
      <c r="C7333" t="s">
        <v>153</v>
      </c>
      <c r="D7333">
        <v>2830</v>
      </c>
    </row>
    <row r="7334" spans="1:4" hidden="1">
      <c r="A7334" s="8">
        <v>44702</v>
      </c>
      <c r="B7334">
        <v>57656.91</v>
      </c>
      <c r="C7334" t="s">
        <v>154</v>
      </c>
      <c r="D7334">
        <v>9422</v>
      </c>
    </row>
    <row r="7335" spans="1:4" hidden="1">
      <c r="A7335" s="8">
        <v>44702</v>
      </c>
      <c r="B7335">
        <v>57656.91</v>
      </c>
      <c r="C7335" t="s">
        <v>155</v>
      </c>
      <c r="D7335">
        <v>1462873</v>
      </c>
    </row>
    <row r="7336" spans="1:4" hidden="1">
      <c r="A7336" s="8">
        <v>44702</v>
      </c>
      <c r="B7336">
        <v>57656.91</v>
      </c>
      <c r="C7336" t="s">
        <v>156</v>
      </c>
      <c r="D7336">
        <v>29635</v>
      </c>
    </row>
    <row r="7337" spans="1:4" hidden="1">
      <c r="A7337" s="8">
        <v>44702</v>
      </c>
      <c r="B7337">
        <v>57656.91</v>
      </c>
      <c r="C7337" t="s">
        <v>157</v>
      </c>
      <c r="D7337">
        <v>13205</v>
      </c>
    </row>
    <row r="7338" spans="1:4" hidden="1">
      <c r="A7338" s="8">
        <v>44702</v>
      </c>
      <c r="B7338">
        <v>57656.91</v>
      </c>
      <c r="C7338" t="s">
        <v>158</v>
      </c>
      <c r="D7338">
        <v>506288</v>
      </c>
    </row>
    <row r="7339" spans="1:4" hidden="1">
      <c r="A7339" s="8">
        <v>44702</v>
      </c>
      <c r="B7339">
        <v>57656.91</v>
      </c>
      <c r="C7339" t="s">
        <v>159</v>
      </c>
      <c r="D7339">
        <v>0</v>
      </c>
    </row>
    <row r="7340" spans="1:4" hidden="1">
      <c r="A7340" s="8">
        <v>44702</v>
      </c>
      <c r="B7340">
        <v>57656.91</v>
      </c>
      <c r="C7340" t="s">
        <v>160</v>
      </c>
      <c r="D7340">
        <v>320</v>
      </c>
    </row>
    <row r="7341" spans="1:4" hidden="1">
      <c r="A7341" s="8">
        <v>44702</v>
      </c>
      <c r="B7341">
        <v>57656.91</v>
      </c>
      <c r="C7341" t="s">
        <v>161</v>
      </c>
      <c r="D7341">
        <v>0</v>
      </c>
    </row>
    <row r="7342" spans="1:4" hidden="1">
      <c r="A7342" s="8">
        <v>44702</v>
      </c>
      <c r="B7342">
        <v>57656.91</v>
      </c>
      <c r="C7342" t="s">
        <v>162</v>
      </c>
      <c r="D7342">
        <v>0</v>
      </c>
    </row>
    <row r="7343" spans="1:4" hidden="1">
      <c r="A7343" s="8">
        <v>44702</v>
      </c>
      <c r="B7343">
        <v>57656.91</v>
      </c>
      <c r="C7343" t="s">
        <v>163</v>
      </c>
      <c r="D7343">
        <v>1502</v>
      </c>
    </row>
    <row r="7344" spans="1:4" hidden="1">
      <c r="A7344" s="8">
        <v>44702</v>
      </c>
      <c r="B7344">
        <v>57656.91</v>
      </c>
      <c r="C7344" t="s">
        <v>164</v>
      </c>
      <c r="D7344">
        <v>0</v>
      </c>
    </row>
    <row r="7345" spans="1:4" hidden="1">
      <c r="A7345" s="8">
        <v>44702</v>
      </c>
      <c r="B7345">
        <v>57656.91</v>
      </c>
      <c r="C7345" t="s">
        <v>165</v>
      </c>
      <c r="D7345">
        <v>0</v>
      </c>
    </row>
    <row r="7346" spans="1:4" hidden="1">
      <c r="A7346" s="8">
        <v>44702</v>
      </c>
      <c r="B7346">
        <v>57656.91</v>
      </c>
      <c r="C7346" t="s">
        <v>166</v>
      </c>
      <c r="D7346">
        <v>145985</v>
      </c>
    </row>
    <row r="7347" spans="1:4" hidden="1">
      <c r="A7347" s="8">
        <v>44702</v>
      </c>
      <c r="B7347">
        <v>57656.91</v>
      </c>
      <c r="C7347" t="s">
        <v>167</v>
      </c>
      <c r="D7347">
        <v>193435</v>
      </c>
    </row>
    <row r="7348" spans="1:4" hidden="1">
      <c r="A7348" s="8">
        <v>44702</v>
      </c>
      <c r="B7348">
        <v>57656.91</v>
      </c>
      <c r="C7348" t="s">
        <v>168</v>
      </c>
      <c r="D7348">
        <v>84879</v>
      </c>
    </row>
    <row r="7349" spans="1:4" hidden="1">
      <c r="A7349" s="8">
        <v>44702</v>
      </c>
      <c r="B7349">
        <v>57656.91</v>
      </c>
      <c r="C7349" t="s">
        <v>169</v>
      </c>
      <c r="D7349">
        <v>615974</v>
      </c>
    </row>
    <row r="7350" spans="1:4" hidden="1">
      <c r="A7350" s="8">
        <v>44702</v>
      </c>
      <c r="B7350">
        <v>57656.91</v>
      </c>
      <c r="C7350" t="s">
        <v>170</v>
      </c>
      <c r="D7350">
        <v>109</v>
      </c>
    </row>
    <row r="7351" spans="1:4" hidden="1">
      <c r="A7351" s="8">
        <v>44702</v>
      </c>
      <c r="B7351">
        <v>57656.91</v>
      </c>
      <c r="C7351" t="s">
        <v>171</v>
      </c>
      <c r="D7351">
        <v>51718</v>
      </c>
    </row>
    <row r="7352" spans="1:4" hidden="1">
      <c r="A7352" s="8">
        <v>44703</v>
      </c>
      <c r="B7352">
        <v>52810.22</v>
      </c>
      <c r="C7352" t="s">
        <v>147</v>
      </c>
      <c r="D7352">
        <v>330</v>
      </c>
    </row>
    <row r="7353" spans="1:4" hidden="1">
      <c r="A7353" s="8">
        <v>44703</v>
      </c>
      <c r="B7353">
        <v>52810.22</v>
      </c>
      <c r="C7353" t="s">
        <v>148</v>
      </c>
      <c r="D7353">
        <v>2242.6999999999998</v>
      </c>
    </row>
    <row r="7354" spans="1:4">
      <c r="A7354" s="8">
        <v>44703</v>
      </c>
      <c r="B7354">
        <v>52810.22</v>
      </c>
      <c r="C7354" t="s">
        <v>149</v>
      </c>
      <c r="D7354">
        <v>33532</v>
      </c>
    </row>
    <row r="7355" spans="1:4" hidden="1">
      <c r="A7355" s="8">
        <v>44703</v>
      </c>
      <c r="B7355">
        <v>52810.22</v>
      </c>
      <c r="C7355" t="s">
        <v>150</v>
      </c>
      <c r="D7355">
        <v>160416</v>
      </c>
    </row>
    <row r="7356" spans="1:4" hidden="1">
      <c r="A7356" s="8">
        <v>44703</v>
      </c>
      <c r="B7356">
        <v>52810.22</v>
      </c>
      <c r="C7356" t="s">
        <v>151</v>
      </c>
      <c r="D7356">
        <v>2229</v>
      </c>
    </row>
    <row r="7357" spans="1:4" hidden="1">
      <c r="A7357" s="8">
        <v>44703</v>
      </c>
      <c r="B7357">
        <v>52810.22</v>
      </c>
      <c r="C7357" t="s">
        <v>152</v>
      </c>
      <c r="D7357">
        <v>989</v>
      </c>
    </row>
    <row r="7358" spans="1:4" hidden="1">
      <c r="A7358" s="8">
        <v>44703</v>
      </c>
      <c r="B7358">
        <v>52810.22</v>
      </c>
      <c r="C7358" t="s">
        <v>153</v>
      </c>
      <c r="D7358">
        <v>3566</v>
      </c>
    </row>
    <row r="7359" spans="1:4" hidden="1">
      <c r="A7359" s="8">
        <v>44703</v>
      </c>
      <c r="B7359">
        <v>52810.22</v>
      </c>
      <c r="C7359" t="s">
        <v>154</v>
      </c>
      <c r="D7359">
        <v>8568</v>
      </c>
    </row>
    <row r="7360" spans="1:4" hidden="1">
      <c r="A7360" s="8">
        <v>44703</v>
      </c>
      <c r="B7360">
        <v>52810.22</v>
      </c>
      <c r="C7360" t="s">
        <v>155</v>
      </c>
      <c r="D7360">
        <v>1425936</v>
      </c>
    </row>
    <row r="7361" spans="1:4" hidden="1">
      <c r="A7361" s="8">
        <v>44703</v>
      </c>
      <c r="B7361">
        <v>52810.22</v>
      </c>
      <c r="C7361" t="s">
        <v>156</v>
      </c>
      <c r="D7361">
        <v>30433</v>
      </c>
    </row>
    <row r="7362" spans="1:4" hidden="1">
      <c r="A7362" s="8">
        <v>44703</v>
      </c>
      <c r="B7362">
        <v>52810.22</v>
      </c>
      <c r="C7362" t="s">
        <v>157</v>
      </c>
      <c r="D7362">
        <v>14848</v>
      </c>
    </row>
    <row r="7363" spans="1:4" hidden="1">
      <c r="A7363" s="8">
        <v>44703</v>
      </c>
      <c r="B7363">
        <v>52810.22</v>
      </c>
      <c r="C7363" t="s">
        <v>158</v>
      </c>
      <c r="D7363">
        <v>498268</v>
      </c>
    </row>
    <row r="7364" spans="1:4" hidden="1">
      <c r="A7364" s="8">
        <v>44703</v>
      </c>
      <c r="B7364">
        <v>52810.22</v>
      </c>
      <c r="C7364" t="s">
        <v>159</v>
      </c>
      <c r="D7364">
        <v>0</v>
      </c>
    </row>
    <row r="7365" spans="1:4" hidden="1">
      <c r="A7365" s="8">
        <v>44703</v>
      </c>
      <c r="B7365">
        <v>52810.22</v>
      </c>
      <c r="C7365" t="s">
        <v>160</v>
      </c>
      <c r="D7365">
        <v>349</v>
      </c>
    </row>
    <row r="7366" spans="1:4" hidden="1">
      <c r="A7366" s="8">
        <v>44703</v>
      </c>
      <c r="B7366">
        <v>52810.22</v>
      </c>
      <c r="C7366" t="s">
        <v>161</v>
      </c>
      <c r="D7366">
        <v>0</v>
      </c>
    </row>
    <row r="7367" spans="1:4" hidden="1">
      <c r="A7367" s="8">
        <v>44703</v>
      </c>
      <c r="B7367">
        <v>52810.22</v>
      </c>
      <c r="C7367" t="s">
        <v>162</v>
      </c>
      <c r="D7367">
        <v>0</v>
      </c>
    </row>
    <row r="7368" spans="1:4" hidden="1">
      <c r="A7368" s="8">
        <v>44703</v>
      </c>
      <c r="B7368">
        <v>52810.22</v>
      </c>
      <c r="C7368" t="s">
        <v>163</v>
      </c>
      <c r="D7368">
        <v>705</v>
      </c>
    </row>
    <row r="7369" spans="1:4" hidden="1">
      <c r="A7369" s="8">
        <v>44703</v>
      </c>
      <c r="B7369">
        <v>52810.22</v>
      </c>
      <c r="C7369" t="s">
        <v>164</v>
      </c>
      <c r="D7369">
        <v>0</v>
      </c>
    </row>
    <row r="7370" spans="1:4" hidden="1">
      <c r="A7370" s="8">
        <v>44703</v>
      </c>
      <c r="B7370">
        <v>52810.22</v>
      </c>
      <c r="C7370" t="s">
        <v>165</v>
      </c>
      <c r="D7370">
        <v>0</v>
      </c>
    </row>
    <row r="7371" spans="1:4" hidden="1">
      <c r="A7371" s="8">
        <v>44703</v>
      </c>
      <c r="B7371">
        <v>52810.22</v>
      </c>
      <c r="C7371" t="s">
        <v>166</v>
      </c>
      <c r="D7371">
        <v>182188</v>
      </c>
    </row>
    <row r="7372" spans="1:4" hidden="1">
      <c r="A7372" s="8">
        <v>44703</v>
      </c>
      <c r="B7372">
        <v>52810.22</v>
      </c>
      <c r="C7372" t="s">
        <v>167</v>
      </c>
      <c r="D7372">
        <v>575331</v>
      </c>
    </row>
    <row r="7373" spans="1:4" hidden="1">
      <c r="A7373" s="8">
        <v>44703</v>
      </c>
      <c r="B7373">
        <v>52810.22</v>
      </c>
      <c r="C7373" t="s">
        <v>168</v>
      </c>
      <c r="D7373">
        <v>34522</v>
      </c>
    </row>
    <row r="7374" spans="1:4" hidden="1">
      <c r="A7374" s="8">
        <v>44703</v>
      </c>
      <c r="B7374">
        <v>52810.22</v>
      </c>
      <c r="C7374" t="s">
        <v>169</v>
      </c>
      <c r="D7374">
        <v>618918</v>
      </c>
    </row>
    <row r="7375" spans="1:4" hidden="1">
      <c r="A7375" s="8">
        <v>44703</v>
      </c>
      <c r="B7375">
        <v>52810.22</v>
      </c>
      <c r="C7375" t="s">
        <v>170</v>
      </c>
      <c r="D7375">
        <v>138</v>
      </c>
    </row>
    <row r="7376" spans="1:4" hidden="1">
      <c r="A7376" s="8">
        <v>44703</v>
      </c>
      <c r="B7376">
        <v>52810.22</v>
      </c>
      <c r="C7376" t="s">
        <v>171</v>
      </c>
      <c r="D7376">
        <v>55582</v>
      </c>
    </row>
    <row r="7377" spans="1:4" hidden="1">
      <c r="A7377" s="8">
        <v>44704</v>
      </c>
      <c r="B7377">
        <v>62755.72</v>
      </c>
      <c r="C7377" t="s">
        <v>147</v>
      </c>
      <c r="D7377">
        <v>392</v>
      </c>
    </row>
    <row r="7378" spans="1:4" hidden="1">
      <c r="A7378" s="8">
        <v>44704</v>
      </c>
      <c r="B7378">
        <v>62755.72</v>
      </c>
      <c r="C7378" t="s">
        <v>148</v>
      </c>
      <c r="D7378">
        <v>2707.88</v>
      </c>
    </row>
    <row r="7379" spans="1:4">
      <c r="A7379" s="8">
        <v>44704</v>
      </c>
      <c r="B7379">
        <v>62755.72</v>
      </c>
      <c r="C7379" t="s">
        <v>149</v>
      </c>
      <c r="D7379">
        <v>36328</v>
      </c>
    </row>
    <row r="7380" spans="1:4" hidden="1">
      <c r="A7380" s="8">
        <v>44704</v>
      </c>
      <c r="B7380">
        <v>62755.72</v>
      </c>
      <c r="C7380" t="s">
        <v>150</v>
      </c>
      <c r="D7380">
        <v>101918</v>
      </c>
    </row>
    <row r="7381" spans="1:4" hidden="1">
      <c r="A7381" s="8">
        <v>44704</v>
      </c>
      <c r="B7381">
        <v>62755.72</v>
      </c>
      <c r="C7381" t="s">
        <v>151</v>
      </c>
      <c r="D7381">
        <v>2434</v>
      </c>
    </row>
    <row r="7382" spans="1:4" hidden="1">
      <c r="A7382" s="8">
        <v>44704</v>
      </c>
      <c r="B7382">
        <v>62755.72</v>
      </c>
      <c r="C7382" t="s">
        <v>152</v>
      </c>
      <c r="D7382">
        <v>1098</v>
      </c>
    </row>
    <row r="7383" spans="1:4" hidden="1">
      <c r="A7383" s="8">
        <v>44704</v>
      </c>
      <c r="B7383">
        <v>62755.72</v>
      </c>
      <c r="C7383" t="s">
        <v>153</v>
      </c>
      <c r="D7383">
        <v>4594</v>
      </c>
    </row>
    <row r="7384" spans="1:4" hidden="1">
      <c r="A7384" s="8">
        <v>44704</v>
      </c>
      <c r="B7384">
        <v>62755.72</v>
      </c>
      <c r="C7384" t="s">
        <v>154</v>
      </c>
      <c r="D7384">
        <v>8969</v>
      </c>
    </row>
    <row r="7385" spans="1:4" hidden="1">
      <c r="A7385" s="8">
        <v>44704</v>
      </c>
      <c r="B7385">
        <v>62755.72</v>
      </c>
      <c r="C7385" t="s">
        <v>155</v>
      </c>
      <c r="D7385">
        <v>2757205</v>
      </c>
    </row>
    <row r="7386" spans="1:4" hidden="1">
      <c r="A7386" s="8">
        <v>44704</v>
      </c>
      <c r="B7386">
        <v>62755.72</v>
      </c>
      <c r="C7386" t="s">
        <v>156</v>
      </c>
      <c r="D7386">
        <v>39746</v>
      </c>
    </row>
    <row r="7387" spans="1:4" hidden="1">
      <c r="A7387" s="8">
        <v>44704</v>
      </c>
      <c r="B7387">
        <v>62755.72</v>
      </c>
      <c r="C7387" t="s">
        <v>157</v>
      </c>
      <c r="D7387">
        <v>15136</v>
      </c>
    </row>
    <row r="7388" spans="1:4" hidden="1">
      <c r="A7388" s="8">
        <v>44704</v>
      </c>
      <c r="B7388">
        <v>62755.72</v>
      </c>
      <c r="C7388" t="s">
        <v>158</v>
      </c>
      <c r="D7388">
        <v>545656</v>
      </c>
    </row>
    <row r="7389" spans="1:4" hidden="1">
      <c r="A7389" s="8">
        <v>44704</v>
      </c>
      <c r="B7389">
        <v>62755.72</v>
      </c>
      <c r="C7389" t="s">
        <v>159</v>
      </c>
      <c r="D7389">
        <v>0</v>
      </c>
    </row>
    <row r="7390" spans="1:4" hidden="1">
      <c r="A7390" s="8">
        <v>44704</v>
      </c>
      <c r="B7390">
        <v>62755.72</v>
      </c>
      <c r="C7390" t="s">
        <v>160</v>
      </c>
      <c r="D7390">
        <v>461</v>
      </c>
    </row>
    <row r="7391" spans="1:4" hidden="1">
      <c r="A7391" s="8">
        <v>44704</v>
      </c>
      <c r="B7391">
        <v>62755.72</v>
      </c>
      <c r="C7391" t="s">
        <v>161</v>
      </c>
      <c r="D7391">
        <v>0</v>
      </c>
    </row>
    <row r="7392" spans="1:4" hidden="1">
      <c r="A7392" s="8">
        <v>44704</v>
      </c>
      <c r="B7392">
        <v>62755.72</v>
      </c>
      <c r="C7392" t="s">
        <v>162</v>
      </c>
      <c r="D7392">
        <v>0</v>
      </c>
    </row>
    <row r="7393" spans="1:4" hidden="1">
      <c r="A7393" s="8">
        <v>44704</v>
      </c>
      <c r="B7393">
        <v>62755.72</v>
      </c>
      <c r="C7393" t="s">
        <v>163</v>
      </c>
      <c r="D7393">
        <v>519</v>
      </c>
    </row>
    <row r="7394" spans="1:4" hidden="1">
      <c r="A7394" s="8">
        <v>44704</v>
      </c>
      <c r="B7394">
        <v>62755.72</v>
      </c>
      <c r="C7394" t="s">
        <v>164</v>
      </c>
      <c r="D7394">
        <v>0</v>
      </c>
    </row>
    <row r="7395" spans="1:4" hidden="1">
      <c r="A7395" s="8">
        <v>44704</v>
      </c>
      <c r="B7395">
        <v>62755.72</v>
      </c>
      <c r="C7395" t="s">
        <v>165</v>
      </c>
      <c r="D7395">
        <v>983038</v>
      </c>
    </row>
    <row r="7396" spans="1:4" hidden="1">
      <c r="A7396" s="8">
        <v>44704</v>
      </c>
      <c r="B7396">
        <v>62755.72</v>
      </c>
      <c r="C7396" t="s">
        <v>166</v>
      </c>
      <c r="D7396">
        <v>152184</v>
      </c>
    </row>
    <row r="7397" spans="1:4" hidden="1">
      <c r="A7397" s="8">
        <v>44704</v>
      </c>
      <c r="B7397">
        <v>62755.72</v>
      </c>
      <c r="C7397" t="s">
        <v>167</v>
      </c>
      <c r="D7397">
        <v>1191853</v>
      </c>
    </row>
    <row r="7398" spans="1:4" hidden="1">
      <c r="A7398" s="8">
        <v>44704</v>
      </c>
      <c r="B7398">
        <v>62755.72</v>
      </c>
      <c r="C7398" t="s">
        <v>168</v>
      </c>
      <c r="D7398">
        <v>103354</v>
      </c>
    </row>
    <row r="7399" spans="1:4" hidden="1">
      <c r="A7399" s="8">
        <v>44704</v>
      </c>
      <c r="B7399">
        <v>62755.72</v>
      </c>
      <c r="C7399" t="s">
        <v>169</v>
      </c>
      <c r="D7399">
        <v>675615</v>
      </c>
    </row>
    <row r="7400" spans="1:4" hidden="1">
      <c r="A7400" s="8">
        <v>44704</v>
      </c>
      <c r="B7400">
        <v>62755.72</v>
      </c>
      <c r="C7400" t="s">
        <v>170</v>
      </c>
      <c r="D7400">
        <v>125</v>
      </c>
    </row>
    <row r="7401" spans="1:4" hidden="1">
      <c r="A7401" s="8">
        <v>44704</v>
      </c>
      <c r="B7401">
        <v>62755.72</v>
      </c>
      <c r="C7401" t="s">
        <v>171</v>
      </c>
      <c r="D7401">
        <v>57872</v>
      </c>
    </row>
    <row r="7402" spans="1:4" hidden="1">
      <c r="A7402" s="8">
        <v>44705</v>
      </c>
      <c r="B7402">
        <v>60878.92</v>
      </c>
      <c r="C7402" t="s">
        <v>147</v>
      </c>
      <c r="D7402">
        <v>369</v>
      </c>
    </row>
    <row r="7403" spans="1:4" hidden="1">
      <c r="A7403" s="8">
        <v>44705</v>
      </c>
      <c r="B7403">
        <v>60878.92</v>
      </c>
      <c r="C7403" t="s">
        <v>148</v>
      </c>
      <c r="D7403">
        <v>2237.08</v>
      </c>
    </row>
    <row r="7404" spans="1:4">
      <c r="A7404" s="8">
        <v>44705</v>
      </c>
      <c r="B7404">
        <v>60878.92</v>
      </c>
      <c r="C7404" t="s">
        <v>149</v>
      </c>
      <c r="D7404">
        <v>37076</v>
      </c>
    </row>
    <row r="7405" spans="1:4" hidden="1">
      <c r="A7405" s="8">
        <v>44705</v>
      </c>
      <c r="B7405">
        <v>60878.92</v>
      </c>
      <c r="C7405" t="s">
        <v>150</v>
      </c>
      <c r="D7405">
        <v>113210</v>
      </c>
    </row>
    <row r="7406" spans="1:4" hidden="1">
      <c r="A7406" s="8">
        <v>44705</v>
      </c>
      <c r="B7406">
        <v>60878.92</v>
      </c>
      <c r="C7406" t="s">
        <v>151</v>
      </c>
      <c r="D7406">
        <v>2402</v>
      </c>
    </row>
    <row r="7407" spans="1:4" hidden="1">
      <c r="A7407" s="8">
        <v>44705</v>
      </c>
      <c r="B7407">
        <v>60878.92</v>
      </c>
      <c r="C7407" t="s">
        <v>152</v>
      </c>
      <c r="D7407">
        <v>1111</v>
      </c>
    </row>
    <row r="7408" spans="1:4" hidden="1">
      <c r="A7408" s="8">
        <v>44705</v>
      </c>
      <c r="B7408">
        <v>60878.92</v>
      </c>
      <c r="C7408" t="s">
        <v>153</v>
      </c>
      <c r="D7408">
        <v>3518</v>
      </c>
    </row>
    <row r="7409" spans="1:4" hidden="1">
      <c r="A7409" s="8">
        <v>44705</v>
      </c>
      <c r="B7409">
        <v>60878.92</v>
      </c>
      <c r="C7409" t="s">
        <v>154</v>
      </c>
      <c r="D7409">
        <v>8336</v>
      </c>
    </row>
    <row r="7410" spans="1:4" hidden="1">
      <c r="A7410" s="8">
        <v>44705</v>
      </c>
      <c r="B7410">
        <v>60878.92</v>
      </c>
      <c r="C7410" t="s">
        <v>155</v>
      </c>
      <c r="D7410">
        <v>2249608</v>
      </c>
    </row>
    <row r="7411" spans="1:4" hidden="1">
      <c r="A7411" s="8">
        <v>44705</v>
      </c>
      <c r="B7411">
        <v>60878.92</v>
      </c>
      <c r="C7411" t="s">
        <v>156</v>
      </c>
      <c r="D7411">
        <v>48892</v>
      </c>
    </row>
    <row r="7412" spans="1:4" hidden="1">
      <c r="A7412" s="8">
        <v>44705</v>
      </c>
      <c r="B7412">
        <v>60878.92</v>
      </c>
      <c r="C7412" t="s">
        <v>157</v>
      </c>
      <c r="D7412">
        <v>12854</v>
      </c>
    </row>
    <row r="7413" spans="1:4" hidden="1">
      <c r="A7413" s="8">
        <v>44705</v>
      </c>
      <c r="B7413">
        <v>60878.92</v>
      </c>
      <c r="C7413" t="s">
        <v>158</v>
      </c>
      <c r="D7413">
        <v>531424</v>
      </c>
    </row>
    <row r="7414" spans="1:4" hidden="1">
      <c r="A7414" s="8">
        <v>44705</v>
      </c>
      <c r="B7414">
        <v>60878.92</v>
      </c>
      <c r="C7414" t="s">
        <v>159</v>
      </c>
      <c r="D7414">
        <v>0</v>
      </c>
    </row>
    <row r="7415" spans="1:4" hidden="1">
      <c r="A7415" s="8">
        <v>44705</v>
      </c>
      <c r="B7415">
        <v>60878.92</v>
      </c>
      <c r="C7415" t="s">
        <v>160</v>
      </c>
      <c r="D7415">
        <v>308</v>
      </c>
    </row>
    <row r="7416" spans="1:4" hidden="1">
      <c r="A7416" s="8">
        <v>44705</v>
      </c>
      <c r="B7416">
        <v>60878.92</v>
      </c>
      <c r="C7416" t="s">
        <v>161</v>
      </c>
      <c r="D7416">
        <v>0</v>
      </c>
    </row>
    <row r="7417" spans="1:4" hidden="1">
      <c r="A7417" s="8">
        <v>44705</v>
      </c>
      <c r="B7417">
        <v>60878.92</v>
      </c>
      <c r="C7417" t="s">
        <v>162</v>
      </c>
      <c r="D7417">
        <v>0</v>
      </c>
    </row>
    <row r="7418" spans="1:4" hidden="1">
      <c r="A7418" s="8">
        <v>44705</v>
      </c>
      <c r="B7418">
        <v>60878.92</v>
      </c>
      <c r="C7418" t="s">
        <v>163</v>
      </c>
      <c r="D7418">
        <v>906</v>
      </c>
    </row>
    <row r="7419" spans="1:4" hidden="1">
      <c r="A7419" s="8">
        <v>44705</v>
      </c>
      <c r="B7419">
        <v>60878.92</v>
      </c>
      <c r="C7419" t="s">
        <v>164</v>
      </c>
      <c r="D7419">
        <v>0</v>
      </c>
    </row>
    <row r="7420" spans="1:4" hidden="1">
      <c r="A7420" s="8">
        <v>44705</v>
      </c>
      <c r="B7420">
        <v>60878.92</v>
      </c>
      <c r="C7420" t="s">
        <v>165</v>
      </c>
      <c r="D7420">
        <v>1058447</v>
      </c>
    </row>
    <row r="7421" spans="1:4" hidden="1">
      <c r="A7421" s="8">
        <v>44705</v>
      </c>
      <c r="B7421">
        <v>60878.92</v>
      </c>
      <c r="C7421" t="s">
        <v>166</v>
      </c>
      <c r="D7421">
        <v>103515</v>
      </c>
    </row>
    <row r="7422" spans="1:4" hidden="1">
      <c r="A7422" s="8">
        <v>44705</v>
      </c>
      <c r="B7422">
        <v>60878.92</v>
      </c>
      <c r="C7422" t="s">
        <v>167</v>
      </c>
      <c r="D7422">
        <v>1015509</v>
      </c>
    </row>
    <row r="7423" spans="1:4" hidden="1">
      <c r="A7423" s="8">
        <v>44705</v>
      </c>
      <c r="B7423">
        <v>60878.92</v>
      </c>
      <c r="C7423" t="s">
        <v>168</v>
      </c>
      <c r="D7423">
        <v>189157</v>
      </c>
    </row>
    <row r="7424" spans="1:4" hidden="1">
      <c r="A7424" s="8">
        <v>44705</v>
      </c>
      <c r="B7424">
        <v>60878.92</v>
      </c>
      <c r="C7424" t="s">
        <v>169</v>
      </c>
      <c r="D7424">
        <v>657828</v>
      </c>
    </row>
    <row r="7425" spans="1:4" hidden="1">
      <c r="A7425" s="8">
        <v>44705</v>
      </c>
      <c r="B7425">
        <v>60878.92</v>
      </c>
      <c r="C7425" t="s">
        <v>170</v>
      </c>
      <c r="D7425">
        <v>122</v>
      </c>
    </row>
    <row r="7426" spans="1:4" hidden="1">
      <c r="A7426" s="8">
        <v>44705</v>
      </c>
      <c r="B7426">
        <v>60878.92</v>
      </c>
      <c r="C7426" t="s">
        <v>171</v>
      </c>
      <c r="D7426">
        <v>53568</v>
      </c>
    </row>
    <row r="7427" spans="1:4" hidden="1">
      <c r="A7427" s="8">
        <v>44706</v>
      </c>
      <c r="B7427">
        <v>50562.64</v>
      </c>
      <c r="C7427" t="s">
        <v>147</v>
      </c>
      <c r="D7427">
        <v>309</v>
      </c>
    </row>
    <row r="7428" spans="1:4" hidden="1">
      <c r="A7428" s="8">
        <v>44706</v>
      </c>
      <c r="B7428">
        <v>50562.64</v>
      </c>
      <c r="C7428" t="s">
        <v>148</v>
      </c>
      <c r="D7428">
        <v>2418.5400049999998</v>
      </c>
    </row>
    <row r="7429" spans="1:4">
      <c r="A7429" s="8">
        <v>44706</v>
      </c>
      <c r="B7429">
        <v>50562.64</v>
      </c>
      <c r="C7429" t="s">
        <v>149</v>
      </c>
      <c r="D7429">
        <v>26189</v>
      </c>
    </row>
    <row r="7430" spans="1:4" hidden="1">
      <c r="A7430" s="8">
        <v>44706</v>
      </c>
      <c r="B7430">
        <v>50562.64</v>
      </c>
      <c r="C7430" t="s">
        <v>150</v>
      </c>
      <c r="D7430">
        <v>79638</v>
      </c>
    </row>
    <row r="7431" spans="1:4" hidden="1">
      <c r="A7431" s="8">
        <v>44706</v>
      </c>
      <c r="B7431">
        <v>50562.64</v>
      </c>
      <c r="C7431" t="s">
        <v>151</v>
      </c>
      <c r="D7431">
        <v>2145</v>
      </c>
    </row>
    <row r="7432" spans="1:4" hidden="1">
      <c r="A7432" s="8">
        <v>44706</v>
      </c>
      <c r="B7432">
        <v>50562.64</v>
      </c>
      <c r="C7432" t="s">
        <v>152</v>
      </c>
      <c r="D7432">
        <v>934</v>
      </c>
    </row>
    <row r="7433" spans="1:4" hidden="1">
      <c r="A7433" s="8">
        <v>44706</v>
      </c>
      <c r="B7433">
        <v>50562.64</v>
      </c>
      <c r="C7433" t="s">
        <v>153</v>
      </c>
      <c r="D7433">
        <v>3459</v>
      </c>
    </row>
    <row r="7434" spans="1:4" hidden="1">
      <c r="A7434" s="8">
        <v>44706</v>
      </c>
      <c r="B7434">
        <v>50562.64</v>
      </c>
      <c r="C7434" t="s">
        <v>154</v>
      </c>
      <c r="D7434">
        <v>6932</v>
      </c>
    </row>
    <row r="7435" spans="1:4" hidden="1">
      <c r="A7435" s="8">
        <v>44706</v>
      </c>
      <c r="B7435">
        <v>50562.64</v>
      </c>
      <c r="C7435" t="s">
        <v>155</v>
      </c>
      <c r="D7435">
        <v>1243015</v>
      </c>
    </row>
    <row r="7436" spans="1:4" hidden="1">
      <c r="A7436" s="8">
        <v>44706</v>
      </c>
      <c r="B7436">
        <v>50562.64</v>
      </c>
      <c r="C7436" t="s">
        <v>156</v>
      </c>
      <c r="D7436">
        <v>50373</v>
      </c>
    </row>
    <row r="7437" spans="1:4" hidden="1">
      <c r="A7437" s="8">
        <v>44706</v>
      </c>
      <c r="B7437">
        <v>50562.64</v>
      </c>
      <c r="C7437" t="s">
        <v>157</v>
      </c>
      <c r="D7437">
        <v>10948</v>
      </c>
    </row>
    <row r="7438" spans="1:4" hidden="1">
      <c r="A7438" s="8">
        <v>44706</v>
      </c>
      <c r="B7438">
        <v>50562.64</v>
      </c>
      <c r="C7438" t="s">
        <v>158</v>
      </c>
      <c r="D7438">
        <v>496492</v>
      </c>
    </row>
    <row r="7439" spans="1:4" hidden="1">
      <c r="A7439" s="8">
        <v>44706</v>
      </c>
      <c r="B7439">
        <v>50562.64</v>
      </c>
      <c r="C7439" t="s">
        <v>159</v>
      </c>
      <c r="D7439">
        <v>0</v>
      </c>
    </row>
    <row r="7440" spans="1:4" hidden="1">
      <c r="A7440" s="8">
        <v>44706</v>
      </c>
      <c r="B7440">
        <v>50562.64</v>
      </c>
      <c r="C7440" t="s">
        <v>160</v>
      </c>
      <c r="D7440">
        <v>317</v>
      </c>
    </row>
    <row r="7441" spans="1:4" hidden="1">
      <c r="A7441" s="8">
        <v>44706</v>
      </c>
      <c r="B7441">
        <v>50562.64</v>
      </c>
      <c r="C7441" t="s">
        <v>161</v>
      </c>
      <c r="D7441">
        <v>0</v>
      </c>
    </row>
    <row r="7442" spans="1:4" hidden="1">
      <c r="A7442" s="8">
        <v>44706</v>
      </c>
      <c r="B7442">
        <v>50562.64</v>
      </c>
      <c r="C7442" t="s">
        <v>162</v>
      </c>
      <c r="D7442">
        <v>0</v>
      </c>
    </row>
    <row r="7443" spans="1:4" hidden="1">
      <c r="A7443" s="8">
        <v>44706</v>
      </c>
      <c r="B7443">
        <v>50562.64</v>
      </c>
      <c r="C7443" t="s">
        <v>163</v>
      </c>
      <c r="D7443">
        <v>569</v>
      </c>
    </row>
    <row r="7444" spans="1:4" hidden="1">
      <c r="A7444" s="8">
        <v>44706</v>
      </c>
      <c r="B7444">
        <v>50562.64</v>
      </c>
      <c r="C7444" t="s">
        <v>164</v>
      </c>
      <c r="D7444">
        <v>0</v>
      </c>
    </row>
    <row r="7445" spans="1:4" hidden="1">
      <c r="A7445" s="8">
        <v>44706</v>
      </c>
      <c r="B7445">
        <v>50562.64</v>
      </c>
      <c r="C7445" t="s">
        <v>165</v>
      </c>
      <c r="D7445">
        <v>2252639</v>
      </c>
    </row>
    <row r="7446" spans="1:4" hidden="1">
      <c r="A7446" s="8">
        <v>44706</v>
      </c>
      <c r="B7446">
        <v>50562.64</v>
      </c>
      <c r="C7446" t="s">
        <v>166</v>
      </c>
      <c r="D7446">
        <v>97168</v>
      </c>
    </row>
    <row r="7447" spans="1:4" hidden="1">
      <c r="A7447" s="8">
        <v>44706</v>
      </c>
      <c r="B7447">
        <v>50562.64</v>
      </c>
      <c r="C7447" t="s">
        <v>167</v>
      </c>
      <c r="D7447">
        <v>1530927</v>
      </c>
    </row>
    <row r="7448" spans="1:4" hidden="1">
      <c r="A7448" s="8">
        <v>44706</v>
      </c>
      <c r="B7448">
        <v>50562.64</v>
      </c>
      <c r="C7448" t="s">
        <v>168</v>
      </c>
      <c r="D7448">
        <v>241685</v>
      </c>
    </row>
    <row r="7449" spans="1:4" hidden="1">
      <c r="A7449" s="8">
        <v>44706</v>
      </c>
      <c r="B7449">
        <v>50562.64</v>
      </c>
      <c r="C7449" t="s">
        <v>169</v>
      </c>
      <c r="D7449">
        <v>477847</v>
      </c>
    </row>
    <row r="7450" spans="1:4" hidden="1">
      <c r="A7450" s="8">
        <v>44706</v>
      </c>
      <c r="B7450">
        <v>50562.64</v>
      </c>
      <c r="C7450" t="s">
        <v>170</v>
      </c>
      <c r="D7450">
        <v>149</v>
      </c>
    </row>
    <row r="7451" spans="1:4" hidden="1">
      <c r="A7451" s="8">
        <v>44706</v>
      </c>
      <c r="B7451">
        <v>50562.64</v>
      </c>
      <c r="C7451" t="s">
        <v>171</v>
      </c>
      <c r="D7451">
        <v>25141</v>
      </c>
    </row>
    <row r="7452" spans="1:4" hidden="1">
      <c r="A7452" s="8">
        <v>44707</v>
      </c>
      <c r="B7452">
        <v>49919.48</v>
      </c>
      <c r="C7452" t="s">
        <v>147</v>
      </c>
      <c r="D7452">
        <v>296</v>
      </c>
    </row>
    <row r="7453" spans="1:4" hidden="1">
      <c r="A7453" s="8">
        <v>44707</v>
      </c>
      <c r="B7453">
        <v>49919.48</v>
      </c>
      <c r="C7453" t="s">
        <v>148</v>
      </c>
      <c r="D7453">
        <v>2078.29</v>
      </c>
    </row>
    <row r="7454" spans="1:4">
      <c r="A7454" s="8">
        <v>44707</v>
      </c>
      <c r="B7454">
        <v>49919.48</v>
      </c>
      <c r="C7454" t="s">
        <v>149</v>
      </c>
      <c r="D7454">
        <v>24938</v>
      </c>
    </row>
    <row r="7455" spans="1:4" hidden="1">
      <c r="A7455" s="8">
        <v>44707</v>
      </c>
      <c r="B7455">
        <v>49919.48</v>
      </c>
      <c r="C7455" t="s">
        <v>150</v>
      </c>
      <c r="D7455">
        <v>46261</v>
      </c>
    </row>
    <row r="7456" spans="1:4" hidden="1">
      <c r="A7456" s="8">
        <v>44707</v>
      </c>
      <c r="B7456">
        <v>49919.48</v>
      </c>
      <c r="C7456" t="s">
        <v>151</v>
      </c>
      <c r="D7456">
        <v>2136</v>
      </c>
    </row>
    <row r="7457" spans="1:4" hidden="1">
      <c r="A7457" s="8">
        <v>44707</v>
      </c>
      <c r="B7457">
        <v>49919.48</v>
      </c>
      <c r="C7457" t="s">
        <v>152</v>
      </c>
      <c r="D7457">
        <v>930</v>
      </c>
    </row>
    <row r="7458" spans="1:4" hidden="1">
      <c r="A7458" s="8">
        <v>44707</v>
      </c>
      <c r="B7458">
        <v>49919.48</v>
      </c>
      <c r="C7458" t="s">
        <v>153</v>
      </c>
      <c r="D7458">
        <v>2940</v>
      </c>
    </row>
    <row r="7459" spans="1:4" hidden="1">
      <c r="A7459" s="8">
        <v>44707</v>
      </c>
      <c r="B7459">
        <v>49919.48</v>
      </c>
      <c r="C7459" t="s">
        <v>154</v>
      </c>
      <c r="D7459">
        <v>7801</v>
      </c>
    </row>
    <row r="7460" spans="1:4" hidden="1">
      <c r="A7460" s="8">
        <v>44707</v>
      </c>
      <c r="B7460">
        <v>49919.48</v>
      </c>
      <c r="C7460" t="s">
        <v>155</v>
      </c>
      <c r="D7460">
        <v>3851428</v>
      </c>
    </row>
    <row r="7461" spans="1:4" hidden="1">
      <c r="A7461" s="8">
        <v>44707</v>
      </c>
      <c r="B7461">
        <v>49919.48</v>
      </c>
      <c r="C7461" t="s">
        <v>156</v>
      </c>
      <c r="D7461">
        <v>40503</v>
      </c>
    </row>
    <row r="7462" spans="1:4" hidden="1">
      <c r="A7462" s="8">
        <v>44707</v>
      </c>
      <c r="B7462">
        <v>49919.48</v>
      </c>
      <c r="C7462" t="s">
        <v>157</v>
      </c>
      <c r="D7462">
        <v>10679</v>
      </c>
    </row>
    <row r="7463" spans="1:4" hidden="1">
      <c r="A7463" s="8">
        <v>44707</v>
      </c>
      <c r="B7463">
        <v>49919.48</v>
      </c>
      <c r="C7463" t="s">
        <v>158</v>
      </c>
      <c r="D7463">
        <v>424594</v>
      </c>
    </row>
    <row r="7464" spans="1:4" hidden="1">
      <c r="A7464" s="8">
        <v>44707</v>
      </c>
      <c r="B7464">
        <v>49919.48</v>
      </c>
      <c r="C7464" t="s">
        <v>159</v>
      </c>
      <c r="D7464">
        <v>0</v>
      </c>
    </row>
    <row r="7465" spans="1:4" hidden="1">
      <c r="A7465" s="8">
        <v>44707</v>
      </c>
      <c r="B7465">
        <v>49919.48</v>
      </c>
      <c r="C7465" t="s">
        <v>160</v>
      </c>
      <c r="D7465">
        <v>348</v>
      </c>
    </row>
    <row r="7466" spans="1:4" hidden="1">
      <c r="A7466" s="8">
        <v>44707</v>
      </c>
      <c r="B7466">
        <v>49919.48</v>
      </c>
      <c r="C7466" t="s">
        <v>161</v>
      </c>
      <c r="D7466">
        <v>0</v>
      </c>
    </row>
    <row r="7467" spans="1:4" hidden="1">
      <c r="A7467" s="8">
        <v>44707</v>
      </c>
      <c r="B7467">
        <v>49919.48</v>
      </c>
      <c r="C7467" t="s">
        <v>162</v>
      </c>
      <c r="D7467">
        <v>0</v>
      </c>
    </row>
    <row r="7468" spans="1:4" hidden="1">
      <c r="A7468" s="8">
        <v>44707</v>
      </c>
      <c r="B7468">
        <v>49919.48</v>
      </c>
      <c r="C7468" t="s">
        <v>163</v>
      </c>
      <c r="D7468">
        <v>382</v>
      </c>
    </row>
    <row r="7469" spans="1:4" hidden="1">
      <c r="A7469" s="8">
        <v>44707</v>
      </c>
      <c r="B7469">
        <v>49919.48</v>
      </c>
      <c r="C7469" t="s">
        <v>164</v>
      </c>
      <c r="D7469">
        <v>0</v>
      </c>
    </row>
    <row r="7470" spans="1:4" hidden="1">
      <c r="A7470" s="8">
        <v>44707</v>
      </c>
      <c r="B7470">
        <v>49919.48</v>
      </c>
      <c r="C7470" t="s">
        <v>165</v>
      </c>
      <c r="D7470">
        <v>1144600</v>
      </c>
    </row>
    <row r="7471" spans="1:4" hidden="1">
      <c r="A7471" s="8">
        <v>44707</v>
      </c>
      <c r="B7471">
        <v>49919.48</v>
      </c>
      <c r="C7471" t="s">
        <v>166</v>
      </c>
      <c r="D7471">
        <v>66611</v>
      </c>
    </row>
    <row r="7472" spans="1:4" hidden="1">
      <c r="A7472" s="8">
        <v>44707</v>
      </c>
      <c r="B7472">
        <v>49919.48</v>
      </c>
      <c r="C7472" t="s">
        <v>167</v>
      </c>
      <c r="D7472">
        <v>1918116</v>
      </c>
    </row>
    <row r="7473" spans="1:4" hidden="1">
      <c r="A7473" s="8">
        <v>44707</v>
      </c>
      <c r="B7473">
        <v>49919.48</v>
      </c>
      <c r="C7473" t="s">
        <v>168</v>
      </c>
      <c r="D7473">
        <v>228590</v>
      </c>
    </row>
    <row r="7474" spans="1:4" hidden="1">
      <c r="A7474" s="8">
        <v>44707</v>
      </c>
      <c r="B7474">
        <v>49919.48</v>
      </c>
      <c r="C7474" t="s">
        <v>169</v>
      </c>
      <c r="D7474">
        <v>597801</v>
      </c>
    </row>
    <row r="7475" spans="1:4" hidden="1">
      <c r="A7475" s="8">
        <v>44707</v>
      </c>
      <c r="B7475">
        <v>49919.48</v>
      </c>
      <c r="C7475" t="s">
        <v>170</v>
      </c>
      <c r="D7475">
        <v>163</v>
      </c>
    </row>
    <row r="7476" spans="1:4" hidden="1">
      <c r="A7476" s="8">
        <v>44707</v>
      </c>
      <c r="B7476">
        <v>49919.48</v>
      </c>
      <c r="C7476" t="s">
        <v>171</v>
      </c>
      <c r="D7476">
        <v>36549</v>
      </c>
    </row>
    <row r="7477" spans="1:4" hidden="1">
      <c r="A7477" s="8">
        <v>44708</v>
      </c>
      <c r="B7477">
        <v>51820.73</v>
      </c>
      <c r="C7477" t="s">
        <v>147</v>
      </c>
      <c r="D7477">
        <v>315</v>
      </c>
    </row>
    <row r="7478" spans="1:4" hidden="1">
      <c r="A7478" s="8">
        <v>44708</v>
      </c>
      <c r="B7478">
        <v>51820.73</v>
      </c>
      <c r="C7478" t="s">
        <v>148</v>
      </c>
      <c r="D7478">
        <v>2469.3000000000002</v>
      </c>
    </row>
    <row r="7479" spans="1:4">
      <c r="A7479" s="8">
        <v>44708</v>
      </c>
      <c r="B7479">
        <v>51820.73</v>
      </c>
      <c r="C7479" t="s">
        <v>149</v>
      </c>
      <c r="D7479">
        <v>25130</v>
      </c>
    </row>
    <row r="7480" spans="1:4" hidden="1">
      <c r="A7480" s="8">
        <v>44708</v>
      </c>
      <c r="B7480">
        <v>51820.73</v>
      </c>
      <c r="C7480" t="s">
        <v>150</v>
      </c>
      <c r="D7480">
        <v>36796</v>
      </c>
    </row>
    <row r="7481" spans="1:4" hidden="1">
      <c r="A7481" s="8">
        <v>44708</v>
      </c>
      <c r="B7481">
        <v>51820.73</v>
      </c>
      <c r="C7481" t="s">
        <v>151</v>
      </c>
      <c r="D7481">
        <v>2246</v>
      </c>
    </row>
    <row r="7482" spans="1:4" hidden="1">
      <c r="A7482" s="8">
        <v>44708</v>
      </c>
      <c r="B7482">
        <v>51820.73</v>
      </c>
      <c r="C7482" t="s">
        <v>152</v>
      </c>
      <c r="D7482">
        <v>904</v>
      </c>
    </row>
    <row r="7483" spans="1:4" hidden="1">
      <c r="A7483" s="8">
        <v>44708</v>
      </c>
      <c r="B7483">
        <v>51820.73</v>
      </c>
      <c r="C7483" t="s">
        <v>153</v>
      </c>
      <c r="D7483">
        <v>2521</v>
      </c>
    </row>
    <row r="7484" spans="1:4" hidden="1">
      <c r="A7484" s="8">
        <v>44708</v>
      </c>
      <c r="B7484">
        <v>51820.73</v>
      </c>
      <c r="C7484" t="s">
        <v>154</v>
      </c>
      <c r="D7484">
        <v>6476</v>
      </c>
    </row>
    <row r="7485" spans="1:4" hidden="1">
      <c r="A7485" s="8">
        <v>44708</v>
      </c>
      <c r="B7485">
        <v>51820.73</v>
      </c>
      <c r="C7485" t="s">
        <v>155</v>
      </c>
      <c r="D7485">
        <v>2899663</v>
      </c>
    </row>
    <row r="7486" spans="1:4" hidden="1">
      <c r="A7486" s="8">
        <v>44708</v>
      </c>
      <c r="B7486">
        <v>51820.73</v>
      </c>
      <c r="C7486" t="s">
        <v>156</v>
      </c>
      <c r="D7486">
        <v>30758</v>
      </c>
    </row>
    <row r="7487" spans="1:4" hidden="1">
      <c r="A7487" s="8">
        <v>44708</v>
      </c>
      <c r="B7487">
        <v>51820.73</v>
      </c>
      <c r="C7487" t="s">
        <v>157</v>
      </c>
      <c r="D7487">
        <v>10647</v>
      </c>
    </row>
    <row r="7488" spans="1:4" hidden="1">
      <c r="A7488" s="8">
        <v>44708</v>
      </c>
      <c r="B7488">
        <v>51820.73</v>
      </c>
      <c r="C7488" t="s">
        <v>158</v>
      </c>
      <c r="D7488">
        <v>450954</v>
      </c>
    </row>
    <row r="7489" spans="1:4" hidden="1">
      <c r="A7489" s="8">
        <v>44708</v>
      </c>
      <c r="B7489">
        <v>51820.73</v>
      </c>
      <c r="C7489" t="s">
        <v>159</v>
      </c>
      <c r="D7489">
        <v>0</v>
      </c>
    </row>
    <row r="7490" spans="1:4" hidden="1">
      <c r="A7490" s="8">
        <v>44708</v>
      </c>
      <c r="B7490">
        <v>51820.73</v>
      </c>
      <c r="C7490" t="s">
        <v>160</v>
      </c>
      <c r="D7490">
        <v>241</v>
      </c>
    </row>
    <row r="7491" spans="1:4" hidden="1">
      <c r="A7491" s="8">
        <v>44708</v>
      </c>
      <c r="B7491">
        <v>51820.73</v>
      </c>
      <c r="C7491" t="s">
        <v>161</v>
      </c>
      <c r="D7491">
        <v>0</v>
      </c>
    </row>
    <row r="7492" spans="1:4" hidden="1">
      <c r="A7492" s="8">
        <v>44708</v>
      </c>
      <c r="B7492">
        <v>51820.73</v>
      </c>
      <c r="C7492" t="s">
        <v>162</v>
      </c>
      <c r="D7492">
        <v>0</v>
      </c>
    </row>
    <row r="7493" spans="1:4" hidden="1">
      <c r="A7493" s="8">
        <v>44708</v>
      </c>
      <c r="B7493">
        <v>51820.73</v>
      </c>
      <c r="C7493" t="s">
        <v>163</v>
      </c>
      <c r="D7493">
        <v>748</v>
      </c>
    </row>
    <row r="7494" spans="1:4" hidden="1">
      <c r="A7494" s="8">
        <v>44708</v>
      </c>
      <c r="B7494">
        <v>51820.73</v>
      </c>
      <c r="C7494" t="s">
        <v>164</v>
      </c>
      <c r="D7494">
        <v>0</v>
      </c>
    </row>
    <row r="7495" spans="1:4" hidden="1">
      <c r="A7495" s="8">
        <v>44708</v>
      </c>
      <c r="B7495">
        <v>51820.73</v>
      </c>
      <c r="C7495" t="s">
        <v>165</v>
      </c>
      <c r="D7495">
        <v>1980259</v>
      </c>
    </row>
    <row r="7496" spans="1:4" hidden="1">
      <c r="A7496" s="8">
        <v>44708</v>
      </c>
      <c r="B7496">
        <v>51820.73</v>
      </c>
      <c r="C7496" t="s">
        <v>166</v>
      </c>
      <c r="D7496">
        <v>66474</v>
      </c>
    </row>
    <row r="7497" spans="1:4" hidden="1">
      <c r="A7497" s="8">
        <v>44708</v>
      </c>
      <c r="B7497">
        <v>51820.73</v>
      </c>
      <c r="C7497" t="s">
        <v>167</v>
      </c>
      <c r="D7497">
        <v>490328</v>
      </c>
    </row>
    <row r="7498" spans="1:4" hidden="1">
      <c r="A7498" s="8">
        <v>44708</v>
      </c>
      <c r="B7498">
        <v>51820.73</v>
      </c>
      <c r="C7498" t="s">
        <v>168</v>
      </c>
      <c r="D7498">
        <v>211257</v>
      </c>
    </row>
    <row r="7499" spans="1:4" hidden="1">
      <c r="A7499" s="8">
        <v>44708</v>
      </c>
      <c r="B7499">
        <v>51820.73</v>
      </c>
      <c r="C7499" t="s">
        <v>169</v>
      </c>
      <c r="D7499">
        <v>601538</v>
      </c>
    </row>
    <row r="7500" spans="1:4" hidden="1">
      <c r="A7500" s="8">
        <v>44708</v>
      </c>
      <c r="B7500">
        <v>51820.73</v>
      </c>
      <c r="C7500" t="s">
        <v>170</v>
      </c>
      <c r="D7500">
        <v>143</v>
      </c>
    </row>
    <row r="7501" spans="1:4" hidden="1">
      <c r="A7501" s="8">
        <v>44708</v>
      </c>
      <c r="B7501">
        <v>51820.73</v>
      </c>
      <c r="C7501" t="s">
        <v>171</v>
      </c>
      <c r="D7501">
        <v>43410</v>
      </c>
    </row>
    <row r="7502" spans="1:4" hidden="1">
      <c r="A7502" s="8">
        <v>44709</v>
      </c>
      <c r="B7502">
        <v>61542.2</v>
      </c>
      <c r="C7502" t="s">
        <v>147</v>
      </c>
      <c r="D7502">
        <v>370</v>
      </c>
    </row>
    <row r="7503" spans="1:4" hidden="1">
      <c r="A7503" s="8">
        <v>44709</v>
      </c>
      <c r="B7503">
        <v>61542.2</v>
      </c>
      <c r="C7503" t="s">
        <v>148</v>
      </c>
      <c r="D7503">
        <v>3723.79</v>
      </c>
    </row>
    <row r="7504" spans="1:4">
      <c r="A7504" s="8">
        <v>44709</v>
      </c>
      <c r="B7504">
        <v>61542.2</v>
      </c>
      <c r="C7504" t="s">
        <v>149</v>
      </c>
      <c r="D7504">
        <v>28451</v>
      </c>
    </row>
    <row r="7505" spans="1:4" hidden="1">
      <c r="A7505" s="8">
        <v>44709</v>
      </c>
      <c r="B7505">
        <v>61542.2</v>
      </c>
      <c r="C7505" t="s">
        <v>150</v>
      </c>
      <c r="D7505">
        <v>26594</v>
      </c>
    </row>
    <row r="7506" spans="1:4" hidden="1">
      <c r="A7506" s="8">
        <v>44709</v>
      </c>
      <c r="B7506">
        <v>61542.2</v>
      </c>
      <c r="C7506" t="s">
        <v>151</v>
      </c>
      <c r="D7506">
        <v>1999</v>
      </c>
    </row>
    <row r="7507" spans="1:4" hidden="1">
      <c r="A7507" s="8">
        <v>44709</v>
      </c>
      <c r="B7507">
        <v>61542.2</v>
      </c>
      <c r="C7507" t="s">
        <v>152</v>
      </c>
      <c r="D7507">
        <v>829</v>
      </c>
    </row>
    <row r="7508" spans="1:4" hidden="1">
      <c r="A7508" s="8">
        <v>44709</v>
      </c>
      <c r="B7508">
        <v>61542.2</v>
      </c>
      <c r="C7508" t="s">
        <v>153</v>
      </c>
      <c r="D7508">
        <v>3154</v>
      </c>
    </row>
    <row r="7509" spans="1:4" hidden="1">
      <c r="A7509" s="8">
        <v>44709</v>
      </c>
      <c r="B7509">
        <v>61542.2</v>
      </c>
      <c r="C7509" t="s">
        <v>154</v>
      </c>
      <c r="D7509">
        <v>6948</v>
      </c>
    </row>
    <row r="7510" spans="1:4" hidden="1">
      <c r="A7510" s="8">
        <v>44709</v>
      </c>
      <c r="B7510">
        <v>61542.2</v>
      </c>
      <c r="C7510" t="s">
        <v>155</v>
      </c>
      <c r="D7510">
        <v>2959968</v>
      </c>
    </row>
    <row r="7511" spans="1:4" hidden="1">
      <c r="A7511" s="8">
        <v>44709</v>
      </c>
      <c r="B7511">
        <v>61542.2</v>
      </c>
      <c r="C7511" t="s">
        <v>156</v>
      </c>
      <c r="D7511">
        <v>24675</v>
      </c>
    </row>
    <row r="7512" spans="1:4" hidden="1">
      <c r="A7512" s="8">
        <v>44709</v>
      </c>
      <c r="B7512">
        <v>61542.2</v>
      </c>
      <c r="C7512" t="s">
        <v>157</v>
      </c>
      <c r="D7512">
        <v>10331</v>
      </c>
    </row>
    <row r="7513" spans="1:4" hidden="1">
      <c r="A7513" s="8">
        <v>44709</v>
      </c>
      <c r="B7513">
        <v>61542.2</v>
      </c>
      <c r="C7513" t="s">
        <v>158</v>
      </c>
      <c r="D7513">
        <v>460251</v>
      </c>
    </row>
    <row r="7514" spans="1:4" hidden="1">
      <c r="A7514" s="8">
        <v>44709</v>
      </c>
      <c r="B7514">
        <v>61542.2</v>
      </c>
      <c r="C7514" t="s">
        <v>159</v>
      </c>
      <c r="D7514">
        <v>0</v>
      </c>
    </row>
    <row r="7515" spans="1:4" hidden="1">
      <c r="A7515" s="8">
        <v>44709</v>
      </c>
      <c r="B7515">
        <v>61542.2</v>
      </c>
      <c r="C7515" t="s">
        <v>160</v>
      </c>
      <c r="D7515">
        <v>210</v>
      </c>
    </row>
    <row r="7516" spans="1:4" hidden="1">
      <c r="A7516" s="8">
        <v>44709</v>
      </c>
      <c r="B7516">
        <v>61542.2</v>
      </c>
      <c r="C7516" t="s">
        <v>161</v>
      </c>
      <c r="D7516">
        <v>0</v>
      </c>
    </row>
    <row r="7517" spans="1:4" hidden="1">
      <c r="A7517" s="8">
        <v>44709</v>
      </c>
      <c r="B7517">
        <v>61542.2</v>
      </c>
      <c r="C7517" t="s">
        <v>162</v>
      </c>
      <c r="D7517">
        <v>0</v>
      </c>
    </row>
    <row r="7518" spans="1:4" hidden="1">
      <c r="A7518" s="8">
        <v>44709</v>
      </c>
      <c r="B7518">
        <v>61542.2</v>
      </c>
      <c r="C7518" t="s">
        <v>163</v>
      </c>
      <c r="D7518">
        <v>701</v>
      </c>
    </row>
    <row r="7519" spans="1:4" hidden="1">
      <c r="A7519" s="8">
        <v>44709</v>
      </c>
      <c r="B7519">
        <v>61542.2</v>
      </c>
      <c r="C7519" t="s">
        <v>164</v>
      </c>
      <c r="D7519">
        <v>0</v>
      </c>
    </row>
    <row r="7520" spans="1:4" hidden="1">
      <c r="A7520" s="8">
        <v>44709</v>
      </c>
      <c r="B7520">
        <v>61542.2</v>
      </c>
      <c r="C7520" t="s">
        <v>165</v>
      </c>
      <c r="D7520">
        <v>1444298</v>
      </c>
    </row>
    <row r="7521" spans="1:4" hidden="1">
      <c r="A7521" s="8">
        <v>44709</v>
      </c>
      <c r="B7521">
        <v>61542.2</v>
      </c>
      <c r="C7521" t="s">
        <v>166</v>
      </c>
      <c r="D7521">
        <v>66732</v>
      </c>
    </row>
    <row r="7522" spans="1:4" hidden="1">
      <c r="A7522" s="8">
        <v>44709</v>
      </c>
      <c r="B7522">
        <v>61542.2</v>
      </c>
      <c r="C7522" t="s">
        <v>167</v>
      </c>
      <c r="D7522">
        <v>452290</v>
      </c>
    </row>
    <row r="7523" spans="1:4" hidden="1">
      <c r="A7523" s="8">
        <v>44709</v>
      </c>
      <c r="B7523">
        <v>61542.2</v>
      </c>
      <c r="C7523" t="s">
        <v>168</v>
      </c>
      <c r="D7523">
        <v>190539</v>
      </c>
    </row>
    <row r="7524" spans="1:4" hidden="1">
      <c r="A7524" s="8">
        <v>44709</v>
      </c>
      <c r="B7524">
        <v>61542.2</v>
      </c>
      <c r="C7524" t="s">
        <v>169</v>
      </c>
      <c r="D7524">
        <v>611286</v>
      </c>
    </row>
    <row r="7525" spans="1:4" hidden="1">
      <c r="A7525" s="8">
        <v>44709</v>
      </c>
      <c r="B7525">
        <v>61542.2</v>
      </c>
      <c r="C7525" t="s">
        <v>170</v>
      </c>
      <c r="D7525">
        <v>137</v>
      </c>
    </row>
    <row r="7526" spans="1:4" hidden="1">
      <c r="A7526" s="8">
        <v>44709</v>
      </c>
      <c r="B7526">
        <v>61542.2</v>
      </c>
      <c r="C7526" t="s">
        <v>171</v>
      </c>
      <c r="D7526">
        <v>40997</v>
      </c>
    </row>
    <row r="7527" spans="1:4" hidden="1">
      <c r="A7527" s="8">
        <v>44710</v>
      </c>
      <c r="B7527">
        <v>54135.69</v>
      </c>
      <c r="C7527" t="s">
        <v>147</v>
      </c>
      <c r="D7527">
        <v>347</v>
      </c>
    </row>
    <row r="7528" spans="1:4" hidden="1">
      <c r="A7528" s="8">
        <v>44710</v>
      </c>
      <c r="B7528">
        <v>54135.69</v>
      </c>
      <c r="C7528" t="s">
        <v>148</v>
      </c>
      <c r="D7528">
        <v>4288.21</v>
      </c>
    </row>
    <row r="7529" spans="1:4">
      <c r="A7529" s="8">
        <v>44710</v>
      </c>
      <c r="B7529">
        <v>54135.69</v>
      </c>
      <c r="C7529" t="s">
        <v>149</v>
      </c>
      <c r="D7529">
        <v>25969</v>
      </c>
    </row>
    <row r="7530" spans="1:4" hidden="1">
      <c r="A7530" s="8">
        <v>44710</v>
      </c>
      <c r="B7530">
        <v>54135.69</v>
      </c>
      <c r="C7530" t="s">
        <v>150</v>
      </c>
      <c r="D7530">
        <v>25601</v>
      </c>
    </row>
    <row r="7531" spans="1:4" hidden="1">
      <c r="A7531" s="8">
        <v>44710</v>
      </c>
      <c r="B7531">
        <v>54135.69</v>
      </c>
      <c r="C7531" t="s">
        <v>151</v>
      </c>
      <c r="D7531">
        <v>2014</v>
      </c>
    </row>
    <row r="7532" spans="1:4" hidden="1">
      <c r="A7532" s="8">
        <v>44710</v>
      </c>
      <c r="B7532">
        <v>54135.69</v>
      </c>
      <c r="C7532" t="s">
        <v>152</v>
      </c>
      <c r="D7532">
        <v>842</v>
      </c>
    </row>
    <row r="7533" spans="1:4" hidden="1">
      <c r="A7533" s="8">
        <v>44710</v>
      </c>
      <c r="B7533">
        <v>54135.69</v>
      </c>
      <c r="C7533" t="s">
        <v>153</v>
      </c>
      <c r="D7533">
        <v>2037</v>
      </c>
    </row>
    <row r="7534" spans="1:4" hidden="1">
      <c r="A7534" s="8">
        <v>44710</v>
      </c>
      <c r="B7534">
        <v>54135.69</v>
      </c>
      <c r="C7534" t="s">
        <v>154</v>
      </c>
      <c r="D7534">
        <v>5815</v>
      </c>
    </row>
    <row r="7535" spans="1:4" hidden="1">
      <c r="A7535" s="8">
        <v>44710</v>
      </c>
      <c r="B7535">
        <v>54135.69</v>
      </c>
      <c r="C7535" t="s">
        <v>155</v>
      </c>
      <c r="D7535">
        <v>2212690</v>
      </c>
    </row>
    <row r="7536" spans="1:4" hidden="1">
      <c r="A7536" s="8">
        <v>44710</v>
      </c>
      <c r="B7536">
        <v>54135.69</v>
      </c>
      <c r="C7536" t="s">
        <v>156</v>
      </c>
      <c r="D7536">
        <v>23881</v>
      </c>
    </row>
    <row r="7537" spans="1:4" hidden="1">
      <c r="A7537" s="8">
        <v>44710</v>
      </c>
      <c r="B7537">
        <v>54135.69</v>
      </c>
      <c r="C7537" t="s">
        <v>157</v>
      </c>
      <c r="D7537">
        <v>10702</v>
      </c>
    </row>
    <row r="7538" spans="1:4" hidden="1">
      <c r="A7538" s="8">
        <v>44710</v>
      </c>
      <c r="B7538">
        <v>54135.69</v>
      </c>
      <c r="C7538" t="s">
        <v>158</v>
      </c>
      <c r="D7538">
        <v>459848</v>
      </c>
    </row>
    <row r="7539" spans="1:4" hidden="1">
      <c r="A7539" s="8">
        <v>44710</v>
      </c>
      <c r="B7539">
        <v>54135.69</v>
      </c>
      <c r="C7539" t="s">
        <v>159</v>
      </c>
      <c r="D7539">
        <v>0</v>
      </c>
    </row>
    <row r="7540" spans="1:4" hidden="1">
      <c r="A7540" s="8">
        <v>44710</v>
      </c>
      <c r="B7540">
        <v>54135.69</v>
      </c>
      <c r="C7540" t="s">
        <v>160</v>
      </c>
      <c r="D7540">
        <v>190</v>
      </c>
    </row>
    <row r="7541" spans="1:4" hidden="1">
      <c r="A7541" s="8">
        <v>44710</v>
      </c>
      <c r="B7541">
        <v>54135.69</v>
      </c>
      <c r="C7541" t="s">
        <v>161</v>
      </c>
      <c r="D7541">
        <v>0</v>
      </c>
    </row>
    <row r="7542" spans="1:4" hidden="1">
      <c r="A7542" s="8">
        <v>44710</v>
      </c>
      <c r="B7542">
        <v>54135.69</v>
      </c>
      <c r="C7542" t="s">
        <v>162</v>
      </c>
      <c r="D7542">
        <v>0</v>
      </c>
    </row>
    <row r="7543" spans="1:4" hidden="1">
      <c r="A7543" s="8">
        <v>44710</v>
      </c>
      <c r="B7543">
        <v>54135.69</v>
      </c>
      <c r="C7543" t="s">
        <v>163</v>
      </c>
      <c r="D7543">
        <v>405</v>
      </c>
    </row>
    <row r="7544" spans="1:4" hidden="1">
      <c r="A7544" s="8">
        <v>44710</v>
      </c>
      <c r="B7544">
        <v>54135.69</v>
      </c>
      <c r="C7544" t="s">
        <v>164</v>
      </c>
      <c r="D7544">
        <v>0</v>
      </c>
    </row>
    <row r="7545" spans="1:4" hidden="1">
      <c r="A7545" s="8">
        <v>44710</v>
      </c>
      <c r="B7545">
        <v>54135.69</v>
      </c>
      <c r="C7545" t="s">
        <v>165</v>
      </c>
      <c r="D7545">
        <v>1303373</v>
      </c>
    </row>
    <row r="7546" spans="1:4" hidden="1">
      <c r="A7546" s="8">
        <v>44710</v>
      </c>
      <c r="B7546">
        <v>54135.69</v>
      </c>
      <c r="C7546" t="s">
        <v>166</v>
      </c>
      <c r="D7546">
        <v>123762</v>
      </c>
    </row>
    <row r="7547" spans="1:4" hidden="1">
      <c r="A7547" s="8">
        <v>44710</v>
      </c>
      <c r="B7547">
        <v>54135.69</v>
      </c>
      <c r="C7547" t="s">
        <v>167</v>
      </c>
      <c r="D7547">
        <v>361305</v>
      </c>
    </row>
    <row r="7548" spans="1:4" hidden="1">
      <c r="A7548" s="8">
        <v>44710</v>
      </c>
      <c r="B7548">
        <v>54135.69</v>
      </c>
      <c r="C7548" t="s">
        <v>168</v>
      </c>
      <c r="D7548">
        <v>202904</v>
      </c>
    </row>
    <row r="7549" spans="1:4" hidden="1">
      <c r="A7549" s="8">
        <v>44710</v>
      </c>
      <c r="B7549">
        <v>54135.69</v>
      </c>
      <c r="C7549" t="s">
        <v>169</v>
      </c>
      <c r="D7549">
        <v>646165</v>
      </c>
    </row>
    <row r="7550" spans="1:4" hidden="1">
      <c r="A7550" s="8">
        <v>44710</v>
      </c>
      <c r="B7550">
        <v>54135.69</v>
      </c>
      <c r="C7550" t="s">
        <v>170</v>
      </c>
      <c r="D7550">
        <v>120</v>
      </c>
    </row>
    <row r="7551" spans="1:4" hidden="1">
      <c r="A7551" s="8">
        <v>44710</v>
      </c>
      <c r="B7551">
        <v>54135.69</v>
      </c>
      <c r="C7551" t="s">
        <v>171</v>
      </c>
      <c r="D7551">
        <v>22375</v>
      </c>
    </row>
    <row r="7552" spans="1:4" hidden="1">
      <c r="A7552" s="8">
        <v>44711</v>
      </c>
      <c r="B7552">
        <v>72337.81</v>
      </c>
      <c r="C7552" t="s">
        <v>147</v>
      </c>
      <c r="D7552">
        <v>474</v>
      </c>
    </row>
    <row r="7553" spans="1:4" hidden="1">
      <c r="A7553" s="8">
        <v>44711</v>
      </c>
      <c r="B7553">
        <v>72337.81</v>
      </c>
      <c r="C7553" t="s">
        <v>148</v>
      </c>
      <c r="D7553">
        <v>10666.68</v>
      </c>
    </row>
    <row r="7554" spans="1:4">
      <c r="A7554" s="8">
        <v>44711</v>
      </c>
      <c r="B7554">
        <v>72337.81</v>
      </c>
      <c r="C7554" t="s">
        <v>149</v>
      </c>
      <c r="D7554">
        <v>23053</v>
      </c>
    </row>
    <row r="7555" spans="1:4" hidden="1">
      <c r="A7555" s="8">
        <v>44711</v>
      </c>
      <c r="B7555">
        <v>72337.81</v>
      </c>
      <c r="C7555" t="s">
        <v>150</v>
      </c>
      <c r="D7555">
        <v>36555</v>
      </c>
    </row>
    <row r="7556" spans="1:4" hidden="1">
      <c r="A7556" s="8">
        <v>44711</v>
      </c>
      <c r="B7556">
        <v>72337.81</v>
      </c>
      <c r="C7556" t="s">
        <v>151</v>
      </c>
      <c r="D7556">
        <v>2372</v>
      </c>
    </row>
    <row r="7557" spans="1:4" hidden="1">
      <c r="A7557" s="8">
        <v>44711</v>
      </c>
      <c r="B7557">
        <v>72337.81</v>
      </c>
      <c r="C7557" t="s">
        <v>152</v>
      </c>
      <c r="D7557">
        <v>868</v>
      </c>
    </row>
    <row r="7558" spans="1:4" hidden="1">
      <c r="A7558" s="8">
        <v>44711</v>
      </c>
      <c r="B7558">
        <v>72337.81</v>
      </c>
      <c r="C7558" t="s">
        <v>153</v>
      </c>
      <c r="D7558">
        <v>2033</v>
      </c>
    </row>
    <row r="7559" spans="1:4" hidden="1">
      <c r="A7559" s="8">
        <v>44711</v>
      </c>
      <c r="B7559">
        <v>72337.81</v>
      </c>
      <c r="C7559" t="s">
        <v>154</v>
      </c>
      <c r="D7559">
        <v>7894</v>
      </c>
    </row>
    <row r="7560" spans="1:4" hidden="1">
      <c r="A7560" s="8">
        <v>44711</v>
      </c>
      <c r="B7560">
        <v>72337.81</v>
      </c>
      <c r="C7560" t="s">
        <v>155</v>
      </c>
      <c r="D7560">
        <v>2515768</v>
      </c>
    </row>
    <row r="7561" spans="1:4" hidden="1">
      <c r="A7561" s="8">
        <v>44711</v>
      </c>
      <c r="B7561">
        <v>72337.81</v>
      </c>
      <c r="C7561" t="s">
        <v>156</v>
      </c>
      <c r="D7561">
        <v>27992</v>
      </c>
    </row>
    <row r="7562" spans="1:4" hidden="1">
      <c r="A7562" s="8">
        <v>44711</v>
      </c>
      <c r="B7562">
        <v>72337.81</v>
      </c>
      <c r="C7562" t="s">
        <v>157</v>
      </c>
      <c r="D7562">
        <v>13746</v>
      </c>
    </row>
    <row r="7563" spans="1:4" hidden="1">
      <c r="A7563" s="8">
        <v>44711</v>
      </c>
      <c r="B7563">
        <v>72337.81</v>
      </c>
      <c r="C7563" t="s">
        <v>158</v>
      </c>
      <c r="D7563">
        <v>616800</v>
      </c>
    </row>
    <row r="7564" spans="1:4" hidden="1">
      <c r="A7564" s="8">
        <v>44711</v>
      </c>
      <c r="B7564">
        <v>72337.81</v>
      </c>
      <c r="C7564" t="s">
        <v>159</v>
      </c>
      <c r="D7564">
        <v>0</v>
      </c>
    </row>
    <row r="7565" spans="1:4" hidden="1">
      <c r="A7565" s="8">
        <v>44711</v>
      </c>
      <c r="B7565">
        <v>72337.81</v>
      </c>
      <c r="C7565" t="s">
        <v>160</v>
      </c>
      <c r="D7565">
        <v>258</v>
      </c>
    </row>
    <row r="7566" spans="1:4" hidden="1">
      <c r="A7566" s="8">
        <v>44711</v>
      </c>
      <c r="B7566">
        <v>72337.81</v>
      </c>
      <c r="C7566" t="s">
        <v>161</v>
      </c>
      <c r="D7566">
        <v>0</v>
      </c>
    </row>
    <row r="7567" spans="1:4" hidden="1">
      <c r="A7567" s="8">
        <v>44711</v>
      </c>
      <c r="B7567">
        <v>72337.81</v>
      </c>
      <c r="C7567" t="s">
        <v>162</v>
      </c>
      <c r="D7567">
        <v>41050</v>
      </c>
    </row>
    <row r="7568" spans="1:4" hidden="1">
      <c r="A7568" s="8">
        <v>44711</v>
      </c>
      <c r="B7568">
        <v>72337.81</v>
      </c>
      <c r="C7568" t="s">
        <v>163</v>
      </c>
      <c r="D7568">
        <v>512</v>
      </c>
    </row>
    <row r="7569" spans="1:4" hidden="1">
      <c r="A7569" s="8">
        <v>44711</v>
      </c>
      <c r="B7569">
        <v>72337.81</v>
      </c>
      <c r="C7569" t="s">
        <v>164</v>
      </c>
      <c r="D7569">
        <v>0</v>
      </c>
    </row>
    <row r="7570" spans="1:4" hidden="1">
      <c r="A7570" s="8">
        <v>44711</v>
      </c>
      <c r="B7570">
        <v>72337.81</v>
      </c>
      <c r="C7570" t="s">
        <v>165</v>
      </c>
      <c r="D7570">
        <v>2439944</v>
      </c>
    </row>
    <row r="7571" spans="1:4" hidden="1">
      <c r="A7571" s="8">
        <v>44711</v>
      </c>
      <c r="B7571">
        <v>72337.81</v>
      </c>
      <c r="C7571" t="s">
        <v>166</v>
      </c>
      <c r="D7571">
        <v>173489</v>
      </c>
    </row>
    <row r="7572" spans="1:4" hidden="1">
      <c r="A7572" s="8">
        <v>44711</v>
      </c>
      <c r="B7572">
        <v>72337.81</v>
      </c>
      <c r="C7572" t="s">
        <v>167</v>
      </c>
      <c r="D7572">
        <v>372805</v>
      </c>
    </row>
    <row r="7573" spans="1:4" hidden="1">
      <c r="A7573" s="8">
        <v>44711</v>
      </c>
      <c r="B7573">
        <v>72337.81</v>
      </c>
      <c r="C7573" t="s">
        <v>168</v>
      </c>
      <c r="D7573">
        <v>245687</v>
      </c>
    </row>
    <row r="7574" spans="1:4" hidden="1">
      <c r="A7574" s="8">
        <v>44711</v>
      </c>
      <c r="B7574">
        <v>72337.81</v>
      </c>
      <c r="C7574" t="s">
        <v>169</v>
      </c>
      <c r="D7574">
        <v>632928</v>
      </c>
    </row>
    <row r="7575" spans="1:4" hidden="1">
      <c r="A7575" s="8">
        <v>44711</v>
      </c>
      <c r="B7575">
        <v>72337.81</v>
      </c>
      <c r="C7575" t="s">
        <v>170</v>
      </c>
      <c r="D7575">
        <v>131</v>
      </c>
    </row>
    <row r="7576" spans="1:4" hidden="1">
      <c r="A7576" s="8">
        <v>44711</v>
      </c>
      <c r="B7576">
        <v>72337.81</v>
      </c>
      <c r="C7576" t="s">
        <v>171</v>
      </c>
      <c r="D7576">
        <v>37690</v>
      </c>
    </row>
    <row r="7577" spans="1:4" hidden="1">
      <c r="A7577" s="8">
        <v>44712</v>
      </c>
      <c r="B7577">
        <v>83342.48</v>
      </c>
      <c r="C7577" t="s">
        <v>147</v>
      </c>
      <c r="D7577">
        <v>510</v>
      </c>
    </row>
    <row r="7578" spans="1:4" hidden="1">
      <c r="A7578" s="8">
        <v>44712</v>
      </c>
      <c r="B7578">
        <v>83342.48</v>
      </c>
      <c r="C7578" t="s">
        <v>148</v>
      </c>
      <c r="D7578">
        <v>9533.7099999999991</v>
      </c>
    </row>
    <row r="7579" spans="1:4">
      <c r="A7579" s="8">
        <v>44712</v>
      </c>
      <c r="B7579">
        <v>83342.48</v>
      </c>
      <c r="C7579" t="s">
        <v>149</v>
      </c>
      <c r="D7579">
        <v>25700</v>
      </c>
    </row>
    <row r="7580" spans="1:4" hidden="1">
      <c r="A7580" s="8">
        <v>44712</v>
      </c>
      <c r="B7580">
        <v>83342.48</v>
      </c>
      <c r="C7580" t="s">
        <v>150</v>
      </c>
      <c r="D7580">
        <v>63601</v>
      </c>
    </row>
    <row r="7581" spans="1:4" hidden="1">
      <c r="A7581" s="8">
        <v>44712</v>
      </c>
      <c r="B7581">
        <v>83342.48</v>
      </c>
      <c r="C7581" t="s">
        <v>151</v>
      </c>
      <c r="D7581">
        <v>2501</v>
      </c>
    </row>
    <row r="7582" spans="1:4" hidden="1">
      <c r="A7582" s="8">
        <v>44712</v>
      </c>
      <c r="B7582">
        <v>83342.48</v>
      </c>
      <c r="C7582" t="s">
        <v>152</v>
      </c>
      <c r="D7582">
        <v>953</v>
      </c>
    </row>
    <row r="7583" spans="1:4" hidden="1">
      <c r="A7583" s="8">
        <v>44712</v>
      </c>
      <c r="B7583">
        <v>83342.48</v>
      </c>
      <c r="C7583" t="s">
        <v>153</v>
      </c>
      <c r="D7583">
        <v>2500</v>
      </c>
    </row>
    <row r="7584" spans="1:4" hidden="1">
      <c r="A7584" s="8">
        <v>44712</v>
      </c>
      <c r="B7584">
        <v>83342.48</v>
      </c>
      <c r="C7584" t="s">
        <v>154</v>
      </c>
      <c r="D7584">
        <v>9064</v>
      </c>
    </row>
    <row r="7585" spans="1:4" hidden="1">
      <c r="A7585" s="8">
        <v>44712</v>
      </c>
      <c r="B7585">
        <v>83342.48</v>
      </c>
      <c r="C7585" t="s">
        <v>155</v>
      </c>
      <c r="D7585">
        <v>1757056</v>
      </c>
    </row>
    <row r="7586" spans="1:4" hidden="1">
      <c r="A7586" s="8">
        <v>44712</v>
      </c>
      <c r="B7586">
        <v>83342.48</v>
      </c>
      <c r="C7586" t="s">
        <v>156</v>
      </c>
      <c r="D7586">
        <v>42057</v>
      </c>
    </row>
    <row r="7587" spans="1:4" hidden="1">
      <c r="A7587" s="8">
        <v>44712</v>
      </c>
      <c r="B7587">
        <v>83342.48</v>
      </c>
      <c r="C7587" t="s">
        <v>157</v>
      </c>
      <c r="D7587">
        <v>17507</v>
      </c>
    </row>
    <row r="7588" spans="1:4" hidden="1">
      <c r="A7588" s="8">
        <v>44712</v>
      </c>
      <c r="B7588">
        <v>83342.48</v>
      </c>
      <c r="C7588" t="s">
        <v>158</v>
      </c>
      <c r="D7588">
        <v>870389</v>
      </c>
    </row>
    <row r="7589" spans="1:4" hidden="1">
      <c r="A7589" s="8">
        <v>44712</v>
      </c>
      <c r="B7589">
        <v>83342.48</v>
      </c>
      <c r="C7589" t="s">
        <v>159</v>
      </c>
      <c r="D7589">
        <v>0</v>
      </c>
    </row>
    <row r="7590" spans="1:4" hidden="1">
      <c r="A7590" s="8">
        <v>44712</v>
      </c>
      <c r="B7590">
        <v>83342.48</v>
      </c>
      <c r="C7590" t="s">
        <v>160</v>
      </c>
      <c r="D7590">
        <v>269</v>
      </c>
    </row>
    <row r="7591" spans="1:4" hidden="1">
      <c r="A7591" s="8">
        <v>44712</v>
      </c>
      <c r="B7591">
        <v>83342.48</v>
      </c>
      <c r="C7591" t="s">
        <v>161</v>
      </c>
      <c r="D7591">
        <v>0</v>
      </c>
    </row>
    <row r="7592" spans="1:4" hidden="1">
      <c r="A7592" s="8">
        <v>44712</v>
      </c>
      <c r="B7592">
        <v>83342.48</v>
      </c>
      <c r="C7592" t="s">
        <v>162</v>
      </c>
      <c r="D7592">
        <v>101531</v>
      </c>
    </row>
    <row r="7593" spans="1:4" hidden="1">
      <c r="A7593" s="8">
        <v>44712</v>
      </c>
      <c r="B7593">
        <v>83342.48</v>
      </c>
      <c r="C7593" t="s">
        <v>163</v>
      </c>
      <c r="D7593">
        <v>312</v>
      </c>
    </row>
    <row r="7594" spans="1:4" hidden="1">
      <c r="A7594" s="8">
        <v>44712</v>
      </c>
      <c r="B7594">
        <v>83342.48</v>
      </c>
      <c r="C7594" t="s">
        <v>164</v>
      </c>
      <c r="D7594">
        <v>0</v>
      </c>
    </row>
    <row r="7595" spans="1:4" hidden="1">
      <c r="A7595" s="8">
        <v>44712</v>
      </c>
      <c r="B7595">
        <v>83342.48</v>
      </c>
      <c r="C7595" t="s">
        <v>165</v>
      </c>
      <c r="D7595">
        <v>5588194</v>
      </c>
    </row>
    <row r="7596" spans="1:4" hidden="1">
      <c r="A7596" s="8">
        <v>44712</v>
      </c>
      <c r="B7596">
        <v>83342.48</v>
      </c>
      <c r="C7596" t="s">
        <v>166</v>
      </c>
      <c r="D7596">
        <v>276074</v>
      </c>
    </row>
    <row r="7597" spans="1:4" hidden="1">
      <c r="A7597" s="8">
        <v>44712</v>
      </c>
      <c r="B7597">
        <v>83342.48</v>
      </c>
      <c r="C7597" t="s">
        <v>167</v>
      </c>
      <c r="D7597">
        <v>415365</v>
      </c>
    </row>
    <row r="7598" spans="1:4" hidden="1">
      <c r="A7598" s="8">
        <v>44712</v>
      </c>
      <c r="B7598">
        <v>83342.48</v>
      </c>
      <c r="C7598" t="s">
        <v>168</v>
      </c>
      <c r="D7598">
        <v>283696</v>
      </c>
    </row>
    <row r="7599" spans="1:4" hidden="1">
      <c r="A7599" s="8">
        <v>44712</v>
      </c>
      <c r="B7599">
        <v>83342.48</v>
      </c>
      <c r="C7599" t="s">
        <v>169</v>
      </c>
      <c r="D7599">
        <v>726638</v>
      </c>
    </row>
    <row r="7600" spans="1:4" hidden="1">
      <c r="A7600" s="8">
        <v>44712</v>
      </c>
      <c r="B7600">
        <v>83342.48</v>
      </c>
      <c r="C7600" t="s">
        <v>170</v>
      </c>
      <c r="D7600">
        <v>83</v>
      </c>
    </row>
    <row r="7601" spans="1:4" hidden="1">
      <c r="A7601" s="8">
        <v>44712</v>
      </c>
      <c r="B7601">
        <v>83342.48</v>
      </c>
      <c r="C7601" t="s">
        <v>171</v>
      </c>
      <c r="D7601">
        <v>30014</v>
      </c>
    </row>
    <row r="7602" spans="1:4" hidden="1">
      <c r="A7602" s="8">
        <v>44713</v>
      </c>
      <c r="B7602">
        <v>55651.839999999997</v>
      </c>
      <c r="C7602" t="s">
        <v>147</v>
      </c>
      <c r="D7602">
        <v>341</v>
      </c>
    </row>
    <row r="7603" spans="1:4" hidden="1">
      <c r="A7603" s="8">
        <v>44713</v>
      </c>
      <c r="B7603">
        <v>55651.839999999997</v>
      </c>
      <c r="C7603" t="s">
        <v>148</v>
      </c>
      <c r="D7603">
        <v>2264.9499999999998</v>
      </c>
    </row>
    <row r="7604" spans="1:4">
      <c r="A7604" s="8">
        <v>44713</v>
      </c>
      <c r="B7604">
        <v>55651.839999999997</v>
      </c>
      <c r="C7604" t="s">
        <v>149</v>
      </c>
      <c r="D7604">
        <v>30684</v>
      </c>
    </row>
    <row r="7605" spans="1:4" hidden="1">
      <c r="A7605" s="8">
        <v>44713</v>
      </c>
      <c r="B7605">
        <v>55651.839999999997</v>
      </c>
      <c r="C7605" t="s">
        <v>150</v>
      </c>
      <c r="D7605">
        <v>93550</v>
      </c>
    </row>
    <row r="7606" spans="1:4" hidden="1">
      <c r="A7606" s="8">
        <v>44713</v>
      </c>
      <c r="B7606">
        <v>55651.839999999997</v>
      </c>
      <c r="C7606" t="s">
        <v>151</v>
      </c>
      <c r="D7606">
        <v>2234</v>
      </c>
    </row>
    <row r="7607" spans="1:4" hidden="1">
      <c r="A7607" s="8">
        <v>44713</v>
      </c>
      <c r="B7607">
        <v>55651.839999999997</v>
      </c>
      <c r="C7607" t="s">
        <v>152</v>
      </c>
      <c r="D7607">
        <v>932</v>
      </c>
    </row>
    <row r="7608" spans="1:4" hidden="1">
      <c r="A7608" s="8">
        <v>44713</v>
      </c>
      <c r="B7608">
        <v>55651.839999999997</v>
      </c>
      <c r="C7608" t="s">
        <v>153</v>
      </c>
      <c r="D7608">
        <v>3002</v>
      </c>
    </row>
    <row r="7609" spans="1:4" hidden="1">
      <c r="A7609" s="8">
        <v>44713</v>
      </c>
      <c r="B7609">
        <v>55651.839999999997</v>
      </c>
      <c r="C7609" t="s">
        <v>154</v>
      </c>
      <c r="D7609">
        <v>8249</v>
      </c>
    </row>
    <row r="7610" spans="1:4" hidden="1">
      <c r="A7610" s="8">
        <v>44713</v>
      </c>
      <c r="B7610">
        <v>55651.839999999997</v>
      </c>
      <c r="C7610" t="s">
        <v>155</v>
      </c>
      <c r="D7610">
        <v>1888642</v>
      </c>
    </row>
    <row r="7611" spans="1:4" hidden="1">
      <c r="A7611" s="8">
        <v>44713</v>
      </c>
      <c r="B7611">
        <v>55651.839999999997</v>
      </c>
      <c r="C7611" t="s">
        <v>156</v>
      </c>
      <c r="D7611">
        <v>45919</v>
      </c>
    </row>
    <row r="7612" spans="1:4" hidden="1">
      <c r="A7612" s="8">
        <v>44713</v>
      </c>
      <c r="B7612">
        <v>55651.839999999997</v>
      </c>
      <c r="C7612" t="s">
        <v>157</v>
      </c>
      <c r="D7612">
        <v>13101</v>
      </c>
    </row>
    <row r="7613" spans="1:4" hidden="1">
      <c r="A7613" s="8">
        <v>44713</v>
      </c>
      <c r="B7613">
        <v>55651.839999999997</v>
      </c>
      <c r="C7613" t="s">
        <v>158</v>
      </c>
      <c r="D7613">
        <v>680944</v>
      </c>
    </row>
    <row r="7614" spans="1:4" hidden="1">
      <c r="A7614" s="8">
        <v>44713</v>
      </c>
      <c r="B7614">
        <v>55651.839999999997</v>
      </c>
      <c r="C7614" t="s">
        <v>159</v>
      </c>
      <c r="D7614">
        <v>0</v>
      </c>
    </row>
    <row r="7615" spans="1:4" hidden="1">
      <c r="A7615" s="8">
        <v>44713</v>
      </c>
      <c r="B7615">
        <v>55651.839999999997</v>
      </c>
      <c r="C7615" t="s">
        <v>160</v>
      </c>
      <c r="D7615">
        <v>299</v>
      </c>
    </row>
    <row r="7616" spans="1:4" hidden="1">
      <c r="A7616" s="8">
        <v>44713</v>
      </c>
      <c r="B7616">
        <v>55651.839999999997</v>
      </c>
      <c r="C7616" t="s">
        <v>161</v>
      </c>
      <c r="D7616">
        <v>0</v>
      </c>
    </row>
    <row r="7617" spans="1:4" hidden="1">
      <c r="A7617" s="8">
        <v>44713</v>
      </c>
      <c r="B7617">
        <v>55651.839999999997</v>
      </c>
      <c r="C7617" t="s">
        <v>162</v>
      </c>
      <c r="D7617">
        <v>113335</v>
      </c>
    </row>
    <row r="7618" spans="1:4" hidden="1">
      <c r="A7618" s="8">
        <v>44713</v>
      </c>
      <c r="B7618">
        <v>55651.839999999997</v>
      </c>
      <c r="C7618" t="s">
        <v>163</v>
      </c>
      <c r="D7618">
        <v>419</v>
      </c>
    </row>
    <row r="7619" spans="1:4" hidden="1">
      <c r="A7619" s="8">
        <v>44713</v>
      </c>
      <c r="B7619">
        <v>55651.839999999997</v>
      </c>
      <c r="C7619" t="s">
        <v>164</v>
      </c>
      <c r="D7619">
        <v>0</v>
      </c>
    </row>
    <row r="7620" spans="1:4" hidden="1">
      <c r="A7620" s="8">
        <v>44713</v>
      </c>
      <c r="B7620">
        <v>55651.839999999997</v>
      </c>
      <c r="C7620" t="s">
        <v>165</v>
      </c>
      <c r="D7620">
        <v>1926959</v>
      </c>
    </row>
    <row r="7621" spans="1:4" hidden="1">
      <c r="A7621" s="8">
        <v>44713</v>
      </c>
      <c r="B7621">
        <v>55651.839999999997</v>
      </c>
      <c r="C7621" t="s">
        <v>166</v>
      </c>
      <c r="D7621">
        <v>306758</v>
      </c>
    </row>
    <row r="7622" spans="1:4" hidden="1">
      <c r="A7622" s="8">
        <v>44713</v>
      </c>
      <c r="B7622">
        <v>55651.839999999997</v>
      </c>
      <c r="C7622" t="s">
        <v>167</v>
      </c>
      <c r="D7622">
        <v>306603</v>
      </c>
    </row>
    <row r="7623" spans="1:4" hidden="1">
      <c r="A7623" s="8">
        <v>44713</v>
      </c>
      <c r="B7623">
        <v>55651.839999999997</v>
      </c>
      <c r="C7623" t="s">
        <v>168</v>
      </c>
      <c r="D7623">
        <v>269521</v>
      </c>
    </row>
    <row r="7624" spans="1:4" hidden="1">
      <c r="A7624" s="8">
        <v>44713</v>
      </c>
      <c r="B7624">
        <v>55651.839999999997</v>
      </c>
      <c r="C7624" t="s">
        <v>169</v>
      </c>
      <c r="D7624">
        <v>763305</v>
      </c>
    </row>
    <row r="7625" spans="1:4" hidden="1">
      <c r="A7625" s="8">
        <v>44713</v>
      </c>
      <c r="B7625">
        <v>55651.839999999997</v>
      </c>
      <c r="C7625" t="s">
        <v>170</v>
      </c>
      <c r="D7625">
        <v>46</v>
      </c>
    </row>
    <row r="7626" spans="1:4" hidden="1">
      <c r="A7626" s="8">
        <v>44713</v>
      </c>
      <c r="B7626">
        <v>55651.839999999997</v>
      </c>
      <c r="C7626" t="s">
        <v>171</v>
      </c>
      <c r="D7626">
        <v>34092</v>
      </c>
    </row>
    <row r="7627" spans="1:4" hidden="1">
      <c r="A7627" s="8">
        <v>44714</v>
      </c>
      <c r="B7627">
        <v>60540.94</v>
      </c>
      <c r="C7627" t="s">
        <v>147</v>
      </c>
      <c r="D7627">
        <v>383</v>
      </c>
    </row>
    <row r="7628" spans="1:4" hidden="1">
      <c r="A7628" s="8">
        <v>44714</v>
      </c>
      <c r="B7628">
        <v>60540.94</v>
      </c>
      <c r="C7628" t="s">
        <v>148</v>
      </c>
      <c r="D7628">
        <v>2579.2399999999998</v>
      </c>
    </row>
    <row r="7629" spans="1:4">
      <c r="A7629" s="8">
        <v>44714</v>
      </c>
      <c r="B7629">
        <v>60540.94</v>
      </c>
      <c r="C7629" t="s">
        <v>149</v>
      </c>
      <c r="D7629">
        <v>30993</v>
      </c>
    </row>
    <row r="7630" spans="1:4" hidden="1">
      <c r="A7630" s="8">
        <v>44714</v>
      </c>
      <c r="B7630">
        <v>60540.94</v>
      </c>
      <c r="C7630" t="s">
        <v>150</v>
      </c>
      <c r="D7630">
        <v>78178</v>
      </c>
    </row>
    <row r="7631" spans="1:4" hidden="1">
      <c r="A7631" s="8">
        <v>44714</v>
      </c>
      <c r="B7631">
        <v>60540.94</v>
      </c>
      <c r="C7631" t="s">
        <v>151</v>
      </c>
      <c r="D7631">
        <v>2285</v>
      </c>
    </row>
    <row r="7632" spans="1:4" hidden="1">
      <c r="A7632" s="8">
        <v>44714</v>
      </c>
      <c r="B7632">
        <v>60540.94</v>
      </c>
      <c r="C7632" t="s">
        <v>152</v>
      </c>
      <c r="D7632">
        <v>938</v>
      </c>
    </row>
    <row r="7633" spans="1:4" hidden="1">
      <c r="A7633" s="8">
        <v>44714</v>
      </c>
      <c r="B7633">
        <v>60540.94</v>
      </c>
      <c r="C7633" t="s">
        <v>153</v>
      </c>
      <c r="D7633">
        <v>2884</v>
      </c>
    </row>
    <row r="7634" spans="1:4" hidden="1">
      <c r="A7634" s="8">
        <v>44714</v>
      </c>
      <c r="B7634">
        <v>60540.94</v>
      </c>
      <c r="C7634" t="s">
        <v>154</v>
      </c>
      <c r="D7634">
        <v>8564</v>
      </c>
    </row>
    <row r="7635" spans="1:4" hidden="1">
      <c r="A7635" s="8">
        <v>44714</v>
      </c>
      <c r="B7635">
        <v>60540.94</v>
      </c>
      <c r="C7635" t="s">
        <v>155</v>
      </c>
      <c r="D7635">
        <v>3165876</v>
      </c>
    </row>
    <row r="7636" spans="1:4" hidden="1">
      <c r="A7636" s="8">
        <v>44714</v>
      </c>
      <c r="B7636">
        <v>60540.94</v>
      </c>
      <c r="C7636" t="s">
        <v>156</v>
      </c>
      <c r="D7636">
        <v>51196</v>
      </c>
    </row>
    <row r="7637" spans="1:4" hidden="1">
      <c r="A7637" s="8">
        <v>44714</v>
      </c>
      <c r="B7637">
        <v>60540.94</v>
      </c>
      <c r="C7637" t="s">
        <v>157</v>
      </c>
      <c r="D7637">
        <v>13387</v>
      </c>
    </row>
    <row r="7638" spans="1:4" hidden="1">
      <c r="A7638" s="8">
        <v>44714</v>
      </c>
      <c r="B7638">
        <v>60540.94</v>
      </c>
      <c r="C7638" t="s">
        <v>158</v>
      </c>
      <c r="D7638">
        <v>728736</v>
      </c>
    </row>
    <row r="7639" spans="1:4" hidden="1">
      <c r="A7639" s="8">
        <v>44714</v>
      </c>
      <c r="B7639">
        <v>60540.94</v>
      </c>
      <c r="C7639" t="s">
        <v>159</v>
      </c>
      <c r="D7639">
        <v>0</v>
      </c>
    </row>
    <row r="7640" spans="1:4" hidden="1">
      <c r="A7640" s="8">
        <v>44714</v>
      </c>
      <c r="B7640">
        <v>60540.94</v>
      </c>
      <c r="C7640" t="s">
        <v>160</v>
      </c>
      <c r="D7640">
        <v>266</v>
      </c>
    </row>
    <row r="7641" spans="1:4" hidden="1">
      <c r="A7641" s="8">
        <v>44714</v>
      </c>
      <c r="B7641">
        <v>60540.94</v>
      </c>
      <c r="C7641" t="s">
        <v>161</v>
      </c>
      <c r="D7641">
        <v>0</v>
      </c>
    </row>
    <row r="7642" spans="1:4" hidden="1">
      <c r="A7642" s="8">
        <v>44714</v>
      </c>
      <c r="B7642">
        <v>60540.94</v>
      </c>
      <c r="C7642" t="s">
        <v>162</v>
      </c>
      <c r="D7642">
        <v>131825</v>
      </c>
    </row>
    <row r="7643" spans="1:4" hidden="1">
      <c r="A7643" s="8">
        <v>44714</v>
      </c>
      <c r="B7643">
        <v>60540.94</v>
      </c>
      <c r="C7643" t="s">
        <v>163</v>
      </c>
      <c r="D7643">
        <v>465</v>
      </c>
    </row>
    <row r="7644" spans="1:4" hidden="1">
      <c r="A7644" s="8">
        <v>44714</v>
      </c>
      <c r="B7644">
        <v>60540.94</v>
      </c>
      <c r="C7644" t="s">
        <v>164</v>
      </c>
      <c r="D7644">
        <v>0</v>
      </c>
    </row>
    <row r="7645" spans="1:4" hidden="1">
      <c r="A7645" s="8">
        <v>44714</v>
      </c>
      <c r="B7645">
        <v>60540.94</v>
      </c>
      <c r="C7645" t="s">
        <v>165</v>
      </c>
      <c r="D7645">
        <v>2215874</v>
      </c>
    </row>
    <row r="7646" spans="1:4" hidden="1">
      <c r="A7646" s="8">
        <v>44714</v>
      </c>
      <c r="B7646">
        <v>60540.94</v>
      </c>
      <c r="C7646" t="s">
        <v>166</v>
      </c>
      <c r="D7646">
        <v>163924</v>
      </c>
    </row>
    <row r="7647" spans="1:4" hidden="1">
      <c r="A7647" s="8">
        <v>44714</v>
      </c>
      <c r="B7647">
        <v>60540.94</v>
      </c>
      <c r="C7647" t="s">
        <v>167</v>
      </c>
      <c r="D7647">
        <v>309646</v>
      </c>
    </row>
    <row r="7648" spans="1:4" hidden="1">
      <c r="A7648" s="8">
        <v>44714</v>
      </c>
      <c r="B7648">
        <v>60540.94</v>
      </c>
      <c r="C7648" t="s">
        <v>168</v>
      </c>
      <c r="D7648">
        <v>356169</v>
      </c>
    </row>
    <row r="7649" spans="1:4" hidden="1">
      <c r="A7649" s="8">
        <v>44714</v>
      </c>
      <c r="B7649">
        <v>60540.94</v>
      </c>
      <c r="C7649" t="s">
        <v>169</v>
      </c>
      <c r="D7649">
        <v>685432</v>
      </c>
    </row>
    <row r="7650" spans="1:4" hidden="1">
      <c r="A7650" s="8">
        <v>44714</v>
      </c>
      <c r="B7650">
        <v>60540.94</v>
      </c>
      <c r="C7650" t="s">
        <v>170</v>
      </c>
      <c r="D7650">
        <v>60</v>
      </c>
    </row>
    <row r="7651" spans="1:4" hidden="1">
      <c r="A7651" s="8">
        <v>44714</v>
      </c>
      <c r="B7651">
        <v>60540.94</v>
      </c>
      <c r="C7651" t="s">
        <v>171</v>
      </c>
      <c r="D7651">
        <v>38263</v>
      </c>
    </row>
    <row r="7652" spans="1:4" hidden="1">
      <c r="A7652" s="8">
        <v>44715</v>
      </c>
      <c r="B7652">
        <v>63345.47</v>
      </c>
      <c r="C7652" t="s">
        <v>147</v>
      </c>
      <c r="D7652">
        <v>379</v>
      </c>
    </row>
    <row r="7653" spans="1:4" hidden="1">
      <c r="A7653" s="8">
        <v>44715</v>
      </c>
      <c r="B7653">
        <v>63345.47</v>
      </c>
      <c r="C7653" t="s">
        <v>148</v>
      </c>
      <c r="D7653">
        <v>2557.92</v>
      </c>
    </row>
    <row r="7654" spans="1:4">
      <c r="A7654" s="8">
        <v>44715</v>
      </c>
      <c r="B7654">
        <v>63345.47</v>
      </c>
      <c r="C7654" t="s">
        <v>149</v>
      </c>
      <c r="D7654">
        <v>32080</v>
      </c>
    </row>
    <row r="7655" spans="1:4" hidden="1">
      <c r="A7655" s="8">
        <v>44715</v>
      </c>
      <c r="B7655">
        <v>63345.47</v>
      </c>
      <c r="C7655" t="s">
        <v>150</v>
      </c>
      <c r="D7655">
        <v>57253</v>
      </c>
    </row>
    <row r="7656" spans="1:4" hidden="1">
      <c r="A7656" s="8">
        <v>44715</v>
      </c>
      <c r="B7656">
        <v>63345.47</v>
      </c>
      <c r="C7656" t="s">
        <v>151</v>
      </c>
      <c r="D7656">
        <v>2088</v>
      </c>
    </row>
    <row r="7657" spans="1:4" hidden="1">
      <c r="A7657" s="8">
        <v>44715</v>
      </c>
      <c r="B7657">
        <v>63345.47</v>
      </c>
      <c r="C7657" t="s">
        <v>152</v>
      </c>
      <c r="D7657">
        <v>885</v>
      </c>
    </row>
    <row r="7658" spans="1:4" hidden="1">
      <c r="A7658" s="8">
        <v>44715</v>
      </c>
      <c r="B7658">
        <v>63345.47</v>
      </c>
      <c r="C7658" t="s">
        <v>153</v>
      </c>
      <c r="D7658">
        <v>1745</v>
      </c>
    </row>
    <row r="7659" spans="1:4" hidden="1">
      <c r="A7659" s="8">
        <v>44715</v>
      </c>
      <c r="B7659">
        <v>63345.47</v>
      </c>
      <c r="C7659" t="s">
        <v>154</v>
      </c>
      <c r="D7659">
        <v>7823</v>
      </c>
    </row>
    <row r="7660" spans="1:4" hidden="1">
      <c r="A7660" s="8">
        <v>44715</v>
      </c>
      <c r="B7660">
        <v>63345.47</v>
      </c>
      <c r="C7660" t="s">
        <v>155</v>
      </c>
      <c r="D7660">
        <v>2409857</v>
      </c>
    </row>
    <row r="7661" spans="1:4" hidden="1">
      <c r="A7661" s="8">
        <v>44715</v>
      </c>
      <c r="B7661">
        <v>63345.47</v>
      </c>
      <c r="C7661" t="s">
        <v>156</v>
      </c>
      <c r="D7661">
        <v>35068</v>
      </c>
    </row>
    <row r="7662" spans="1:4" hidden="1">
      <c r="A7662" s="8">
        <v>44715</v>
      </c>
      <c r="B7662">
        <v>63345.47</v>
      </c>
      <c r="C7662" t="s">
        <v>157</v>
      </c>
      <c r="D7662">
        <v>13059</v>
      </c>
    </row>
    <row r="7663" spans="1:4" hidden="1">
      <c r="A7663" s="8">
        <v>44715</v>
      </c>
      <c r="B7663">
        <v>63345.47</v>
      </c>
      <c r="C7663" t="s">
        <v>158</v>
      </c>
      <c r="D7663">
        <v>732354</v>
      </c>
    </row>
    <row r="7664" spans="1:4" hidden="1">
      <c r="A7664" s="8">
        <v>44715</v>
      </c>
      <c r="B7664">
        <v>63345.47</v>
      </c>
      <c r="C7664" t="s">
        <v>159</v>
      </c>
      <c r="D7664">
        <v>0</v>
      </c>
    </row>
    <row r="7665" spans="1:4" hidden="1">
      <c r="A7665" s="8">
        <v>44715</v>
      </c>
      <c r="B7665">
        <v>63345.47</v>
      </c>
      <c r="C7665" t="s">
        <v>160</v>
      </c>
      <c r="D7665">
        <v>231</v>
      </c>
    </row>
    <row r="7666" spans="1:4" hidden="1">
      <c r="A7666" s="8">
        <v>44715</v>
      </c>
      <c r="B7666">
        <v>63345.47</v>
      </c>
      <c r="C7666" t="s">
        <v>161</v>
      </c>
      <c r="D7666">
        <v>0</v>
      </c>
    </row>
    <row r="7667" spans="1:4" hidden="1">
      <c r="A7667" s="8">
        <v>44715</v>
      </c>
      <c r="B7667">
        <v>63345.47</v>
      </c>
      <c r="C7667" t="s">
        <v>162</v>
      </c>
      <c r="D7667">
        <v>149231</v>
      </c>
    </row>
    <row r="7668" spans="1:4" hidden="1">
      <c r="A7668" s="8">
        <v>44715</v>
      </c>
      <c r="B7668">
        <v>63345.47</v>
      </c>
      <c r="C7668" t="s">
        <v>163</v>
      </c>
      <c r="D7668">
        <v>520</v>
      </c>
    </row>
    <row r="7669" spans="1:4" hidden="1">
      <c r="A7669" s="8">
        <v>44715</v>
      </c>
      <c r="B7669">
        <v>63345.47</v>
      </c>
      <c r="C7669" t="s">
        <v>164</v>
      </c>
      <c r="D7669">
        <v>0</v>
      </c>
    </row>
    <row r="7670" spans="1:4" hidden="1">
      <c r="A7670" s="8">
        <v>44715</v>
      </c>
      <c r="B7670">
        <v>63345.47</v>
      </c>
      <c r="C7670" t="s">
        <v>165</v>
      </c>
      <c r="D7670">
        <v>1691297</v>
      </c>
    </row>
    <row r="7671" spans="1:4" hidden="1">
      <c r="A7671" s="8">
        <v>44715</v>
      </c>
      <c r="B7671">
        <v>63345.47</v>
      </c>
      <c r="C7671" t="s">
        <v>166</v>
      </c>
      <c r="D7671">
        <v>56839</v>
      </c>
    </row>
    <row r="7672" spans="1:4" hidden="1">
      <c r="A7672" s="8">
        <v>44715</v>
      </c>
      <c r="B7672">
        <v>63345.47</v>
      </c>
      <c r="C7672" t="s">
        <v>167</v>
      </c>
      <c r="D7672">
        <v>264204</v>
      </c>
    </row>
    <row r="7673" spans="1:4" hidden="1">
      <c r="A7673" s="8">
        <v>44715</v>
      </c>
      <c r="B7673">
        <v>63345.47</v>
      </c>
      <c r="C7673" t="s">
        <v>168</v>
      </c>
      <c r="D7673">
        <v>553657</v>
      </c>
    </row>
    <row r="7674" spans="1:4" hidden="1">
      <c r="A7674" s="8">
        <v>44715</v>
      </c>
      <c r="B7674">
        <v>63345.47</v>
      </c>
      <c r="C7674" t="s">
        <v>169</v>
      </c>
      <c r="D7674">
        <v>593206</v>
      </c>
    </row>
    <row r="7675" spans="1:4" hidden="1">
      <c r="A7675" s="8">
        <v>44715</v>
      </c>
      <c r="B7675">
        <v>63345.47</v>
      </c>
      <c r="C7675" t="s">
        <v>170</v>
      </c>
      <c r="D7675">
        <v>74</v>
      </c>
    </row>
    <row r="7676" spans="1:4" hidden="1">
      <c r="A7676" s="8">
        <v>44715</v>
      </c>
      <c r="B7676">
        <v>63345.47</v>
      </c>
      <c r="C7676" t="s">
        <v>171</v>
      </c>
      <c r="D7676">
        <v>34880</v>
      </c>
    </row>
    <row r="7677" spans="1:4" hidden="1">
      <c r="A7677" s="8">
        <v>44716</v>
      </c>
      <c r="B7677">
        <v>58928.6</v>
      </c>
      <c r="C7677" t="s">
        <v>147</v>
      </c>
      <c r="D7677">
        <v>344</v>
      </c>
    </row>
    <row r="7678" spans="1:4" hidden="1">
      <c r="A7678" s="8">
        <v>44716</v>
      </c>
      <c r="B7678">
        <v>58928.6</v>
      </c>
      <c r="C7678" t="s">
        <v>148</v>
      </c>
      <c r="D7678">
        <v>2013.98</v>
      </c>
    </row>
    <row r="7679" spans="1:4">
      <c r="A7679" s="8">
        <v>44716</v>
      </c>
      <c r="B7679">
        <v>58928.6</v>
      </c>
      <c r="C7679" t="s">
        <v>149</v>
      </c>
      <c r="D7679">
        <v>34947</v>
      </c>
    </row>
    <row r="7680" spans="1:4" hidden="1">
      <c r="A7680" s="8">
        <v>44716</v>
      </c>
      <c r="B7680">
        <v>58928.6</v>
      </c>
      <c r="C7680" t="s">
        <v>150</v>
      </c>
      <c r="D7680">
        <v>43783</v>
      </c>
    </row>
    <row r="7681" spans="1:4" hidden="1">
      <c r="A7681" s="8">
        <v>44716</v>
      </c>
      <c r="B7681">
        <v>58928.6</v>
      </c>
      <c r="C7681" t="s">
        <v>151</v>
      </c>
      <c r="D7681">
        <v>1893</v>
      </c>
    </row>
    <row r="7682" spans="1:4" hidden="1">
      <c r="A7682" s="8">
        <v>44716</v>
      </c>
      <c r="B7682">
        <v>58928.6</v>
      </c>
      <c r="C7682" t="s">
        <v>152</v>
      </c>
      <c r="D7682">
        <v>786</v>
      </c>
    </row>
    <row r="7683" spans="1:4" hidden="1">
      <c r="A7683" s="8">
        <v>44716</v>
      </c>
      <c r="B7683">
        <v>58928.6</v>
      </c>
      <c r="C7683" t="s">
        <v>153</v>
      </c>
      <c r="D7683">
        <v>2068</v>
      </c>
    </row>
    <row r="7684" spans="1:4" hidden="1">
      <c r="A7684" s="8">
        <v>44716</v>
      </c>
      <c r="B7684">
        <v>58928.6</v>
      </c>
      <c r="C7684" t="s">
        <v>154</v>
      </c>
      <c r="D7684">
        <v>7653</v>
      </c>
    </row>
    <row r="7685" spans="1:4" hidden="1">
      <c r="A7685" s="8">
        <v>44716</v>
      </c>
      <c r="B7685">
        <v>58928.6</v>
      </c>
      <c r="C7685" t="s">
        <v>155</v>
      </c>
      <c r="D7685">
        <v>2824310</v>
      </c>
    </row>
    <row r="7686" spans="1:4" hidden="1">
      <c r="A7686" s="8">
        <v>44716</v>
      </c>
      <c r="B7686">
        <v>58928.6</v>
      </c>
      <c r="C7686" t="s">
        <v>156</v>
      </c>
      <c r="D7686">
        <v>23426</v>
      </c>
    </row>
    <row r="7687" spans="1:4" hidden="1">
      <c r="A7687" s="8">
        <v>44716</v>
      </c>
      <c r="B7687">
        <v>58928.6</v>
      </c>
      <c r="C7687" t="s">
        <v>157</v>
      </c>
      <c r="D7687">
        <v>12004</v>
      </c>
    </row>
    <row r="7688" spans="1:4" hidden="1">
      <c r="A7688" s="8">
        <v>44716</v>
      </c>
      <c r="B7688">
        <v>58928.6</v>
      </c>
      <c r="C7688" t="s">
        <v>158</v>
      </c>
      <c r="D7688">
        <v>749690</v>
      </c>
    </row>
    <row r="7689" spans="1:4" hidden="1">
      <c r="A7689" s="8">
        <v>44716</v>
      </c>
      <c r="B7689">
        <v>58928.6</v>
      </c>
      <c r="C7689" t="s">
        <v>159</v>
      </c>
      <c r="D7689">
        <v>0</v>
      </c>
    </row>
    <row r="7690" spans="1:4" hidden="1">
      <c r="A7690" s="8">
        <v>44716</v>
      </c>
      <c r="B7690">
        <v>58928.6</v>
      </c>
      <c r="C7690" t="s">
        <v>160</v>
      </c>
      <c r="D7690">
        <v>241</v>
      </c>
    </row>
    <row r="7691" spans="1:4" hidden="1">
      <c r="A7691" s="8">
        <v>44716</v>
      </c>
      <c r="B7691">
        <v>58928.6</v>
      </c>
      <c r="C7691" t="s">
        <v>161</v>
      </c>
      <c r="D7691">
        <v>0</v>
      </c>
    </row>
    <row r="7692" spans="1:4" hidden="1">
      <c r="A7692" s="8">
        <v>44716</v>
      </c>
      <c r="B7692">
        <v>58928.6</v>
      </c>
      <c r="C7692" t="s">
        <v>162</v>
      </c>
      <c r="D7692">
        <v>121847</v>
      </c>
    </row>
    <row r="7693" spans="1:4" hidden="1">
      <c r="A7693" s="8">
        <v>44716</v>
      </c>
      <c r="B7693">
        <v>58928.6</v>
      </c>
      <c r="C7693" t="s">
        <v>163</v>
      </c>
      <c r="D7693">
        <v>786</v>
      </c>
    </row>
    <row r="7694" spans="1:4" hidden="1">
      <c r="A7694" s="8">
        <v>44716</v>
      </c>
      <c r="B7694">
        <v>58928.6</v>
      </c>
      <c r="C7694" t="s">
        <v>164</v>
      </c>
      <c r="D7694">
        <v>0</v>
      </c>
    </row>
    <row r="7695" spans="1:4" hidden="1">
      <c r="A7695" s="8">
        <v>44716</v>
      </c>
      <c r="B7695">
        <v>58928.6</v>
      </c>
      <c r="C7695" t="s">
        <v>165</v>
      </c>
      <c r="D7695">
        <v>1220815</v>
      </c>
    </row>
    <row r="7696" spans="1:4" hidden="1">
      <c r="A7696" s="8">
        <v>44716</v>
      </c>
      <c r="B7696">
        <v>58928.6</v>
      </c>
      <c r="C7696" t="s">
        <v>166</v>
      </c>
      <c r="D7696">
        <v>33460</v>
      </c>
    </row>
    <row r="7697" spans="1:4" hidden="1">
      <c r="A7697" s="8">
        <v>44716</v>
      </c>
      <c r="B7697">
        <v>58928.6</v>
      </c>
      <c r="C7697" t="s">
        <v>167</v>
      </c>
      <c r="D7697">
        <v>258876</v>
      </c>
    </row>
    <row r="7698" spans="1:4" hidden="1">
      <c r="A7698" s="8">
        <v>44716</v>
      </c>
      <c r="B7698">
        <v>58928.6</v>
      </c>
      <c r="C7698" t="s">
        <v>168</v>
      </c>
      <c r="D7698">
        <v>359127</v>
      </c>
    </row>
    <row r="7699" spans="1:4" hidden="1">
      <c r="A7699" s="8">
        <v>44716</v>
      </c>
      <c r="B7699">
        <v>58928.6</v>
      </c>
      <c r="C7699" t="s">
        <v>169</v>
      </c>
      <c r="D7699">
        <v>621150</v>
      </c>
    </row>
    <row r="7700" spans="1:4" hidden="1">
      <c r="A7700" s="8">
        <v>44716</v>
      </c>
      <c r="B7700">
        <v>58928.6</v>
      </c>
      <c r="C7700" t="s">
        <v>170</v>
      </c>
      <c r="D7700">
        <v>43</v>
      </c>
    </row>
    <row r="7701" spans="1:4" hidden="1">
      <c r="A7701" s="8">
        <v>44716</v>
      </c>
      <c r="B7701">
        <v>58928.6</v>
      </c>
      <c r="C7701" t="s">
        <v>171</v>
      </c>
      <c r="D7701">
        <v>36802</v>
      </c>
    </row>
    <row r="7702" spans="1:4" hidden="1">
      <c r="A7702" s="8">
        <v>44717</v>
      </c>
      <c r="B7702">
        <v>54583.43</v>
      </c>
      <c r="C7702" t="s">
        <v>147</v>
      </c>
      <c r="D7702">
        <v>333</v>
      </c>
    </row>
    <row r="7703" spans="1:4" hidden="1">
      <c r="A7703" s="8">
        <v>44717</v>
      </c>
      <c r="B7703">
        <v>54583.43</v>
      </c>
      <c r="C7703" t="s">
        <v>148</v>
      </c>
      <c r="D7703">
        <v>2206.3499000000002</v>
      </c>
    </row>
    <row r="7704" spans="1:4">
      <c r="A7704" s="8">
        <v>44717</v>
      </c>
      <c r="B7704">
        <v>54583.43</v>
      </c>
      <c r="C7704" t="s">
        <v>149</v>
      </c>
      <c r="D7704">
        <v>32585</v>
      </c>
    </row>
    <row r="7705" spans="1:4" hidden="1">
      <c r="A7705" s="8">
        <v>44717</v>
      </c>
      <c r="B7705">
        <v>54583.43</v>
      </c>
      <c r="C7705" t="s">
        <v>150</v>
      </c>
      <c r="D7705">
        <v>38413</v>
      </c>
    </row>
    <row r="7706" spans="1:4" hidden="1">
      <c r="A7706" s="8">
        <v>44717</v>
      </c>
      <c r="B7706">
        <v>54583.43</v>
      </c>
      <c r="C7706" t="s">
        <v>151</v>
      </c>
      <c r="D7706">
        <v>2024</v>
      </c>
    </row>
    <row r="7707" spans="1:4" hidden="1">
      <c r="A7707" s="8">
        <v>44717</v>
      </c>
      <c r="B7707">
        <v>54583.43</v>
      </c>
      <c r="C7707" t="s">
        <v>152</v>
      </c>
      <c r="D7707">
        <v>912</v>
      </c>
    </row>
    <row r="7708" spans="1:4" hidden="1">
      <c r="A7708" s="8">
        <v>44717</v>
      </c>
      <c r="B7708">
        <v>54583.43</v>
      </c>
      <c r="C7708" t="s">
        <v>153</v>
      </c>
      <c r="D7708">
        <v>1464</v>
      </c>
    </row>
    <row r="7709" spans="1:4" hidden="1">
      <c r="A7709" s="8">
        <v>44717</v>
      </c>
      <c r="B7709">
        <v>54583.43</v>
      </c>
      <c r="C7709" t="s">
        <v>154</v>
      </c>
      <c r="D7709">
        <v>8542</v>
      </c>
    </row>
    <row r="7710" spans="1:4" hidden="1">
      <c r="A7710" s="8">
        <v>44717</v>
      </c>
      <c r="B7710">
        <v>54583.43</v>
      </c>
      <c r="C7710" t="s">
        <v>155</v>
      </c>
      <c r="D7710">
        <v>2678471</v>
      </c>
    </row>
    <row r="7711" spans="1:4" hidden="1">
      <c r="A7711" s="8">
        <v>44717</v>
      </c>
      <c r="B7711">
        <v>54583.43</v>
      </c>
      <c r="C7711" t="s">
        <v>156</v>
      </c>
      <c r="D7711">
        <v>21215</v>
      </c>
    </row>
    <row r="7712" spans="1:4" hidden="1">
      <c r="A7712" s="8">
        <v>44717</v>
      </c>
      <c r="B7712">
        <v>54583.43</v>
      </c>
      <c r="C7712" t="s">
        <v>157</v>
      </c>
      <c r="D7712">
        <v>13842</v>
      </c>
    </row>
    <row r="7713" spans="1:4" hidden="1">
      <c r="A7713" s="8">
        <v>44717</v>
      </c>
      <c r="B7713">
        <v>54583.43</v>
      </c>
      <c r="C7713" t="s">
        <v>158</v>
      </c>
      <c r="D7713">
        <v>792278</v>
      </c>
    </row>
    <row r="7714" spans="1:4" hidden="1">
      <c r="A7714" s="8">
        <v>44717</v>
      </c>
      <c r="B7714">
        <v>54583.43</v>
      </c>
      <c r="C7714" t="s">
        <v>159</v>
      </c>
      <c r="D7714">
        <v>0</v>
      </c>
    </row>
    <row r="7715" spans="1:4" hidden="1">
      <c r="A7715" s="8">
        <v>44717</v>
      </c>
      <c r="B7715">
        <v>54583.43</v>
      </c>
      <c r="C7715" t="s">
        <v>160</v>
      </c>
      <c r="D7715">
        <v>248</v>
      </c>
    </row>
    <row r="7716" spans="1:4" hidden="1">
      <c r="A7716" s="8">
        <v>44717</v>
      </c>
      <c r="B7716">
        <v>54583.43</v>
      </c>
      <c r="C7716" t="s">
        <v>161</v>
      </c>
      <c r="D7716">
        <v>0</v>
      </c>
    </row>
    <row r="7717" spans="1:4" hidden="1">
      <c r="A7717" s="8">
        <v>44717</v>
      </c>
      <c r="B7717">
        <v>54583.43</v>
      </c>
      <c r="C7717" t="s">
        <v>162</v>
      </c>
      <c r="D7717">
        <v>130879</v>
      </c>
    </row>
    <row r="7718" spans="1:4" hidden="1">
      <c r="A7718" s="8">
        <v>44717</v>
      </c>
      <c r="B7718">
        <v>54583.43</v>
      </c>
      <c r="C7718" t="s">
        <v>163</v>
      </c>
      <c r="D7718">
        <v>340</v>
      </c>
    </row>
    <row r="7719" spans="1:4" hidden="1">
      <c r="A7719" s="8">
        <v>44717</v>
      </c>
      <c r="B7719">
        <v>54583.43</v>
      </c>
      <c r="C7719" t="s">
        <v>164</v>
      </c>
      <c r="D7719">
        <v>0</v>
      </c>
    </row>
    <row r="7720" spans="1:4" hidden="1">
      <c r="A7720" s="8">
        <v>44717</v>
      </c>
      <c r="B7720">
        <v>54583.43</v>
      </c>
      <c r="C7720" t="s">
        <v>165</v>
      </c>
      <c r="D7720">
        <v>1809304</v>
      </c>
    </row>
    <row r="7721" spans="1:4" hidden="1">
      <c r="A7721" s="8">
        <v>44717</v>
      </c>
      <c r="B7721">
        <v>54583.43</v>
      </c>
      <c r="C7721" t="s">
        <v>166</v>
      </c>
      <c r="D7721">
        <v>34690</v>
      </c>
    </row>
    <row r="7722" spans="1:4" hidden="1">
      <c r="A7722" s="8">
        <v>44717</v>
      </c>
      <c r="B7722">
        <v>54583.43</v>
      </c>
      <c r="C7722" t="s">
        <v>167</v>
      </c>
      <c r="D7722">
        <v>279033</v>
      </c>
    </row>
    <row r="7723" spans="1:4" hidden="1">
      <c r="A7723" s="8">
        <v>44717</v>
      </c>
      <c r="B7723">
        <v>54583.43</v>
      </c>
      <c r="C7723" t="s">
        <v>168</v>
      </c>
      <c r="D7723">
        <v>573668</v>
      </c>
    </row>
    <row r="7724" spans="1:4" hidden="1">
      <c r="A7724" s="8">
        <v>44717</v>
      </c>
      <c r="B7724">
        <v>54583.43</v>
      </c>
      <c r="C7724" t="s">
        <v>169</v>
      </c>
      <c r="D7724">
        <v>661623</v>
      </c>
    </row>
    <row r="7725" spans="1:4" hidden="1">
      <c r="A7725" s="8">
        <v>44717</v>
      </c>
      <c r="B7725">
        <v>54583.43</v>
      </c>
      <c r="C7725" t="s">
        <v>170</v>
      </c>
      <c r="D7725">
        <v>51</v>
      </c>
    </row>
    <row r="7726" spans="1:4" hidden="1">
      <c r="A7726" s="8">
        <v>44717</v>
      </c>
      <c r="B7726">
        <v>54583.43</v>
      </c>
      <c r="C7726" t="s">
        <v>171</v>
      </c>
      <c r="D7726">
        <v>36278</v>
      </c>
    </row>
    <row r="7727" spans="1:4" hidden="1">
      <c r="A7727" s="8">
        <v>44718</v>
      </c>
      <c r="B7727">
        <v>63048.28</v>
      </c>
      <c r="C7727" t="s">
        <v>147</v>
      </c>
      <c r="D7727">
        <v>374</v>
      </c>
    </row>
    <row r="7728" spans="1:4" hidden="1">
      <c r="A7728" s="8">
        <v>44718</v>
      </c>
      <c r="B7728">
        <v>63048.28</v>
      </c>
      <c r="C7728" t="s">
        <v>148</v>
      </c>
      <c r="D7728">
        <v>2364.19</v>
      </c>
    </row>
    <row r="7729" spans="1:4">
      <c r="A7729" s="8">
        <v>44718</v>
      </c>
      <c r="B7729">
        <v>63048.28</v>
      </c>
      <c r="C7729" t="s">
        <v>149</v>
      </c>
      <c r="D7729">
        <v>36680</v>
      </c>
    </row>
    <row r="7730" spans="1:4" hidden="1">
      <c r="A7730" s="8">
        <v>44718</v>
      </c>
      <c r="B7730">
        <v>63048.28</v>
      </c>
      <c r="C7730" t="s">
        <v>150</v>
      </c>
      <c r="D7730">
        <v>67704</v>
      </c>
    </row>
    <row r="7731" spans="1:4" hidden="1">
      <c r="A7731" s="8">
        <v>44718</v>
      </c>
      <c r="B7731">
        <v>63048.28</v>
      </c>
      <c r="C7731" t="s">
        <v>151</v>
      </c>
      <c r="D7731">
        <v>2156</v>
      </c>
    </row>
    <row r="7732" spans="1:4" hidden="1">
      <c r="A7732" s="8">
        <v>44718</v>
      </c>
      <c r="B7732">
        <v>63048.28</v>
      </c>
      <c r="C7732" t="s">
        <v>152</v>
      </c>
      <c r="D7732">
        <v>1038</v>
      </c>
    </row>
    <row r="7733" spans="1:4" hidden="1">
      <c r="A7733" s="8">
        <v>44718</v>
      </c>
      <c r="B7733">
        <v>63048.28</v>
      </c>
      <c r="C7733" t="s">
        <v>153</v>
      </c>
      <c r="D7733">
        <v>2236</v>
      </c>
    </row>
    <row r="7734" spans="1:4" hidden="1">
      <c r="A7734" s="8">
        <v>44718</v>
      </c>
      <c r="B7734">
        <v>63048.28</v>
      </c>
      <c r="C7734" t="s">
        <v>154</v>
      </c>
      <c r="D7734">
        <v>8949</v>
      </c>
    </row>
    <row r="7735" spans="1:4" hidden="1">
      <c r="A7735" s="8">
        <v>44718</v>
      </c>
      <c r="B7735">
        <v>63048.28</v>
      </c>
      <c r="C7735" t="s">
        <v>155</v>
      </c>
      <c r="D7735">
        <v>2686829</v>
      </c>
    </row>
    <row r="7736" spans="1:4" hidden="1">
      <c r="A7736" s="8">
        <v>44718</v>
      </c>
      <c r="B7736">
        <v>63048.28</v>
      </c>
      <c r="C7736" t="s">
        <v>156</v>
      </c>
      <c r="D7736">
        <v>35708</v>
      </c>
    </row>
    <row r="7737" spans="1:4" hidden="1">
      <c r="A7737" s="8">
        <v>44718</v>
      </c>
      <c r="B7737">
        <v>63048.28</v>
      </c>
      <c r="C7737" t="s">
        <v>157</v>
      </c>
      <c r="D7737">
        <v>16933</v>
      </c>
    </row>
    <row r="7738" spans="1:4" hidden="1">
      <c r="A7738" s="8">
        <v>44718</v>
      </c>
      <c r="B7738">
        <v>63048.28</v>
      </c>
      <c r="C7738" t="s">
        <v>158</v>
      </c>
      <c r="D7738">
        <v>883054</v>
      </c>
    </row>
    <row r="7739" spans="1:4" hidden="1">
      <c r="A7739" s="8">
        <v>44718</v>
      </c>
      <c r="B7739">
        <v>63048.28</v>
      </c>
      <c r="C7739" t="s">
        <v>159</v>
      </c>
      <c r="D7739">
        <v>0</v>
      </c>
    </row>
    <row r="7740" spans="1:4" hidden="1">
      <c r="A7740" s="8">
        <v>44718</v>
      </c>
      <c r="B7740">
        <v>63048.28</v>
      </c>
      <c r="C7740" t="s">
        <v>160</v>
      </c>
      <c r="D7740">
        <v>257</v>
      </c>
    </row>
    <row r="7741" spans="1:4" hidden="1">
      <c r="A7741" s="8">
        <v>44718</v>
      </c>
      <c r="B7741">
        <v>63048.28</v>
      </c>
      <c r="C7741" t="s">
        <v>161</v>
      </c>
      <c r="D7741">
        <v>0</v>
      </c>
    </row>
    <row r="7742" spans="1:4" hidden="1">
      <c r="A7742" s="8">
        <v>44718</v>
      </c>
      <c r="B7742">
        <v>63048.28</v>
      </c>
      <c r="C7742" t="s">
        <v>162</v>
      </c>
      <c r="D7742">
        <v>198660</v>
      </c>
    </row>
    <row r="7743" spans="1:4" hidden="1">
      <c r="A7743" s="8">
        <v>44718</v>
      </c>
      <c r="B7743">
        <v>63048.28</v>
      </c>
      <c r="C7743" t="s">
        <v>163</v>
      </c>
      <c r="D7743">
        <v>233</v>
      </c>
    </row>
    <row r="7744" spans="1:4" hidden="1">
      <c r="A7744" s="8">
        <v>44718</v>
      </c>
      <c r="B7744">
        <v>63048.28</v>
      </c>
      <c r="C7744" t="s">
        <v>164</v>
      </c>
      <c r="D7744">
        <v>0</v>
      </c>
    </row>
    <row r="7745" spans="1:4" hidden="1">
      <c r="A7745" s="8">
        <v>44718</v>
      </c>
      <c r="B7745">
        <v>63048.28</v>
      </c>
      <c r="C7745" t="s">
        <v>165</v>
      </c>
      <c r="D7745">
        <v>1653902</v>
      </c>
    </row>
    <row r="7746" spans="1:4" hidden="1">
      <c r="A7746" s="8">
        <v>44718</v>
      </c>
      <c r="B7746">
        <v>63048.28</v>
      </c>
      <c r="C7746" t="s">
        <v>166</v>
      </c>
      <c r="D7746">
        <v>86423</v>
      </c>
    </row>
    <row r="7747" spans="1:4" hidden="1">
      <c r="A7747" s="8">
        <v>44718</v>
      </c>
      <c r="B7747">
        <v>63048.28</v>
      </c>
      <c r="C7747" t="s">
        <v>167</v>
      </c>
      <c r="D7747">
        <v>296572</v>
      </c>
    </row>
    <row r="7748" spans="1:4" hidden="1">
      <c r="A7748" s="8">
        <v>44718</v>
      </c>
      <c r="B7748">
        <v>63048.28</v>
      </c>
      <c r="C7748" t="s">
        <v>168</v>
      </c>
      <c r="D7748">
        <v>542460</v>
      </c>
    </row>
    <row r="7749" spans="1:4" hidden="1">
      <c r="A7749" s="8">
        <v>44718</v>
      </c>
      <c r="B7749">
        <v>63048.28</v>
      </c>
      <c r="C7749" t="s">
        <v>169</v>
      </c>
      <c r="D7749">
        <v>744942</v>
      </c>
    </row>
    <row r="7750" spans="1:4" hidden="1">
      <c r="A7750" s="8">
        <v>44718</v>
      </c>
      <c r="B7750">
        <v>63048.28</v>
      </c>
      <c r="C7750" t="s">
        <v>170</v>
      </c>
      <c r="D7750">
        <v>56</v>
      </c>
    </row>
    <row r="7751" spans="1:4" hidden="1">
      <c r="A7751" s="8">
        <v>44718</v>
      </c>
      <c r="B7751">
        <v>63048.28</v>
      </c>
      <c r="C7751" t="s">
        <v>171</v>
      </c>
      <c r="D7751">
        <v>29684</v>
      </c>
    </row>
    <row r="7752" spans="1:4" hidden="1">
      <c r="A7752" s="8">
        <v>44719</v>
      </c>
      <c r="B7752">
        <v>68276.320000000007</v>
      </c>
      <c r="C7752" t="s">
        <v>147</v>
      </c>
      <c r="D7752">
        <v>411</v>
      </c>
    </row>
    <row r="7753" spans="1:4" hidden="1">
      <c r="A7753" s="8">
        <v>44719</v>
      </c>
      <c r="B7753">
        <v>68276.320000000007</v>
      </c>
      <c r="C7753" t="s">
        <v>148</v>
      </c>
      <c r="D7753">
        <v>2603.9499999999998</v>
      </c>
    </row>
    <row r="7754" spans="1:4">
      <c r="A7754" s="8">
        <v>44719</v>
      </c>
      <c r="B7754">
        <v>68276.320000000007</v>
      </c>
      <c r="C7754" t="s">
        <v>149</v>
      </c>
      <c r="D7754">
        <v>37753</v>
      </c>
    </row>
    <row r="7755" spans="1:4" hidden="1">
      <c r="A7755" s="8">
        <v>44719</v>
      </c>
      <c r="B7755">
        <v>68276.320000000007</v>
      </c>
      <c r="C7755" t="s">
        <v>150</v>
      </c>
      <c r="D7755">
        <v>65103</v>
      </c>
    </row>
    <row r="7756" spans="1:4" hidden="1">
      <c r="A7756" s="8">
        <v>44719</v>
      </c>
      <c r="B7756">
        <v>68276.320000000007</v>
      </c>
      <c r="C7756" t="s">
        <v>151</v>
      </c>
      <c r="D7756">
        <v>2299</v>
      </c>
    </row>
    <row r="7757" spans="1:4" hidden="1">
      <c r="A7757" s="8">
        <v>44719</v>
      </c>
      <c r="B7757">
        <v>68276.320000000007</v>
      </c>
      <c r="C7757" t="s">
        <v>152</v>
      </c>
      <c r="D7757">
        <v>979</v>
      </c>
    </row>
    <row r="7758" spans="1:4" hidden="1">
      <c r="A7758" s="8">
        <v>44719</v>
      </c>
      <c r="B7758">
        <v>68276.320000000007</v>
      </c>
      <c r="C7758" t="s">
        <v>153</v>
      </c>
      <c r="D7758">
        <v>2312</v>
      </c>
    </row>
    <row r="7759" spans="1:4" hidden="1">
      <c r="A7759" s="8">
        <v>44719</v>
      </c>
      <c r="B7759">
        <v>68276.320000000007</v>
      </c>
      <c r="C7759" t="s">
        <v>154</v>
      </c>
      <c r="D7759">
        <v>9523</v>
      </c>
    </row>
    <row r="7760" spans="1:4" hidden="1">
      <c r="A7760" s="8">
        <v>44719</v>
      </c>
      <c r="B7760">
        <v>68276.320000000007</v>
      </c>
      <c r="C7760" t="s">
        <v>155</v>
      </c>
      <c r="D7760">
        <v>2455071</v>
      </c>
    </row>
    <row r="7761" spans="1:4" hidden="1">
      <c r="A7761" s="8">
        <v>44719</v>
      </c>
      <c r="B7761">
        <v>68276.320000000007</v>
      </c>
      <c r="C7761" t="s">
        <v>156</v>
      </c>
      <c r="D7761">
        <v>28221</v>
      </c>
    </row>
    <row r="7762" spans="1:4" hidden="1">
      <c r="A7762" s="8">
        <v>44719</v>
      </c>
      <c r="B7762">
        <v>68276.320000000007</v>
      </c>
      <c r="C7762" t="s">
        <v>157</v>
      </c>
      <c r="D7762">
        <v>17396</v>
      </c>
    </row>
    <row r="7763" spans="1:4" hidden="1">
      <c r="A7763" s="8">
        <v>44719</v>
      </c>
      <c r="B7763">
        <v>68276.320000000007</v>
      </c>
      <c r="C7763" t="s">
        <v>158</v>
      </c>
      <c r="D7763">
        <v>897048</v>
      </c>
    </row>
    <row r="7764" spans="1:4" hidden="1">
      <c r="A7764" s="8">
        <v>44719</v>
      </c>
      <c r="B7764">
        <v>68276.320000000007</v>
      </c>
      <c r="C7764" t="s">
        <v>159</v>
      </c>
      <c r="D7764">
        <v>0</v>
      </c>
    </row>
    <row r="7765" spans="1:4" hidden="1">
      <c r="A7765" s="8">
        <v>44719</v>
      </c>
      <c r="B7765">
        <v>68276.320000000007</v>
      </c>
      <c r="C7765" t="s">
        <v>160</v>
      </c>
      <c r="D7765">
        <v>259</v>
      </c>
    </row>
    <row r="7766" spans="1:4" hidden="1">
      <c r="A7766" s="8">
        <v>44719</v>
      </c>
      <c r="B7766">
        <v>68276.320000000007</v>
      </c>
      <c r="C7766" t="s">
        <v>161</v>
      </c>
      <c r="D7766">
        <v>0</v>
      </c>
    </row>
    <row r="7767" spans="1:4" hidden="1">
      <c r="A7767" s="8">
        <v>44719</v>
      </c>
      <c r="B7767">
        <v>68276.320000000007</v>
      </c>
      <c r="C7767" t="s">
        <v>162</v>
      </c>
      <c r="D7767">
        <v>219202</v>
      </c>
    </row>
    <row r="7768" spans="1:4" hidden="1">
      <c r="A7768" s="8">
        <v>44719</v>
      </c>
      <c r="B7768">
        <v>68276.320000000007</v>
      </c>
      <c r="C7768" t="s">
        <v>163</v>
      </c>
      <c r="D7768">
        <v>206</v>
      </c>
    </row>
    <row r="7769" spans="1:4" hidden="1">
      <c r="A7769" s="8">
        <v>44719</v>
      </c>
      <c r="B7769">
        <v>68276.320000000007</v>
      </c>
      <c r="C7769" t="s">
        <v>164</v>
      </c>
      <c r="D7769">
        <v>0</v>
      </c>
    </row>
    <row r="7770" spans="1:4" hidden="1">
      <c r="A7770" s="8">
        <v>44719</v>
      </c>
      <c r="B7770">
        <v>68276.320000000007</v>
      </c>
      <c r="C7770" t="s">
        <v>165</v>
      </c>
      <c r="D7770">
        <v>1189717</v>
      </c>
    </row>
    <row r="7771" spans="1:4" hidden="1">
      <c r="A7771" s="8">
        <v>44719</v>
      </c>
      <c r="B7771">
        <v>68276.320000000007</v>
      </c>
      <c r="C7771" t="s">
        <v>166</v>
      </c>
      <c r="D7771">
        <v>95168</v>
      </c>
    </row>
    <row r="7772" spans="1:4" hidden="1">
      <c r="A7772" s="8">
        <v>44719</v>
      </c>
      <c r="B7772">
        <v>68276.320000000007</v>
      </c>
      <c r="C7772" t="s">
        <v>167</v>
      </c>
      <c r="D7772">
        <v>260964</v>
      </c>
    </row>
    <row r="7773" spans="1:4" hidden="1">
      <c r="A7773" s="8">
        <v>44719</v>
      </c>
      <c r="B7773">
        <v>68276.320000000007</v>
      </c>
      <c r="C7773" t="s">
        <v>168</v>
      </c>
      <c r="D7773">
        <v>594015</v>
      </c>
    </row>
    <row r="7774" spans="1:4" hidden="1">
      <c r="A7774" s="8">
        <v>44719</v>
      </c>
      <c r="B7774">
        <v>68276.320000000007</v>
      </c>
      <c r="C7774" t="s">
        <v>169</v>
      </c>
      <c r="D7774">
        <v>755337</v>
      </c>
    </row>
    <row r="7775" spans="1:4" hidden="1">
      <c r="A7775" s="8">
        <v>44719</v>
      </c>
      <c r="B7775">
        <v>68276.320000000007</v>
      </c>
      <c r="C7775" t="s">
        <v>170</v>
      </c>
      <c r="D7775">
        <v>39</v>
      </c>
    </row>
    <row r="7776" spans="1:4" hidden="1">
      <c r="A7776" s="8">
        <v>44719</v>
      </c>
      <c r="B7776">
        <v>68276.320000000007</v>
      </c>
      <c r="C7776" t="s">
        <v>171</v>
      </c>
      <c r="D7776">
        <v>1929</v>
      </c>
    </row>
    <row r="7777" spans="1:4" hidden="1">
      <c r="A7777" s="8">
        <v>44720</v>
      </c>
      <c r="B7777">
        <v>62004.53</v>
      </c>
      <c r="C7777" t="s">
        <v>147</v>
      </c>
      <c r="D7777">
        <v>379</v>
      </c>
    </row>
    <row r="7778" spans="1:4" hidden="1">
      <c r="A7778" s="8">
        <v>44720</v>
      </c>
      <c r="B7778">
        <v>62004.53</v>
      </c>
      <c r="C7778" t="s">
        <v>148</v>
      </c>
      <c r="D7778">
        <v>2065.39</v>
      </c>
    </row>
    <row r="7779" spans="1:4">
      <c r="A7779" s="8">
        <v>44720</v>
      </c>
      <c r="B7779">
        <v>62004.53</v>
      </c>
      <c r="C7779" t="s">
        <v>149</v>
      </c>
      <c r="D7779">
        <v>34102</v>
      </c>
    </row>
    <row r="7780" spans="1:4" hidden="1">
      <c r="A7780" s="8">
        <v>44720</v>
      </c>
      <c r="B7780">
        <v>62004.53</v>
      </c>
      <c r="C7780" t="s">
        <v>150</v>
      </c>
      <c r="D7780">
        <v>55194</v>
      </c>
    </row>
    <row r="7781" spans="1:4" hidden="1">
      <c r="A7781" s="8">
        <v>44720</v>
      </c>
      <c r="B7781">
        <v>62004.53</v>
      </c>
      <c r="C7781" t="s">
        <v>151</v>
      </c>
      <c r="D7781">
        <v>2177</v>
      </c>
    </row>
    <row r="7782" spans="1:4" hidden="1">
      <c r="A7782" s="8">
        <v>44720</v>
      </c>
      <c r="B7782">
        <v>62004.53</v>
      </c>
      <c r="C7782" t="s">
        <v>152</v>
      </c>
      <c r="D7782">
        <v>1075</v>
      </c>
    </row>
    <row r="7783" spans="1:4" hidden="1">
      <c r="A7783" s="8">
        <v>44720</v>
      </c>
      <c r="B7783">
        <v>62004.53</v>
      </c>
      <c r="C7783" t="s">
        <v>153</v>
      </c>
      <c r="D7783">
        <v>2081</v>
      </c>
    </row>
    <row r="7784" spans="1:4" hidden="1">
      <c r="A7784" s="8">
        <v>44720</v>
      </c>
      <c r="B7784">
        <v>62004.53</v>
      </c>
      <c r="C7784" t="s">
        <v>154</v>
      </c>
      <c r="D7784">
        <v>10187</v>
      </c>
    </row>
    <row r="7785" spans="1:4" hidden="1">
      <c r="A7785" s="8">
        <v>44720</v>
      </c>
      <c r="B7785">
        <v>62004.53</v>
      </c>
      <c r="C7785" t="s">
        <v>155</v>
      </c>
      <c r="D7785">
        <v>2199840</v>
      </c>
    </row>
    <row r="7786" spans="1:4" hidden="1">
      <c r="A7786" s="8">
        <v>44720</v>
      </c>
      <c r="B7786">
        <v>62004.53</v>
      </c>
      <c r="C7786" t="s">
        <v>156</v>
      </c>
      <c r="D7786">
        <v>21092</v>
      </c>
    </row>
    <row r="7787" spans="1:4" hidden="1">
      <c r="A7787" s="8">
        <v>44720</v>
      </c>
      <c r="B7787">
        <v>62004.53</v>
      </c>
      <c r="C7787" t="s">
        <v>157</v>
      </c>
      <c r="D7787">
        <v>16928</v>
      </c>
    </row>
    <row r="7788" spans="1:4" hidden="1">
      <c r="A7788" s="8">
        <v>44720</v>
      </c>
      <c r="B7788">
        <v>62004.53</v>
      </c>
      <c r="C7788" t="s">
        <v>158</v>
      </c>
      <c r="D7788">
        <v>845006</v>
      </c>
    </row>
    <row r="7789" spans="1:4" hidden="1">
      <c r="A7789" s="8">
        <v>44720</v>
      </c>
      <c r="B7789">
        <v>62004.53</v>
      </c>
      <c r="C7789" t="s">
        <v>159</v>
      </c>
      <c r="D7789">
        <v>0</v>
      </c>
    </row>
    <row r="7790" spans="1:4" hidden="1">
      <c r="A7790" s="8">
        <v>44720</v>
      </c>
      <c r="B7790">
        <v>62004.53</v>
      </c>
      <c r="C7790" t="s">
        <v>160</v>
      </c>
      <c r="D7790">
        <v>285</v>
      </c>
    </row>
    <row r="7791" spans="1:4" hidden="1">
      <c r="A7791" s="8">
        <v>44720</v>
      </c>
      <c r="B7791">
        <v>62004.53</v>
      </c>
      <c r="C7791" t="s">
        <v>161</v>
      </c>
      <c r="D7791">
        <v>0</v>
      </c>
    </row>
    <row r="7792" spans="1:4" hidden="1">
      <c r="A7792" s="8">
        <v>44720</v>
      </c>
      <c r="B7792">
        <v>62004.53</v>
      </c>
      <c r="C7792" t="s">
        <v>162</v>
      </c>
      <c r="D7792">
        <v>100299</v>
      </c>
    </row>
    <row r="7793" spans="1:4" hidden="1">
      <c r="A7793" s="8">
        <v>44720</v>
      </c>
      <c r="B7793">
        <v>62004.53</v>
      </c>
      <c r="C7793" t="s">
        <v>163</v>
      </c>
      <c r="D7793">
        <v>154</v>
      </c>
    </row>
    <row r="7794" spans="1:4" hidden="1">
      <c r="A7794" s="8">
        <v>44720</v>
      </c>
      <c r="B7794">
        <v>62004.53</v>
      </c>
      <c r="C7794" t="s">
        <v>164</v>
      </c>
      <c r="D7794">
        <v>0</v>
      </c>
    </row>
    <row r="7795" spans="1:4" hidden="1">
      <c r="A7795" s="8">
        <v>44720</v>
      </c>
      <c r="B7795">
        <v>62004.53</v>
      </c>
      <c r="C7795" t="s">
        <v>165</v>
      </c>
      <c r="D7795">
        <v>1190802</v>
      </c>
    </row>
    <row r="7796" spans="1:4" hidden="1">
      <c r="A7796" s="8">
        <v>44720</v>
      </c>
      <c r="B7796">
        <v>62004.53</v>
      </c>
      <c r="C7796" t="s">
        <v>166</v>
      </c>
      <c r="D7796">
        <v>156686</v>
      </c>
    </row>
    <row r="7797" spans="1:4" hidden="1">
      <c r="A7797" s="8">
        <v>44720</v>
      </c>
      <c r="B7797">
        <v>62004.53</v>
      </c>
      <c r="C7797" t="s">
        <v>167</v>
      </c>
      <c r="D7797">
        <v>341498</v>
      </c>
    </row>
    <row r="7798" spans="1:4" hidden="1">
      <c r="A7798" s="8">
        <v>44720</v>
      </c>
      <c r="B7798">
        <v>62004.53</v>
      </c>
      <c r="C7798" t="s">
        <v>168</v>
      </c>
      <c r="D7798">
        <v>615840</v>
      </c>
    </row>
    <row r="7799" spans="1:4" hidden="1">
      <c r="A7799" s="8">
        <v>44720</v>
      </c>
      <c r="B7799">
        <v>62004.53</v>
      </c>
      <c r="C7799" t="s">
        <v>169</v>
      </c>
      <c r="D7799">
        <v>731634</v>
      </c>
    </row>
    <row r="7800" spans="1:4" hidden="1">
      <c r="A7800" s="8">
        <v>44720</v>
      </c>
      <c r="B7800">
        <v>62004.53</v>
      </c>
      <c r="C7800" t="s">
        <v>170</v>
      </c>
      <c r="D7800">
        <v>65</v>
      </c>
    </row>
    <row r="7801" spans="1:4" hidden="1">
      <c r="A7801" s="8">
        <v>44720</v>
      </c>
      <c r="B7801">
        <v>62004.53</v>
      </c>
      <c r="C7801" t="s">
        <v>171</v>
      </c>
      <c r="D7801">
        <v>1752</v>
      </c>
    </row>
    <row r="7802" spans="1:4" hidden="1">
      <c r="A7802" s="8">
        <v>44721</v>
      </c>
      <c r="B7802">
        <v>63451.61</v>
      </c>
      <c r="C7802" t="s">
        <v>147</v>
      </c>
      <c r="D7802">
        <v>376</v>
      </c>
    </row>
    <row r="7803" spans="1:4" hidden="1">
      <c r="A7803" s="8">
        <v>44721</v>
      </c>
      <c r="B7803">
        <v>63451.61</v>
      </c>
      <c r="C7803" t="s">
        <v>148</v>
      </c>
      <c r="D7803">
        <v>1832.1</v>
      </c>
    </row>
    <row r="7804" spans="1:4">
      <c r="A7804" s="8">
        <v>44721</v>
      </c>
      <c r="B7804">
        <v>63451.61</v>
      </c>
      <c r="C7804" t="s">
        <v>149</v>
      </c>
      <c r="D7804">
        <v>30535</v>
      </c>
    </row>
    <row r="7805" spans="1:4" hidden="1">
      <c r="A7805" s="8">
        <v>44721</v>
      </c>
      <c r="B7805">
        <v>63451.61</v>
      </c>
      <c r="C7805" t="s">
        <v>150</v>
      </c>
      <c r="D7805">
        <v>70258</v>
      </c>
    </row>
    <row r="7806" spans="1:4" hidden="1">
      <c r="A7806" s="8">
        <v>44721</v>
      </c>
      <c r="B7806">
        <v>63451.61</v>
      </c>
      <c r="C7806" t="s">
        <v>151</v>
      </c>
      <c r="D7806">
        <v>2147</v>
      </c>
    </row>
    <row r="7807" spans="1:4" hidden="1">
      <c r="A7807" s="8">
        <v>44721</v>
      </c>
      <c r="B7807">
        <v>63451.61</v>
      </c>
      <c r="C7807" t="s">
        <v>152</v>
      </c>
      <c r="D7807">
        <v>1026</v>
      </c>
    </row>
    <row r="7808" spans="1:4" hidden="1">
      <c r="A7808" s="8">
        <v>44721</v>
      </c>
      <c r="B7808">
        <v>63451.61</v>
      </c>
      <c r="C7808" t="s">
        <v>153</v>
      </c>
      <c r="D7808">
        <v>1842</v>
      </c>
    </row>
    <row r="7809" spans="1:4" hidden="1">
      <c r="A7809" s="8">
        <v>44721</v>
      </c>
      <c r="B7809">
        <v>63451.61</v>
      </c>
      <c r="C7809" t="s">
        <v>154</v>
      </c>
      <c r="D7809">
        <v>10209</v>
      </c>
    </row>
    <row r="7810" spans="1:4" hidden="1">
      <c r="A7810" s="8">
        <v>44721</v>
      </c>
      <c r="B7810">
        <v>63451.61</v>
      </c>
      <c r="C7810" t="s">
        <v>155</v>
      </c>
      <c r="D7810">
        <v>3440296</v>
      </c>
    </row>
    <row r="7811" spans="1:4" hidden="1">
      <c r="A7811" s="8">
        <v>44721</v>
      </c>
      <c r="B7811">
        <v>63451.61</v>
      </c>
      <c r="C7811" t="s">
        <v>156</v>
      </c>
      <c r="D7811">
        <v>14547</v>
      </c>
    </row>
    <row r="7812" spans="1:4" hidden="1">
      <c r="A7812" s="8">
        <v>44721</v>
      </c>
      <c r="B7812">
        <v>63451.61</v>
      </c>
      <c r="C7812" t="s">
        <v>157</v>
      </c>
      <c r="D7812">
        <v>16773</v>
      </c>
    </row>
    <row r="7813" spans="1:4" hidden="1">
      <c r="A7813" s="8">
        <v>44721</v>
      </c>
      <c r="B7813">
        <v>63451.61</v>
      </c>
      <c r="C7813" t="s">
        <v>158</v>
      </c>
      <c r="D7813">
        <v>807770</v>
      </c>
    </row>
    <row r="7814" spans="1:4" hidden="1">
      <c r="A7814" s="8">
        <v>44721</v>
      </c>
      <c r="B7814">
        <v>63451.61</v>
      </c>
      <c r="C7814" t="s">
        <v>159</v>
      </c>
      <c r="D7814">
        <v>0</v>
      </c>
    </row>
    <row r="7815" spans="1:4" hidden="1">
      <c r="A7815" s="8">
        <v>44721</v>
      </c>
      <c r="B7815">
        <v>63451.61</v>
      </c>
      <c r="C7815" t="s">
        <v>160</v>
      </c>
      <c r="D7815">
        <v>261</v>
      </c>
    </row>
    <row r="7816" spans="1:4" hidden="1">
      <c r="A7816" s="8">
        <v>44721</v>
      </c>
      <c r="B7816">
        <v>63451.61</v>
      </c>
      <c r="C7816" t="s">
        <v>161</v>
      </c>
      <c r="D7816">
        <v>0</v>
      </c>
    </row>
    <row r="7817" spans="1:4" hidden="1">
      <c r="A7817" s="8">
        <v>44721</v>
      </c>
      <c r="B7817">
        <v>63451.61</v>
      </c>
      <c r="C7817" t="s">
        <v>162</v>
      </c>
      <c r="D7817">
        <v>96554</v>
      </c>
    </row>
    <row r="7818" spans="1:4" hidden="1">
      <c r="A7818" s="8">
        <v>44721</v>
      </c>
      <c r="B7818">
        <v>63451.61</v>
      </c>
      <c r="C7818" t="s">
        <v>163</v>
      </c>
      <c r="D7818">
        <v>274</v>
      </c>
    </row>
    <row r="7819" spans="1:4" hidden="1">
      <c r="A7819" s="8">
        <v>44721</v>
      </c>
      <c r="B7819">
        <v>63451.61</v>
      </c>
      <c r="C7819" t="s">
        <v>164</v>
      </c>
      <c r="D7819">
        <v>0</v>
      </c>
    </row>
    <row r="7820" spans="1:4" hidden="1">
      <c r="A7820" s="8">
        <v>44721</v>
      </c>
      <c r="B7820">
        <v>63451.61</v>
      </c>
      <c r="C7820" t="s">
        <v>165</v>
      </c>
      <c r="D7820">
        <v>2770181</v>
      </c>
    </row>
    <row r="7821" spans="1:4" hidden="1">
      <c r="A7821" s="8">
        <v>44721</v>
      </c>
      <c r="B7821">
        <v>63451.61</v>
      </c>
      <c r="C7821" t="s">
        <v>166</v>
      </c>
      <c r="D7821">
        <v>202205</v>
      </c>
    </row>
    <row r="7822" spans="1:4" hidden="1">
      <c r="A7822" s="8">
        <v>44721</v>
      </c>
      <c r="B7822">
        <v>63451.61</v>
      </c>
      <c r="C7822" t="s">
        <v>167</v>
      </c>
      <c r="D7822">
        <v>314631</v>
      </c>
    </row>
    <row r="7823" spans="1:4" hidden="1">
      <c r="A7823" s="8">
        <v>44721</v>
      </c>
      <c r="B7823">
        <v>63451.61</v>
      </c>
      <c r="C7823" t="s">
        <v>168</v>
      </c>
      <c r="D7823">
        <v>491683</v>
      </c>
    </row>
    <row r="7824" spans="1:4" hidden="1">
      <c r="A7824" s="8">
        <v>44721</v>
      </c>
      <c r="B7824">
        <v>63451.61</v>
      </c>
      <c r="C7824" t="s">
        <v>169</v>
      </c>
      <c r="D7824">
        <v>732766</v>
      </c>
    </row>
    <row r="7825" spans="1:4" hidden="1">
      <c r="A7825" s="8">
        <v>44721</v>
      </c>
      <c r="B7825">
        <v>63451.61</v>
      </c>
      <c r="C7825" t="s">
        <v>170</v>
      </c>
      <c r="D7825">
        <v>22</v>
      </c>
    </row>
    <row r="7826" spans="1:4" hidden="1">
      <c r="A7826" s="8">
        <v>44721</v>
      </c>
      <c r="B7826">
        <v>63451.61</v>
      </c>
      <c r="C7826" t="s">
        <v>171</v>
      </c>
      <c r="D7826">
        <v>1123</v>
      </c>
    </row>
    <row r="7827" spans="1:4" hidden="1">
      <c r="A7827" s="8">
        <v>44722</v>
      </c>
      <c r="B7827">
        <v>65127.75</v>
      </c>
      <c r="C7827" t="s">
        <v>147</v>
      </c>
      <c r="D7827">
        <v>394</v>
      </c>
    </row>
    <row r="7828" spans="1:4" hidden="1">
      <c r="A7828" s="8">
        <v>44722</v>
      </c>
      <c r="B7828">
        <v>65127.75</v>
      </c>
      <c r="C7828" t="s">
        <v>148</v>
      </c>
      <c r="D7828">
        <v>2548.87</v>
      </c>
    </row>
    <row r="7829" spans="1:4">
      <c r="A7829" s="8">
        <v>44722</v>
      </c>
      <c r="B7829">
        <v>65127.75</v>
      </c>
      <c r="C7829" t="s">
        <v>149</v>
      </c>
      <c r="D7829">
        <v>31609</v>
      </c>
    </row>
    <row r="7830" spans="1:4" hidden="1">
      <c r="A7830" s="8">
        <v>44722</v>
      </c>
      <c r="B7830">
        <v>65127.75</v>
      </c>
      <c r="C7830" t="s">
        <v>150</v>
      </c>
      <c r="D7830">
        <v>66797</v>
      </c>
    </row>
    <row r="7831" spans="1:4" hidden="1">
      <c r="A7831" s="8">
        <v>44722</v>
      </c>
      <c r="B7831">
        <v>65127.75</v>
      </c>
      <c r="C7831" t="s">
        <v>151</v>
      </c>
      <c r="D7831">
        <v>2092</v>
      </c>
    </row>
    <row r="7832" spans="1:4" hidden="1">
      <c r="A7832" s="8">
        <v>44722</v>
      </c>
      <c r="B7832">
        <v>65127.75</v>
      </c>
      <c r="C7832" t="s">
        <v>152</v>
      </c>
      <c r="D7832">
        <v>960</v>
      </c>
    </row>
    <row r="7833" spans="1:4" hidden="1">
      <c r="A7833" s="8">
        <v>44722</v>
      </c>
      <c r="B7833">
        <v>65127.75</v>
      </c>
      <c r="C7833" t="s">
        <v>153</v>
      </c>
      <c r="D7833">
        <v>2555</v>
      </c>
    </row>
    <row r="7834" spans="1:4" hidden="1">
      <c r="A7834" s="8">
        <v>44722</v>
      </c>
      <c r="B7834">
        <v>65127.75</v>
      </c>
      <c r="C7834" t="s">
        <v>154</v>
      </c>
      <c r="D7834">
        <v>10053</v>
      </c>
    </row>
    <row r="7835" spans="1:4" hidden="1">
      <c r="A7835" s="8">
        <v>44722</v>
      </c>
      <c r="B7835">
        <v>65127.75</v>
      </c>
      <c r="C7835" t="s">
        <v>155</v>
      </c>
      <c r="D7835">
        <v>3547341</v>
      </c>
    </row>
    <row r="7836" spans="1:4" hidden="1">
      <c r="A7836" s="8">
        <v>44722</v>
      </c>
      <c r="B7836">
        <v>65127.75</v>
      </c>
      <c r="C7836" t="s">
        <v>156</v>
      </c>
      <c r="D7836">
        <v>10583</v>
      </c>
    </row>
    <row r="7837" spans="1:4" hidden="1">
      <c r="A7837" s="8">
        <v>44722</v>
      </c>
      <c r="B7837">
        <v>65127.75</v>
      </c>
      <c r="C7837" t="s">
        <v>157</v>
      </c>
      <c r="D7837">
        <v>17284</v>
      </c>
    </row>
    <row r="7838" spans="1:4" hidden="1">
      <c r="A7838" s="8">
        <v>44722</v>
      </c>
      <c r="B7838">
        <v>65127.75</v>
      </c>
      <c r="C7838" t="s">
        <v>158</v>
      </c>
      <c r="D7838">
        <v>731820</v>
      </c>
    </row>
    <row r="7839" spans="1:4" hidden="1">
      <c r="A7839" s="8">
        <v>44722</v>
      </c>
      <c r="B7839">
        <v>65127.75</v>
      </c>
      <c r="C7839" t="s">
        <v>159</v>
      </c>
      <c r="D7839">
        <v>0</v>
      </c>
    </row>
    <row r="7840" spans="1:4" hidden="1">
      <c r="A7840" s="8">
        <v>44722</v>
      </c>
      <c r="B7840">
        <v>65127.75</v>
      </c>
      <c r="C7840" t="s">
        <v>160</v>
      </c>
      <c r="D7840">
        <v>310</v>
      </c>
    </row>
    <row r="7841" spans="1:4" hidden="1">
      <c r="A7841" s="8">
        <v>44722</v>
      </c>
      <c r="B7841">
        <v>65127.75</v>
      </c>
      <c r="C7841" t="s">
        <v>161</v>
      </c>
      <c r="D7841">
        <v>0</v>
      </c>
    </row>
    <row r="7842" spans="1:4" hidden="1">
      <c r="A7842" s="8">
        <v>44722</v>
      </c>
      <c r="B7842">
        <v>65127.75</v>
      </c>
      <c r="C7842" t="s">
        <v>162</v>
      </c>
      <c r="D7842">
        <v>107467</v>
      </c>
    </row>
    <row r="7843" spans="1:4" hidden="1">
      <c r="A7843" s="8">
        <v>44722</v>
      </c>
      <c r="B7843">
        <v>65127.75</v>
      </c>
      <c r="C7843" t="s">
        <v>163</v>
      </c>
      <c r="D7843">
        <v>685</v>
      </c>
    </row>
    <row r="7844" spans="1:4" hidden="1">
      <c r="A7844" s="8">
        <v>44722</v>
      </c>
      <c r="B7844">
        <v>65127.75</v>
      </c>
      <c r="C7844" t="s">
        <v>164</v>
      </c>
      <c r="D7844">
        <v>0</v>
      </c>
    </row>
    <row r="7845" spans="1:4" hidden="1">
      <c r="A7845" s="8">
        <v>44722</v>
      </c>
      <c r="B7845">
        <v>65127.75</v>
      </c>
      <c r="C7845" t="s">
        <v>165</v>
      </c>
      <c r="D7845">
        <v>2470941</v>
      </c>
    </row>
    <row r="7846" spans="1:4" hidden="1">
      <c r="A7846" s="8">
        <v>44722</v>
      </c>
      <c r="B7846">
        <v>65127.75</v>
      </c>
      <c r="C7846" t="s">
        <v>166</v>
      </c>
      <c r="D7846">
        <v>241992</v>
      </c>
    </row>
    <row r="7847" spans="1:4" hidden="1">
      <c r="A7847" s="8">
        <v>44722</v>
      </c>
      <c r="B7847">
        <v>65127.75</v>
      </c>
      <c r="C7847" t="s">
        <v>167</v>
      </c>
      <c r="D7847">
        <v>275627</v>
      </c>
    </row>
    <row r="7848" spans="1:4" hidden="1">
      <c r="A7848" s="8">
        <v>44722</v>
      </c>
      <c r="B7848">
        <v>65127.75</v>
      </c>
      <c r="C7848" t="s">
        <v>168</v>
      </c>
      <c r="D7848">
        <v>474185</v>
      </c>
    </row>
    <row r="7849" spans="1:4" hidden="1">
      <c r="A7849" s="8">
        <v>44722</v>
      </c>
      <c r="B7849">
        <v>65127.75</v>
      </c>
      <c r="C7849" t="s">
        <v>169</v>
      </c>
      <c r="D7849">
        <v>761321</v>
      </c>
    </row>
    <row r="7850" spans="1:4" hidden="1">
      <c r="A7850" s="8">
        <v>44722</v>
      </c>
      <c r="B7850">
        <v>65127.75</v>
      </c>
      <c r="C7850" t="s">
        <v>170</v>
      </c>
      <c r="D7850">
        <v>22</v>
      </c>
    </row>
    <row r="7851" spans="1:4" hidden="1">
      <c r="A7851" s="8">
        <v>44722</v>
      </c>
      <c r="B7851">
        <v>65127.75</v>
      </c>
      <c r="C7851" t="s">
        <v>171</v>
      </c>
      <c r="D7851">
        <v>1238</v>
      </c>
    </row>
    <row r="7852" spans="1:4" hidden="1">
      <c r="A7852" s="8">
        <v>44723</v>
      </c>
      <c r="B7852">
        <v>58515.64</v>
      </c>
      <c r="C7852" t="s">
        <v>147</v>
      </c>
      <c r="D7852">
        <v>342</v>
      </c>
    </row>
    <row r="7853" spans="1:4" hidden="1">
      <c r="A7853" s="8">
        <v>44723</v>
      </c>
      <c r="B7853">
        <v>58515.64</v>
      </c>
      <c r="C7853" t="s">
        <v>148</v>
      </c>
      <c r="D7853">
        <v>1960.48</v>
      </c>
    </row>
    <row r="7854" spans="1:4">
      <c r="A7854" s="8">
        <v>44723</v>
      </c>
      <c r="B7854">
        <v>58515.64</v>
      </c>
      <c r="C7854" t="s">
        <v>149</v>
      </c>
      <c r="D7854">
        <v>29354</v>
      </c>
    </row>
    <row r="7855" spans="1:4" hidden="1">
      <c r="A7855" s="8">
        <v>44723</v>
      </c>
      <c r="B7855">
        <v>58515.64</v>
      </c>
      <c r="C7855" t="s">
        <v>150</v>
      </c>
      <c r="D7855">
        <v>43330</v>
      </c>
    </row>
    <row r="7856" spans="1:4" hidden="1">
      <c r="A7856" s="8">
        <v>44723</v>
      </c>
      <c r="B7856">
        <v>58515.64</v>
      </c>
      <c r="C7856" t="s">
        <v>151</v>
      </c>
      <c r="D7856">
        <v>1952</v>
      </c>
    </row>
    <row r="7857" spans="1:4" hidden="1">
      <c r="A7857" s="8">
        <v>44723</v>
      </c>
      <c r="B7857">
        <v>58515.64</v>
      </c>
      <c r="C7857" t="s">
        <v>152</v>
      </c>
      <c r="D7857">
        <v>832</v>
      </c>
    </row>
    <row r="7858" spans="1:4" hidden="1">
      <c r="A7858" s="8">
        <v>44723</v>
      </c>
      <c r="B7858">
        <v>58515.64</v>
      </c>
      <c r="C7858" t="s">
        <v>153</v>
      </c>
      <c r="D7858">
        <v>1581</v>
      </c>
    </row>
    <row r="7859" spans="1:4" hidden="1">
      <c r="A7859" s="8">
        <v>44723</v>
      </c>
      <c r="B7859">
        <v>58515.64</v>
      </c>
      <c r="C7859" t="s">
        <v>154</v>
      </c>
      <c r="D7859">
        <v>8847</v>
      </c>
    </row>
    <row r="7860" spans="1:4" hidden="1">
      <c r="A7860" s="8">
        <v>44723</v>
      </c>
      <c r="B7860">
        <v>58515.64</v>
      </c>
      <c r="C7860" t="s">
        <v>155</v>
      </c>
      <c r="D7860">
        <v>2856944</v>
      </c>
    </row>
    <row r="7861" spans="1:4" hidden="1">
      <c r="A7861" s="8">
        <v>44723</v>
      </c>
      <c r="B7861">
        <v>58515.64</v>
      </c>
      <c r="C7861" t="s">
        <v>156</v>
      </c>
      <c r="D7861">
        <v>6756</v>
      </c>
    </row>
    <row r="7862" spans="1:4" hidden="1">
      <c r="A7862" s="8">
        <v>44723</v>
      </c>
      <c r="B7862">
        <v>58515.64</v>
      </c>
      <c r="C7862" t="s">
        <v>157</v>
      </c>
      <c r="D7862">
        <v>17228</v>
      </c>
    </row>
    <row r="7863" spans="1:4" hidden="1">
      <c r="A7863" s="8">
        <v>44723</v>
      </c>
      <c r="B7863">
        <v>58515.64</v>
      </c>
      <c r="C7863" t="s">
        <v>158</v>
      </c>
      <c r="D7863">
        <v>620126</v>
      </c>
    </row>
    <row r="7864" spans="1:4" hidden="1">
      <c r="A7864" s="8">
        <v>44723</v>
      </c>
      <c r="B7864">
        <v>58515.64</v>
      </c>
      <c r="C7864" t="s">
        <v>159</v>
      </c>
      <c r="D7864">
        <v>0</v>
      </c>
    </row>
    <row r="7865" spans="1:4" hidden="1">
      <c r="A7865" s="8">
        <v>44723</v>
      </c>
      <c r="B7865">
        <v>58515.64</v>
      </c>
      <c r="C7865" t="s">
        <v>160</v>
      </c>
      <c r="D7865">
        <v>226</v>
      </c>
    </row>
    <row r="7866" spans="1:4" hidden="1">
      <c r="A7866" s="8">
        <v>44723</v>
      </c>
      <c r="B7866">
        <v>58515.64</v>
      </c>
      <c r="C7866" t="s">
        <v>161</v>
      </c>
      <c r="D7866">
        <v>0</v>
      </c>
    </row>
    <row r="7867" spans="1:4" hidden="1">
      <c r="A7867" s="8">
        <v>44723</v>
      </c>
      <c r="B7867">
        <v>58515.64</v>
      </c>
      <c r="C7867" t="s">
        <v>162</v>
      </c>
      <c r="D7867">
        <v>117022</v>
      </c>
    </row>
    <row r="7868" spans="1:4" hidden="1">
      <c r="A7868" s="8">
        <v>44723</v>
      </c>
      <c r="B7868">
        <v>58515.64</v>
      </c>
      <c r="C7868" t="s">
        <v>163</v>
      </c>
      <c r="D7868">
        <v>486</v>
      </c>
    </row>
    <row r="7869" spans="1:4" hidden="1">
      <c r="A7869" s="8">
        <v>44723</v>
      </c>
      <c r="B7869">
        <v>58515.64</v>
      </c>
      <c r="C7869" t="s">
        <v>164</v>
      </c>
      <c r="D7869">
        <v>0</v>
      </c>
    </row>
    <row r="7870" spans="1:4" hidden="1">
      <c r="A7870" s="8">
        <v>44723</v>
      </c>
      <c r="B7870">
        <v>58515.64</v>
      </c>
      <c r="C7870" t="s">
        <v>165</v>
      </c>
      <c r="D7870">
        <v>1848170</v>
      </c>
    </row>
    <row r="7871" spans="1:4" hidden="1">
      <c r="A7871" s="8">
        <v>44723</v>
      </c>
      <c r="B7871">
        <v>58515.64</v>
      </c>
      <c r="C7871" t="s">
        <v>166</v>
      </c>
      <c r="D7871">
        <v>113679</v>
      </c>
    </row>
    <row r="7872" spans="1:4" hidden="1">
      <c r="A7872" s="8">
        <v>44723</v>
      </c>
      <c r="B7872">
        <v>58515.64</v>
      </c>
      <c r="C7872" t="s">
        <v>167</v>
      </c>
      <c r="D7872">
        <v>254013</v>
      </c>
    </row>
    <row r="7873" spans="1:4" hidden="1">
      <c r="A7873" s="8">
        <v>44723</v>
      </c>
      <c r="B7873">
        <v>58515.64</v>
      </c>
      <c r="C7873" t="s">
        <v>168</v>
      </c>
      <c r="D7873">
        <v>473040</v>
      </c>
    </row>
    <row r="7874" spans="1:4" hidden="1">
      <c r="A7874" s="8">
        <v>44723</v>
      </c>
      <c r="B7874">
        <v>58515.64</v>
      </c>
      <c r="C7874" t="s">
        <v>169</v>
      </c>
      <c r="D7874">
        <v>763585</v>
      </c>
    </row>
    <row r="7875" spans="1:4" hidden="1">
      <c r="A7875" s="8">
        <v>44723</v>
      </c>
      <c r="B7875">
        <v>58515.64</v>
      </c>
      <c r="C7875" t="s">
        <v>170</v>
      </c>
      <c r="D7875">
        <v>45</v>
      </c>
    </row>
    <row r="7876" spans="1:4" hidden="1">
      <c r="A7876" s="8">
        <v>44723</v>
      </c>
      <c r="B7876">
        <v>58515.64</v>
      </c>
      <c r="C7876" t="s">
        <v>171</v>
      </c>
      <c r="D7876">
        <v>1590</v>
      </c>
    </row>
    <row r="7877" spans="1:4" hidden="1">
      <c r="A7877" s="8">
        <v>44724</v>
      </c>
      <c r="B7877">
        <v>52308.6</v>
      </c>
      <c r="C7877" t="s">
        <v>147</v>
      </c>
      <c r="D7877">
        <v>293</v>
      </c>
    </row>
    <row r="7878" spans="1:4" hidden="1">
      <c r="A7878" s="8">
        <v>44724</v>
      </c>
      <c r="B7878">
        <v>52308.6</v>
      </c>
      <c r="C7878" t="s">
        <v>148</v>
      </c>
      <c r="D7878">
        <v>1421.67</v>
      </c>
    </row>
    <row r="7879" spans="1:4">
      <c r="A7879" s="8">
        <v>44724</v>
      </c>
      <c r="B7879">
        <v>52308.6</v>
      </c>
      <c r="C7879" t="s">
        <v>149</v>
      </c>
      <c r="D7879">
        <v>29497</v>
      </c>
    </row>
    <row r="7880" spans="1:4" hidden="1">
      <c r="A7880" s="8">
        <v>44724</v>
      </c>
      <c r="B7880">
        <v>52308.6</v>
      </c>
      <c r="C7880" t="s">
        <v>150</v>
      </c>
      <c r="D7880">
        <v>39677</v>
      </c>
    </row>
    <row r="7881" spans="1:4" hidden="1">
      <c r="A7881" s="8">
        <v>44724</v>
      </c>
      <c r="B7881">
        <v>52308.6</v>
      </c>
      <c r="C7881" t="s">
        <v>151</v>
      </c>
      <c r="D7881">
        <v>1943</v>
      </c>
    </row>
    <row r="7882" spans="1:4" hidden="1">
      <c r="A7882" s="8">
        <v>44724</v>
      </c>
      <c r="B7882">
        <v>52308.6</v>
      </c>
      <c r="C7882" t="s">
        <v>152</v>
      </c>
      <c r="D7882">
        <v>950</v>
      </c>
    </row>
    <row r="7883" spans="1:4" hidden="1">
      <c r="A7883" s="8">
        <v>44724</v>
      </c>
      <c r="B7883">
        <v>52308.6</v>
      </c>
      <c r="C7883" t="s">
        <v>153</v>
      </c>
      <c r="D7883">
        <v>1043</v>
      </c>
    </row>
    <row r="7884" spans="1:4" hidden="1">
      <c r="A7884" s="8">
        <v>44724</v>
      </c>
      <c r="B7884">
        <v>52308.6</v>
      </c>
      <c r="C7884" t="s">
        <v>154</v>
      </c>
      <c r="D7884">
        <v>10260</v>
      </c>
    </row>
    <row r="7885" spans="1:4" hidden="1">
      <c r="A7885" s="8">
        <v>44724</v>
      </c>
      <c r="B7885">
        <v>52308.6</v>
      </c>
      <c r="C7885" t="s">
        <v>155</v>
      </c>
      <c r="D7885">
        <v>3317410</v>
      </c>
    </row>
    <row r="7886" spans="1:4" hidden="1">
      <c r="A7886" s="8">
        <v>44724</v>
      </c>
      <c r="B7886">
        <v>52308.6</v>
      </c>
      <c r="C7886" t="s">
        <v>156</v>
      </c>
      <c r="D7886">
        <v>5557</v>
      </c>
    </row>
    <row r="7887" spans="1:4" hidden="1">
      <c r="A7887" s="8">
        <v>44724</v>
      </c>
      <c r="B7887">
        <v>52308.6</v>
      </c>
      <c r="C7887" t="s">
        <v>157</v>
      </c>
      <c r="D7887">
        <v>18367</v>
      </c>
    </row>
    <row r="7888" spans="1:4" hidden="1">
      <c r="A7888" s="8">
        <v>44724</v>
      </c>
      <c r="B7888">
        <v>52308.6</v>
      </c>
      <c r="C7888" t="s">
        <v>158</v>
      </c>
      <c r="D7888">
        <v>622954</v>
      </c>
    </row>
    <row r="7889" spans="1:4" hidden="1">
      <c r="A7889" s="8">
        <v>44724</v>
      </c>
      <c r="B7889">
        <v>52308.6</v>
      </c>
      <c r="C7889" t="s">
        <v>159</v>
      </c>
      <c r="D7889">
        <v>0</v>
      </c>
    </row>
    <row r="7890" spans="1:4" hidden="1">
      <c r="A7890" s="8">
        <v>44724</v>
      </c>
      <c r="B7890">
        <v>52308.6</v>
      </c>
      <c r="C7890" t="s">
        <v>160</v>
      </c>
      <c r="D7890">
        <v>171</v>
      </c>
    </row>
    <row r="7891" spans="1:4" hidden="1">
      <c r="A7891" s="8">
        <v>44724</v>
      </c>
      <c r="B7891">
        <v>52308.6</v>
      </c>
      <c r="C7891" t="s">
        <v>161</v>
      </c>
      <c r="D7891">
        <v>0</v>
      </c>
    </row>
    <row r="7892" spans="1:4" hidden="1">
      <c r="A7892" s="8">
        <v>44724</v>
      </c>
      <c r="B7892">
        <v>52308.6</v>
      </c>
      <c r="C7892" t="s">
        <v>162</v>
      </c>
      <c r="D7892">
        <v>136209</v>
      </c>
    </row>
    <row r="7893" spans="1:4" hidden="1">
      <c r="A7893" s="8">
        <v>44724</v>
      </c>
      <c r="B7893">
        <v>52308.6</v>
      </c>
      <c r="C7893" t="s">
        <v>163</v>
      </c>
      <c r="D7893">
        <v>218</v>
      </c>
    </row>
    <row r="7894" spans="1:4" hidden="1">
      <c r="A7894" s="8">
        <v>44724</v>
      </c>
      <c r="B7894">
        <v>52308.6</v>
      </c>
      <c r="C7894" t="s">
        <v>164</v>
      </c>
      <c r="D7894">
        <v>0</v>
      </c>
    </row>
    <row r="7895" spans="1:4" hidden="1">
      <c r="A7895" s="8">
        <v>44724</v>
      </c>
      <c r="B7895">
        <v>52308.6</v>
      </c>
      <c r="C7895" t="s">
        <v>165</v>
      </c>
      <c r="D7895">
        <v>2810536</v>
      </c>
    </row>
    <row r="7896" spans="1:4" hidden="1">
      <c r="A7896" s="8">
        <v>44724</v>
      </c>
      <c r="B7896">
        <v>52308.6</v>
      </c>
      <c r="C7896" t="s">
        <v>166</v>
      </c>
      <c r="D7896">
        <v>11167</v>
      </c>
    </row>
    <row r="7897" spans="1:4" hidden="1">
      <c r="A7897" s="8">
        <v>44724</v>
      </c>
      <c r="B7897">
        <v>52308.6</v>
      </c>
      <c r="C7897" t="s">
        <v>167</v>
      </c>
      <c r="D7897">
        <v>169916</v>
      </c>
    </row>
    <row r="7898" spans="1:4" hidden="1">
      <c r="A7898" s="8">
        <v>44724</v>
      </c>
      <c r="B7898">
        <v>52308.6</v>
      </c>
      <c r="C7898" t="s">
        <v>168</v>
      </c>
      <c r="D7898">
        <v>328718</v>
      </c>
    </row>
    <row r="7899" spans="1:4" hidden="1">
      <c r="A7899" s="8">
        <v>44724</v>
      </c>
      <c r="B7899">
        <v>52308.6</v>
      </c>
      <c r="C7899" t="s">
        <v>169</v>
      </c>
      <c r="D7899">
        <v>758455</v>
      </c>
    </row>
    <row r="7900" spans="1:4" hidden="1">
      <c r="A7900" s="8">
        <v>44724</v>
      </c>
      <c r="B7900">
        <v>52308.6</v>
      </c>
      <c r="C7900" t="s">
        <v>170</v>
      </c>
      <c r="D7900">
        <v>79</v>
      </c>
    </row>
    <row r="7901" spans="1:4" hidden="1">
      <c r="A7901" s="8">
        <v>44724</v>
      </c>
      <c r="B7901">
        <v>52308.6</v>
      </c>
      <c r="C7901" t="s">
        <v>171</v>
      </c>
      <c r="D7901">
        <v>1961</v>
      </c>
    </row>
    <row r="7902" spans="1:4" hidden="1">
      <c r="A7902" s="8">
        <v>44725</v>
      </c>
      <c r="B7902">
        <v>60232.4</v>
      </c>
      <c r="C7902" t="s">
        <v>147</v>
      </c>
      <c r="D7902">
        <v>352</v>
      </c>
    </row>
    <row r="7903" spans="1:4" hidden="1">
      <c r="A7903" s="8">
        <v>44725</v>
      </c>
      <c r="B7903">
        <v>60232.4</v>
      </c>
      <c r="C7903" t="s">
        <v>148</v>
      </c>
      <c r="D7903">
        <v>1874.25</v>
      </c>
    </row>
    <row r="7904" spans="1:4">
      <c r="A7904" s="8">
        <v>44725</v>
      </c>
      <c r="B7904">
        <v>60232.4</v>
      </c>
      <c r="C7904" t="s">
        <v>149</v>
      </c>
      <c r="D7904">
        <v>33829</v>
      </c>
    </row>
    <row r="7905" spans="1:4" hidden="1">
      <c r="A7905" s="8">
        <v>44725</v>
      </c>
      <c r="B7905">
        <v>60232.4</v>
      </c>
      <c r="C7905" t="s">
        <v>150</v>
      </c>
      <c r="D7905">
        <v>57308</v>
      </c>
    </row>
    <row r="7906" spans="1:4" hidden="1">
      <c r="A7906" s="8">
        <v>44725</v>
      </c>
      <c r="B7906">
        <v>60232.4</v>
      </c>
      <c r="C7906" t="s">
        <v>151</v>
      </c>
      <c r="D7906">
        <v>2173</v>
      </c>
    </row>
    <row r="7907" spans="1:4" hidden="1">
      <c r="A7907" s="8">
        <v>44725</v>
      </c>
      <c r="B7907">
        <v>60232.4</v>
      </c>
      <c r="C7907" t="s">
        <v>152</v>
      </c>
      <c r="D7907">
        <v>1026</v>
      </c>
    </row>
    <row r="7908" spans="1:4" hidden="1">
      <c r="A7908" s="8">
        <v>44725</v>
      </c>
      <c r="B7908">
        <v>60232.4</v>
      </c>
      <c r="C7908" t="s">
        <v>153</v>
      </c>
      <c r="D7908">
        <v>2376</v>
      </c>
    </row>
    <row r="7909" spans="1:4" hidden="1">
      <c r="A7909" s="8">
        <v>44725</v>
      </c>
      <c r="B7909">
        <v>60232.4</v>
      </c>
      <c r="C7909" t="s">
        <v>154</v>
      </c>
      <c r="D7909">
        <v>10307</v>
      </c>
    </row>
    <row r="7910" spans="1:4" hidden="1">
      <c r="A7910" s="8">
        <v>44725</v>
      </c>
      <c r="B7910">
        <v>60232.4</v>
      </c>
      <c r="C7910" t="s">
        <v>155</v>
      </c>
      <c r="D7910">
        <v>3034434</v>
      </c>
    </row>
    <row r="7911" spans="1:4" hidden="1">
      <c r="A7911" s="8">
        <v>44725</v>
      </c>
      <c r="B7911">
        <v>60232.4</v>
      </c>
      <c r="C7911" t="s">
        <v>156</v>
      </c>
      <c r="D7911">
        <v>8513</v>
      </c>
    </row>
    <row r="7912" spans="1:4" hidden="1">
      <c r="A7912" s="8">
        <v>44725</v>
      </c>
      <c r="B7912">
        <v>60232.4</v>
      </c>
      <c r="C7912" t="s">
        <v>157</v>
      </c>
      <c r="D7912">
        <v>22423</v>
      </c>
    </row>
    <row r="7913" spans="1:4" hidden="1">
      <c r="A7913" s="8">
        <v>44725</v>
      </c>
      <c r="B7913">
        <v>60232.4</v>
      </c>
      <c r="C7913" t="s">
        <v>158</v>
      </c>
      <c r="D7913">
        <v>695887</v>
      </c>
    </row>
    <row r="7914" spans="1:4" hidden="1">
      <c r="A7914" s="8">
        <v>44725</v>
      </c>
      <c r="B7914">
        <v>60232.4</v>
      </c>
      <c r="C7914" t="s">
        <v>159</v>
      </c>
      <c r="D7914">
        <v>0</v>
      </c>
    </row>
    <row r="7915" spans="1:4" hidden="1">
      <c r="A7915" s="8">
        <v>44725</v>
      </c>
      <c r="B7915">
        <v>60232.4</v>
      </c>
      <c r="C7915" t="s">
        <v>160</v>
      </c>
      <c r="D7915">
        <v>183</v>
      </c>
    </row>
    <row r="7916" spans="1:4" hidden="1">
      <c r="A7916" s="8">
        <v>44725</v>
      </c>
      <c r="B7916">
        <v>60232.4</v>
      </c>
      <c r="C7916" t="s">
        <v>161</v>
      </c>
      <c r="D7916">
        <v>0</v>
      </c>
    </row>
    <row r="7917" spans="1:4" hidden="1">
      <c r="A7917" s="8">
        <v>44725</v>
      </c>
      <c r="B7917">
        <v>60232.4</v>
      </c>
      <c r="C7917" t="s">
        <v>162</v>
      </c>
      <c r="D7917">
        <v>89579</v>
      </c>
    </row>
    <row r="7918" spans="1:4" hidden="1">
      <c r="A7918" s="8">
        <v>44725</v>
      </c>
      <c r="B7918">
        <v>60232.4</v>
      </c>
      <c r="C7918" t="s">
        <v>163</v>
      </c>
      <c r="D7918">
        <v>225</v>
      </c>
    </row>
    <row r="7919" spans="1:4" hidden="1">
      <c r="A7919" s="8">
        <v>44725</v>
      </c>
      <c r="B7919">
        <v>60232.4</v>
      </c>
      <c r="C7919" t="s">
        <v>164</v>
      </c>
      <c r="D7919">
        <v>0</v>
      </c>
    </row>
    <row r="7920" spans="1:4" hidden="1">
      <c r="A7920" s="8">
        <v>44725</v>
      </c>
      <c r="B7920">
        <v>60232.4</v>
      </c>
      <c r="C7920" t="s">
        <v>165</v>
      </c>
      <c r="D7920">
        <v>3368362</v>
      </c>
    </row>
    <row r="7921" spans="1:4" hidden="1">
      <c r="A7921" s="8">
        <v>44725</v>
      </c>
      <c r="B7921">
        <v>60232.4</v>
      </c>
      <c r="C7921" t="s">
        <v>166</v>
      </c>
      <c r="D7921">
        <v>90491</v>
      </c>
    </row>
    <row r="7922" spans="1:4" hidden="1">
      <c r="A7922" s="8">
        <v>44725</v>
      </c>
      <c r="B7922">
        <v>60232.4</v>
      </c>
      <c r="C7922" t="s">
        <v>167</v>
      </c>
      <c r="D7922">
        <v>177168</v>
      </c>
    </row>
    <row r="7923" spans="1:4" hidden="1">
      <c r="A7923" s="8">
        <v>44725</v>
      </c>
      <c r="B7923">
        <v>60232.4</v>
      </c>
      <c r="C7923" t="s">
        <v>168</v>
      </c>
      <c r="D7923">
        <v>403272</v>
      </c>
    </row>
    <row r="7924" spans="1:4" hidden="1">
      <c r="A7924" s="8">
        <v>44725</v>
      </c>
      <c r="B7924">
        <v>60232.4</v>
      </c>
      <c r="C7924" t="s">
        <v>169</v>
      </c>
      <c r="D7924">
        <v>781469</v>
      </c>
    </row>
    <row r="7925" spans="1:4" hidden="1">
      <c r="A7925" s="8">
        <v>44725</v>
      </c>
      <c r="B7925">
        <v>60232.4</v>
      </c>
      <c r="C7925" t="s">
        <v>170</v>
      </c>
      <c r="D7925">
        <v>83</v>
      </c>
    </row>
    <row r="7926" spans="1:4" hidden="1">
      <c r="A7926" s="8">
        <v>44725</v>
      </c>
      <c r="B7926">
        <v>60232.4</v>
      </c>
      <c r="C7926" t="s">
        <v>171</v>
      </c>
      <c r="D7926">
        <v>2429</v>
      </c>
    </row>
    <row r="7927" spans="1:4" hidden="1">
      <c r="A7927" s="8">
        <v>44726</v>
      </c>
      <c r="B7927">
        <v>55312.18</v>
      </c>
      <c r="C7927" t="s">
        <v>147</v>
      </c>
      <c r="D7927">
        <v>322</v>
      </c>
    </row>
    <row r="7928" spans="1:4" hidden="1">
      <c r="A7928" s="8">
        <v>44726</v>
      </c>
      <c r="B7928">
        <v>55312.18</v>
      </c>
      <c r="C7928" t="s">
        <v>148</v>
      </c>
      <c r="D7928">
        <v>1602.74</v>
      </c>
    </row>
    <row r="7929" spans="1:4">
      <c r="A7929" s="8">
        <v>44726</v>
      </c>
      <c r="B7929">
        <v>55312.18</v>
      </c>
      <c r="C7929" t="s">
        <v>149</v>
      </c>
      <c r="D7929">
        <v>34367</v>
      </c>
    </row>
    <row r="7930" spans="1:4" hidden="1">
      <c r="A7930" s="8">
        <v>44726</v>
      </c>
      <c r="B7930">
        <v>55312.18</v>
      </c>
      <c r="C7930" t="s">
        <v>150</v>
      </c>
      <c r="D7930">
        <v>55916</v>
      </c>
    </row>
    <row r="7931" spans="1:4" hidden="1">
      <c r="A7931" s="8">
        <v>44726</v>
      </c>
      <c r="B7931">
        <v>55312.18</v>
      </c>
      <c r="C7931" t="s">
        <v>151</v>
      </c>
      <c r="D7931">
        <v>2127</v>
      </c>
    </row>
    <row r="7932" spans="1:4" hidden="1">
      <c r="A7932" s="8">
        <v>44726</v>
      </c>
      <c r="B7932">
        <v>55312.18</v>
      </c>
      <c r="C7932" t="s">
        <v>152</v>
      </c>
      <c r="D7932">
        <v>1023</v>
      </c>
    </row>
    <row r="7933" spans="1:4" hidden="1">
      <c r="A7933" s="8">
        <v>44726</v>
      </c>
      <c r="B7933">
        <v>55312.18</v>
      </c>
      <c r="C7933" t="s">
        <v>153</v>
      </c>
      <c r="D7933">
        <v>2231</v>
      </c>
    </row>
    <row r="7934" spans="1:4" hidden="1">
      <c r="A7934" s="8">
        <v>44726</v>
      </c>
      <c r="B7934">
        <v>55312.18</v>
      </c>
      <c r="C7934" t="s">
        <v>154</v>
      </c>
      <c r="D7934">
        <v>10030</v>
      </c>
    </row>
    <row r="7935" spans="1:4" hidden="1">
      <c r="A7935" s="8">
        <v>44726</v>
      </c>
      <c r="B7935">
        <v>55312.18</v>
      </c>
      <c r="C7935" t="s">
        <v>155</v>
      </c>
      <c r="D7935">
        <v>2378835</v>
      </c>
    </row>
    <row r="7936" spans="1:4" hidden="1">
      <c r="A7936" s="8">
        <v>44726</v>
      </c>
      <c r="B7936">
        <v>55312.18</v>
      </c>
      <c r="C7936" t="s">
        <v>156</v>
      </c>
      <c r="D7936">
        <v>9623</v>
      </c>
    </row>
    <row r="7937" spans="1:4" hidden="1">
      <c r="A7937" s="8">
        <v>44726</v>
      </c>
      <c r="B7937">
        <v>55312.18</v>
      </c>
      <c r="C7937" t="s">
        <v>157</v>
      </c>
      <c r="D7937">
        <v>23420</v>
      </c>
    </row>
    <row r="7938" spans="1:4" hidden="1">
      <c r="A7938" s="8">
        <v>44726</v>
      </c>
      <c r="B7938">
        <v>55312.18</v>
      </c>
      <c r="C7938" t="s">
        <v>158</v>
      </c>
      <c r="D7938">
        <v>770072</v>
      </c>
    </row>
    <row r="7939" spans="1:4" hidden="1">
      <c r="A7939" s="8">
        <v>44726</v>
      </c>
      <c r="B7939">
        <v>55312.18</v>
      </c>
      <c r="C7939" t="s">
        <v>159</v>
      </c>
      <c r="D7939">
        <v>0</v>
      </c>
    </row>
    <row r="7940" spans="1:4" hidden="1">
      <c r="A7940" s="8">
        <v>44726</v>
      </c>
      <c r="B7940">
        <v>55312.18</v>
      </c>
      <c r="C7940" t="s">
        <v>160</v>
      </c>
      <c r="D7940">
        <v>207</v>
      </c>
    </row>
    <row r="7941" spans="1:4" hidden="1">
      <c r="A7941" s="8">
        <v>44726</v>
      </c>
      <c r="B7941">
        <v>55312.18</v>
      </c>
      <c r="C7941" t="s">
        <v>161</v>
      </c>
      <c r="D7941">
        <v>0</v>
      </c>
    </row>
    <row r="7942" spans="1:4" hidden="1">
      <c r="A7942" s="8">
        <v>44726</v>
      </c>
      <c r="B7942">
        <v>55312.18</v>
      </c>
      <c r="C7942" t="s">
        <v>162</v>
      </c>
      <c r="D7942">
        <v>131728</v>
      </c>
    </row>
    <row r="7943" spans="1:4" hidden="1">
      <c r="A7943" s="8">
        <v>44726</v>
      </c>
      <c r="B7943">
        <v>55312.18</v>
      </c>
      <c r="C7943" t="s">
        <v>163</v>
      </c>
      <c r="D7943">
        <v>173</v>
      </c>
    </row>
    <row r="7944" spans="1:4" hidden="1">
      <c r="A7944" s="8">
        <v>44726</v>
      </c>
      <c r="B7944">
        <v>55312.18</v>
      </c>
      <c r="C7944" t="s">
        <v>164</v>
      </c>
      <c r="D7944">
        <v>0</v>
      </c>
    </row>
    <row r="7945" spans="1:4" hidden="1">
      <c r="A7945" s="8">
        <v>44726</v>
      </c>
      <c r="B7945">
        <v>55312.18</v>
      </c>
      <c r="C7945" t="s">
        <v>165</v>
      </c>
      <c r="D7945">
        <v>3772579</v>
      </c>
    </row>
    <row r="7946" spans="1:4" hidden="1">
      <c r="A7946" s="8">
        <v>44726</v>
      </c>
      <c r="B7946">
        <v>55312.18</v>
      </c>
      <c r="C7946" t="s">
        <v>166</v>
      </c>
      <c r="D7946">
        <v>128274</v>
      </c>
    </row>
    <row r="7947" spans="1:4" hidden="1">
      <c r="A7947" s="8">
        <v>44726</v>
      </c>
      <c r="B7947">
        <v>55312.18</v>
      </c>
      <c r="C7947" t="s">
        <v>167</v>
      </c>
      <c r="D7947">
        <v>164172</v>
      </c>
    </row>
    <row r="7948" spans="1:4" hidden="1">
      <c r="A7948" s="8">
        <v>44726</v>
      </c>
      <c r="B7948">
        <v>55312.18</v>
      </c>
      <c r="C7948" t="s">
        <v>168</v>
      </c>
      <c r="D7948">
        <v>469106</v>
      </c>
    </row>
    <row r="7949" spans="1:4" hidden="1">
      <c r="A7949" s="8">
        <v>44726</v>
      </c>
      <c r="B7949">
        <v>55312.18</v>
      </c>
      <c r="C7949" t="s">
        <v>169</v>
      </c>
      <c r="D7949">
        <v>749219</v>
      </c>
    </row>
    <row r="7950" spans="1:4" hidden="1">
      <c r="A7950" s="8">
        <v>44726</v>
      </c>
      <c r="B7950">
        <v>55312.18</v>
      </c>
      <c r="C7950" t="s">
        <v>170</v>
      </c>
      <c r="D7950">
        <v>109</v>
      </c>
    </row>
    <row r="7951" spans="1:4" hidden="1">
      <c r="A7951" s="8">
        <v>44726</v>
      </c>
      <c r="B7951">
        <v>55312.18</v>
      </c>
      <c r="C7951" t="s">
        <v>171</v>
      </c>
      <c r="D7951">
        <v>2379</v>
      </c>
    </row>
    <row r="7952" spans="1:4" hidden="1">
      <c r="A7952" s="8">
        <v>44727</v>
      </c>
      <c r="B7952">
        <v>60796.02</v>
      </c>
      <c r="C7952" t="s">
        <v>147</v>
      </c>
      <c r="D7952">
        <v>376</v>
      </c>
    </row>
    <row r="7953" spans="1:4" hidden="1">
      <c r="A7953" s="8">
        <v>44727</v>
      </c>
      <c r="B7953">
        <v>60796.02</v>
      </c>
      <c r="C7953" t="s">
        <v>148</v>
      </c>
      <c r="D7953">
        <v>1538.8</v>
      </c>
    </row>
    <row r="7954" spans="1:4">
      <c r="A7954" s="8">
        <v>44727</v>
      </c>
      <c r="B7954">
        <v>60796.02</v>
      </c>
      <c r="C7954" t="s">
        <v>149</v>
      </c>
      <c r="D7954">
        <v>37682</v>
      </c>
    </row>
    <row r="7955" spans="1:4" hidden="1">
      <c r="A7955" s="8">
        <v>44727</v>
      </c>
      <c r="B7955">
        <v>60796.02</v>
      </c>
      <c r="C7955" t="s">
        <v>150</v>
      </c>
      <c r="D7955">
        <v>42639</v>
      </c>
    </row>
    <row r="7956" spans="1:4" hidden="1">
      <c r="A7956" s="8">
        <v>44727</v>
      </c>
      <c r="B7956">
        <v>60796.02</v>
      </c>
      <c r="C7956" t="s">
        <v>151</v>
      </c>
      <c r="D7956">
        <v>2132</v>
      </c>
    </row>
    <row r="7957" spans="1:4" hidden="1">
      <c r="A7957" s="8">
        <v>44727</v>
      </c>
      <c r="B7957">
        <v>60796.02</v>
      </c>
      <c r="C7957" t="s">
        <v>152</v>
      </c>
      <c r="D7957">
        <v>964</v>
      </c>
    </row>
    <row r="7958" spans="1:4" hidden="1">
      <c r="A7958" s="8">
        <v>44727</v>
      </c>
      <c r="B7958">
        <v>60796.02</v>
      </c>
      <c r="C7958" t="s">
        <v>153</v>
      </c>
      <c r="D7958">
        <v>2604</v>
      </c>
    </row>
    <row r="7959" spans="1:4" hidden="1">
      <c r="A7959" s="8">
        <v>44727</v>
      </c>
      <c r="B7959">
        <v>60796.02</v>
      </c>
      <c r="C7959" t="s">
        <v>154</v>
      </c>
      <c r="D7959">
        <v>9348</v>
      </c>
    </row>
    <row r="7960" spans="1:4" hidden="1">
      <c r="A7960" s="8">
        <v>44727</v>
      </c>
      <c r="B7960">
        <v>60796.02</v>
      </c>
      <c r="C7960" t="s">
        <v>155</v>
      </c>
      <c r="D7960">
        <v>1782829</v>
      </c>
    </row>
    <row r="7961" spans="1:4" hidden="1">
      <c r="A7961" s="8">
        <v>44727</v>
      </c>
      <c r="B7961">
        <v>60796.02</v>
      </c>
      <c r="C7961" t="s">
        <v>156</v>
      </c>
      <c r="D7961">
        <v>9601</v>
      </c>
    </row>
    <row r="7962" spans="1:4" hidden="1">
      <c r="A7962" s="8">
        <v>44727</v>
      </c>
      <c r="B7962">
        <v>60796.02</v>
      </c>
      <c r="C7962" t="s">
        <v>157</v>
      </c>
      <c r="D7962">
        <v>21015</v>
      </c>
    </row>
    <row r="7963" spans="1:4" hidden="1">
      <c r="A7963" s="8">
        <v>44727</v>
      </c>
      <c r="B7963">
        <v>60796.02</v>
      </c>
      <c r="C7963" t="s">
        <v>158</v>
      </c>
      <c r="D7963">
        <v>794855</v>
      </c>
    </row>
    <row r="7964" spans="1:4" hidden="1">
      <c r="A7964" s="8">
        <v>44727</v>
      </c>
      <c r="B7964">
        <v>60796.02</v>
      </c>
      <c r="C7964" t="s">
        <v>159</v>
      </c>
      <c r="D7964">
        <v>0</v>
      </c>
    </row>
    <row r="7965" spans="1:4" hidden="1">
      <c r="A7965" s="8">
        <v>44727</v>
      </c>
      <c r="B7965">
        <v>60796.02</v>
      </c>
      <c r="C7965" t="s">
        <v>160</v>
      </c>
      <c r="D7965">
        <v>235</v>
      </c>
    </row>
    <row r="7966" spans="1:4" hidden="1">
      <c r="A7966" s="8">
        <v>44727</v>
      </c>
      <c r="B7966">
        <v>60796.02</v>
      </c>
      <c r="C7966" t="s">
        <v>161</v>
      </c>
      <c r="D7966">
        <v>0</v>
      </c>
    </row>
    <row r="7967" spans="1:4" hidden="1">
      <c r="A7967" s="8">
        <v>44727</v>
      </c>
      <c r="B7967">
        <v>60796.02</v>
      </c>
      <c r="C7967" t="s">
        <v>162</v>
      </c>
      <c r="D7967">
        <v>31974</v>
      </c>
    </row>
    <row r="7968" spans="1:4" hidden="1">
      <c r="A7968" s="8">
        <v>44727</v>
      </c>
      <c r="B7968">
        <v>60796.02</v>
      </c>
      <c r="C7968" t="s">
        <v>163</v>
      </c>
      <c r="D7968">
        <v>511</v>
      </c>
    </row>
    <row r="7969" spans="1:4" hidden="1">
      <c r="A7969" s="8">
        <v>44727</v>
      </c>
      <c r="B7969">
        <v>60796.02</v>
      </c>
      <c r="C7969" t="s">
        <v>164</v>
      </c>
      <c r="D7969">
        <v>0</v>
      </c>
    </row>
    <row r="7970" spans="1:4" hidden="1">
      <c r="A7970" s="8">
        <v>44727</v>
      </c>
      <c r="B7970">
        <v>60796.02</v>
      </c>
      <c r="C7970" t="s">
        <v>165</v>
      </c>
      <c r="D7970">
        <v>1725070</v>
      </c>
    </row>
    <row r="7971" spans="1:4" hidden="1">
      <c r="A7971" s="8">
        <v>44727</v>
      </c>
      <c r="B7971">
        <v>60796.02</v>
      </c>
      <c r="C7971" t="s">
        <v>166</v>
      </c>
      <c r="D7971">
        <v>28907</v>
      </c>
    </row>
    <row r="7972" spans="1:4" hidden="1">
      <c r="A7972" s="8">
        <v>44727</v>
      </c>
      <c r="B7972">
        <v>60796.02</v>
      </c>
      <c r="C7972" t="s">
        <v>167</v>
      </c>
      <c r="D7972">
        <v>100403</v>
      </c>
    </row>
    <row r="7973" spans="1:4" hidden="1">
      <c r="A7973" s="8">
        <v>44727</v>
      </c>
      <c r="B7973">
        <v>60796.02</v>
      </c>
      <c r="C7973" t="s">
        <v>168</v>
      </c>
      <c r="D7973">
        <v>451100</v>
      </c>
    </row>
    <row r="7974" spans="1:4" hidden="1">
      <c r="A7974" s="8">
        <v>44727</v>
      </c>
      <c r="B7974">
        <v>60796.02</v>
      </c>
      <c r="C7974" t="s">
        <v>169</v>
      </c>
      <c r="D7974">
        <v>717081</v>
      </c>
    </row>
    <row r="7975" spans="1:4" hidden="1">
      <c r="A7975" s="8">
        <v>44727</v>
      </c>
      <c r="B7975">
        <v>60796.02</v>
      </c>
      <c r="C7975" t="s">
        <v>170</v>
      </c>
      <c r="D7975">
        <v>92</v>
      </c>
    </row>
    <row r="7976" spans="1:4" hidden="1">
      <c r="A7976" s="8">
        <v>44727</v>
      </c>
      <c r="B7976">
        <v>60796.02</v>
      </c>
      <c r="C7976" t="s">
        <v>171</v>
      </c>
      <c r="D7976">
        <v>2605</v>
      </c>
    </row>
    <row r="7977" spans="1:4" hidden="1">
      <c r="A7977" s="8">
        <v>44728</v>
      </c>
      <c r="B7977">
        <v>57510.79</v>
      </c>
      <c r="C7977" t="s">
        <v>147</v>
      </c>
      <c r="D7977">
        <v>341</v>
      </c>
    </row>
    <row r="7978" spans="1:4" hidden="1">
      <c r="A7978" s="8">
        <v>44728</v>
      </c>
      <c r="B7978">
        <v>57510.79</v>
      </c>
      <c r="C7978" t="s">
        <v>148</v>
      </c>
      <c r="D7978">
        <v>2025.99</v>
      </c>
    </row>
    <row r="7979" spans="1:4">
      <c r="A7979" s="8">
        <v>44728</v>
      </c>
      <c r="B7979">
        <v>57510.79</v>
      </c>
      <c r="C7979" t="s">
        <v>149</v>
      </c>
      <c r="D7979">
        <v>40517</v>
      </c>
    </row>
    <row r="7980" spans="1:4" hidden="1">
      <c r="A7980" s="8">
        <v>44728</v>
      </c>
      <c r="B7980">
        <v>57510.79</v>
      </c>
      <c r="C7980" t="s">
        <v>150</v>
      </c>
      <c r="D7980">
        <v>44271</v>
      </c>
    </row>
    <row r="7981" spans="1:4" hidden="1">
      <c r="A7981" s="8">
        <v>44728</v>
      </c>
      <c r="B7981">
        <v>57510.79</v>
      </c>
      <c r="C7981" t="s">
        <v>151</v>
      </c>
      <c r="D7981">
        <v>2077</v>
      </c>
    </row>
    <row r="7982" spans="1:4" hidden="1">
      <c r="A7982" s="8">
        <v>44728</v>
      </c>
      <c r="B7982">
        <v>57510.79</v>
      </c>
      <c r="C7982" t="s">
        <v>152</v>
      </c>
      <c r="D7982">
        <v>892</v>
      </c>
    </row>
    <row r="7983" spans="1:4" hidden="1">
      <c r="A7983" s="8">
        <v>44728</v>
      </c>
      <c r="B7983">
        <v>57510.79</v>
      </c>
      <c r="C7983" t="s">
        <v>153</v>
      </c>
      <c r="D7983">
        <v>2418</v>
      </c>
    </row>
    <row r="7984" spans="1:4" hidden="1">
      <c r="A7984" s="8">
        <v>44728</v>
      </c>
      <c r="B7984">
        <v>57510.79</v>
      </c>
      <c r="C7984" t="s">
        <v>154</v>
      </c>
      <c r="D7984">
        <v>8360</v>
      </c>
    </row>
    <row r="7985" spans="1:4" hidden="1">
      <c r="A7985" s="8">
        <v>44728</v>
      </c>
      <c r="B7985">
        <v>57510.79</v>
      </c>
      <c r="C7985" t="s">
        <v>155</v>
      </c>
      <c r="D7985">
        <v>1832290</v>
      </c>
    </row>
    <row r="7986" spans="1:4" hidden="1">
      <c r="A7986" s="8">
        <v>44728</v>
      </c>
      <c r="B7986">
        <v>57510.79</v>
      </c>
      <c r="C7986" t="s">
        <v>156</v>
      </c>
      <c r="D7986">
        <v>8807</v>
      </c>
    </row>
    <row r="7987" spans="1:4" hidden="1">
      <c r="A7987" s="8">
        <v>44728</v>
      </c>
      <c r="B7987">
        <v>57510.79</v>
      </c>
      <c r="C7987" t="s">
        <v>157</v>
      </c>
      <c r="D7987">
        <v>19660</v>
      </c>
    </row>
    <row r="7988" spans="1:4" hidden="1">
      <c r="A7988" s="8">
        <v>44728</v>
      </c>
      <c r="B7988">
        <v>57510.79</v>
      </c>
      <c r="C7988" t="s">
        <v>158</v>
      </c>
      <c r="D7988">
        <v>707780</v>
      </c>
    </row>
    <row r="7989" spans="1:4" hidden="1">
      <c r="A7989" s="8">
        <v>44728</v>
      </c>
      <c r="B7989">
        <v>57510.79</v>
      </c>
      <c r="C7989" t="s">
        <v>159</v>
      </c>
      <c r="D7989">
        <v>0</v>
      </c>
    </row>
    <row r="7990" spans="1:4" hidden="1">
      <c r="A7990" s="8">
        <v>44728</v>
      </c>
      <c r="B7990">
        <v>57510.79</v>
      </c>
      <c r="C7990" t="s">
        <v>160</v>
      </c>
      <c r="D7990">
        <v>200</v>
      </c>
    </row>
    <row r="7991" spans="1:4" hidden="1">
      <c r="A7991" s="8">
        <v>44728</v>
      </c>
      <c r="B7991">
        <v>57510.79</v>
      </c>
      <c r="C7991" t="s">
        <v>161</v>
      </c>
      <c r="D7991">
        <v>0</v>
      </c>
    </row>
    <row r="7992" spans="1:4" hidden="1">
      <c r="A7992" s="8">
        <v>44728</v>
      </c>
      <c r="B7992">
        <v>57510.79</v>
      </c>
      <c r="C7992" t="s">
        <v>162</v>
      </c>
      <c r="D7992">
        <v>12313</v>
      </c>
    </row>
    <row r="7993" spans="1:4" hidden="1">
      <c r="A7993" s="8">
        <v>44728</v>
      </c>
      <c r="B7993">
        <v>57510.79</v>
      </c>
      <c r="C7993" t="s">
        <v>163</v>
      </c>
      <c r="D7993">
        <v>476</v>
      </c>
    </row>
    <row r="7994" spans="1:4" hidden="1">
      <c r="A7994" s="8">
        <v>44728</v>
      </c>
      <c r="B7994">
        <v>57510.79</v>
      </c>
      <c r="C7994" t="s">
        <v>164</v>
      </c>
      <c r="D7994">
        <v>0</v>
      </c>
    </row>
    <row r="7995" spans="1:4" hidden="1">
      <c r="A7995" s="8">
        <v>44728</v>
      </c>
      <c r="B7995">
        <v>57510.79</v>
      </c>
      <c r="C7995" t="s">
        <v>165</v>
      </c>
      <c r="D7995">
        <v>2125993</v>
      </c>
    </row>
    <row r="7996" spans="1:4" hidden="1">
      <c r="A7996" s="8">
        <v>44728</v>
      </c>
      <c r="B7996">
        <v>57510.79</v>
      </c>
      <c r="C7996" t="s">
        <v>166</v>
      </c>
      <c r="D7996">
        <v>44556</v>
      </c>
    </row>
    <row r="7997" spans="1:4" hidden="1">
      <c r="A7997" s="8">
        <v>44728</v>
      </c>
      <c r="B7997">
        <v>57510.79</v>
      </c>
      <c r="C7997" t="s">
        <v>167</v>
      </c>
      <c r="D7997">
        <v>0</v>
      </c>
    </row>
    <row r="7998" spans="1:4" hidden="1">
      <c r="A7998" s="8">
        <v>44728</v>
      </c>
      <c r="B7998">
        <v>57510.79</v>
      </c>
      <c r="C7998" t="s">
        <v>168</v>
      </c>
      <c r="D7998">
        <v>750478</v>
      </c>
    </row>
    <row r="7999" spans="1:4" hidden="1">
      <c r="A7999" s="8">
        <v>44728</v>
      </c>
      <c r="B7999">
        <v>57510.79</v>
      </c>
      <c r="C7999" t="s">
        <v>169</v>
      </c>
      <c r="D7999">
        <v>716403</v>
      </c>
    </row>
    <row r="8000" spans="1:4" hidden="1">
      <c r="A8000" s="8">
        <v>44728</v>
      </c>
      <c r="B8000">
        <v>57510.79</v>
      </c>
      <c r="C8000" t="s">
        <v>170</v>
      </c>
      <c r="D8000">
        <v>108</v>
      </c>
    </row>
    <row r="8001" spans="1:4" hidden="1">
      <c r="A8001" s="8">
        <v>44728</v>
      </c>
      <c r="B8001">
        <v>57510.79</v>
      </c>
      <c r="C8001" t="s">
        <v>171</v>
      </c>
      <c r="D8001">
        <v>2441</v>
      </c>
    </row>
    <row r="8002" spans="1:4" hidden="1">
      <c r="A8002" s="8">
        <v>44729</v>
      </c>
      <c r="B8002">
        <v>56423.08</v>
      </c>
      <c r="C8002" t="s">
        <v>147</v>
      </c>
      <c r="D8002">
        <v>355</v>
      </c>
    </row>
    <row r="8003" spans="1:4" hidden="1">
      <c r="A8003" s="8">
        <v>44729</v>
      </c>
      <c r="B8003">
        <v>56423.08</v>
      </c>
      <c r="C8003" t="s">
        <v>148</v>
      </c>
      <c r="D8003">
        <v>2217.66</v>
      </c>
    </row>
    <row r="8004" spans="1:4">
      <c r="A8004" s="8">
        <v>44729</v>
      </c>
      <c r="B8004">
        <v>56423.08</v>
      </c>
      <c r="C8004" t="s">
        <v>149</v>
      </c>
      <c r="D8004">
        <v>40660</v>
      </c>
    </row>
    <row r="8005" spans="1:4" hidden="1">
      <c r="A8005" s="8">
        <v>44729</v>
      </c>
      <c r="B8005">
        <v>56423.08</v>
      </c>
      <c r="C8005" t="s">
        <v>150</v>
      </c>
      <c r="D8005">
        <v>46190</v>
      </c>
    </row>
    <row r="8006" spans="1:4" hidden="1">
      <c r="A8006" s="8">
        <v>44729</v>
      </c>
      <c r="B8006">
        <v>56423.08</v>
      </c>
      <c r="C8006" t="s">
        <v>151</v>
      </c>
      <c r="D8006">
        <v>1953</v>
      </c>
    </row>
    <row r="8007" spans="1:4" hidden="1">
      <c r="A8007" s="8">
        <v>44729</v>
      </c>
      <c r="B8007">
        <v>56423.08</v>
      </c>
      <c r="C8007" t="s">
        <v>152</v>
      </c>
      <c r="D8007">
        <v>802</v>
      </c>
    </row>
    <row r="8008" spans="1:4" hidden="1">
      <c r="A8008" s="8">
        <v>44729</v>
      </c>
      <c r="B8008">
        <v>56423.08</v>
      </c>
      <c r="C8008" t="s">
        <v>153</v>
      </c>
      <c r="D8008">
        <v>2579</v>
      </c>
    </row>
    <row r="8009" spans="1:4" hidden="1">
      <c r="A8009" s="8">
        <v>44729</v>
      </c>
      <c r="B8009">
        <v>56423.08</v>
      </c>
      <c r="C8009" t="s">
        <v>154</v>
      </c>
      <c r="D8009">
        <v>9185</v>
      </c>
    </row>
    <row r="8010" spans="1:4" hidden="1">
      <c r="A8010" s="8">
        <v>44729</v>
      </c>
      <c r="B8010">
        <v>56423.08</v>
      </c>
      <c r="C8010" t="s">
        <v>155</v>
      </c>
      <c r="D8010">
        <v>1959780</v>
      </c>
    </row>
    <row r="8011" spans="1:4" hidden="1">
      <c r="A8011" s="8">
        <v>44729</v>
      </c>
      <c r="B8011">
        <v>56423.08</v>
      </c>
      <c r="C8011" t="s">
        <v>156</v>
      </c>
      <c r="D8011">
        <v>8065</v>
      </c>
    </row>
    <row r="8012" spans="1:4" hidden="1">
      <c r="A8012" s="8">
        <v>44729</v>
      </c>
      <c r="B8012">
        <v>56423.08</v>
      </c>
      <c r="C8012" t="s">
        <v>157</v>
      </c>
      <c r="D8012">
        <v>19048</v>
      </c>
    </row>
    <row r="8013" spans="1:4" hidden="1">
      <c r="A8013" s="8">
        <v>44729</v>
      </c>
      <c r="B8013">
        <v>56423.08</v>
      </c>
      <c r="C8013" t="s">
        <v>158</v>
      </c>
      <c r="D8013">
        <v>667418</v>
      </c>
    </row>
    <row r="8014" spans="1:4" hidden="1">
      <c r="A8014" s="8">
        <v>44729</v>
      </c>
      <c r="B8014">
        <v>56423.08</v>
      </c>
      <c r="C8014" t="s">
        <v>159</v>
      </c>
      <c r="D8014">
        <v>0</v>
      </c>
    </row>
    <row r="8015" spans="1:4" hidden="1">
      <c r="A8015" s="8">
        <v>44729</v>
      </c>
      <c r="B8015">
        <v>56423.08</v>
      </c>
      <c r="C8015" t="s">
        <v>160</v>
      </c>
      <c r="D8015">
        <v>195</v>
      </c>
    </row>
    <row r="8016" spans="1:4" hidden="1">
      <c r="A8016" s="8">
        <v>44729</v>
      </c>
      <c r="B8016">
        <v>56423.08</v>
      </c>
      <c r="C8016" t="s">
        <v>161</v>
      </c>
      <c r="D8016">
        <v>0</v>
      </c>
    </row>
    <row r="8017" spans="1:4" hidden="1">
      <c r="A8017" s="8">
        <v>44729</v>
      </c>
      <c r="B8017">
        <v>56423.08</v>
      </c>
      <c r="C8017" t="s">
        <v>162</v>
      </c>
      <c r="D8017">
        <v>7839</v>
      </c>
    </row>
    <row r="8018" spans="1:4" hidden="1">
      <c r="A8018" s="8">
        <v>44729</v>
      </c>
      <c r="B8018">
        <v>56423.08</v>
      </c>
      <c r="C8018" t="s">
        <v>163</v>
      </c>
      <c r="D8018">
        <v>321</v>
      </c>
    </row>
    <row r="8019" spans="1:4" hidden="1">
      <c r="A8019" s="8">
        <v>44729</v>
      </c>
      <c r="B8019">
        <v>56423.08</v>
      </c>
      <c r="C8019" t="s">
        <v>164</v>
      </c>
      <c r="D8019">
        <v>0</v>
      </c>
    </row>
    <row r="8020" spans="1:4" hidden="1">
      <c r="A8020" s="8">
        <v>44729</v>
      </c>
      <c r="B8020">
        <v>56423.08</v>
      </c>
      <c r="C8020" t="s">
        <v>165</v>
      </c>
      <c r="D8020">
        <v>2216544</v>
      </c>
    </row>
    <row r="8021" spans="1:4" hidden="1">
      <c r="A8021" s="8">
        <v>44729</v>
      </c>
      <c r="B8021">
        <v>56423.08</v>
      </c>
      <c r="C8021" t="s">
        <v>166</v>
      </c>
      <c r="D8021">
        <v>22131</v>
      </c>
    </row>
    <row r="8022" spans="1:4" hidden="1">
      <c r="A8022" s="8">
        <v>44729</v>
      </c>
      <c r="B8022">
        <v>56423.08</v>
      </c>
      <c r="C8022" t="s">
        <v>167</v>
      </c>
      <c r="D8022">
        <v>0</v>
      </c>
    </row>
    <row r="8023" spans="1:4" hidden="1">
      <c r="A8023" s="8">
        <v>44729</v>
      </c>
      <c r="B8023">
        <v>56423.08</v>
      </c>
      <c r="C8023" t="s">
        <v>168</v>
      </c>
      <c r="D8023">
        <v>690171</v>
      </c>
    </row>
    <row r="8024" spans="1:4" hidden="1">
      <c r="A8024" s="8">
        <v>44729</v>
      </c>
      <c r="B8024">
        <v>56423.08</v>
      </c>
      <c r="C8024" t="s">
        <v>169</v>
      </c>
      <c r="D8024">
        <v>669098</v>
      </c>
    </row>
    <row r="8025" spans="1:4" hidden="1">
      <c r="A8025" s="8">
        <v>44729</v>
      </c>
      <c r="B8025">
        <v>56423.08</v>
      </c>
      <c r="C8025" t="s">
        <v>170</v>
      </c>
      <c r="D8025">
        <v>152</v>
      </c>
    </row>
    <row r="8026" spans="1:4" hidden="1">
      <c r="A8026" s="8">
        <v>44729</v>
      </c>
      <c r="B8026">
        <v>56423.08</v>
      </c>
      <c r="C8026" t="s">
        <v>171</v>
      </c>
      <c r="D8026">
        <v>2979</v>
      </c>
    </row>
    <row r="8027" spans="1:4" hidden="1">
      <c r="A8027" s="8">
        <v>44730</v>
      </c>
      <c r="B8027">
        <v>51376.94</v>
      </c>
      <c r="C8027" t="s">
        <v>147</v>
      </c>
      <c r="D8027">
        <v>320</v>
      </c>
    </row>
    <row r="8028" spans="1:4" hidden="1">
      <c r="A8028" s="8">
        <v>44730</v>
      </c>
      <c r="B8028">
        <v>51376.94</v>
      </c>
      <c r="C8028" t="s">
        <v>148</v>
      </c>
      <c r="D8028">
        <v>1809.76</v>
      </c>
    </row>
    <row r="8029" spans="1:4">
      <c r="A8029" s="8">
        <v>44730</v>
      </c>
      <c r="B8029">
        <v>51376.94</v>
      </c>
      <c r="C8029" t="s">
        <v>149</v>
      </c>
      <c r="D8029">
        <v>45495</v>
      </c>
    </row>
    <row r="8030" spans="1:4" hidden="1">
      <c r="A8030" s="8">
        <v>44730</v>
      </c>
      <c r="B8030">
        <v>51376.94</v>
      </c>
      <c r="C8030" t="s">
        <v>150</v>
      </c>
      <c r="D8030">
        <v>27603</v>
      </c>
    </row>
    <row r="8031" spans="1:4" hidden="1">
      <c r="A8031" s="8">
        <v>44730</v>
      </c>
      <c r="B8031">
        <v>51376.94</v>
      </c>
      <c r="C8031" t="s">
        <v>151</v>
      </c>
      <c r="D8031">
        <v>1957</v>
      </c>
    </row>
    <row r="8032" spans="1:4" hidden="1">
      <c r="A8032" s="8">
        <v>44730</v>
      </c>
      <c r="B8032">
        <v>51376.94</v>
      </c>
      <c r="C8032" t="s">
        <v>152</v>
      </c>
      <c r="D8032">
        <v>767</v>
      </c>
    </row>
    <row r="8033" spans="1:4" hidden="1">
      <c r="A8033" s="8">
        <v>44730</v>
      </c>
      <c r="B8033">
        <v>51376.94</v>
      </c>
      <c r="C8033" t="s">
        <v>153</v>
      </c>
      <c r="D8033">
        <v>2358</v>
      </c>
    </row>
    <row r="8034" spans="1:4" hidden="1">
      <c r="A8034" s="8">
        <v>44730</v>
      </c>
      <c r="B8034">
        <v>51376.94</v>
      </c>
      <c r="C8034" t="s">
        <v>154</v>
      </c>
      <c r="D8034">
        <v>11080</v>
      </c>
    </row>
    <row r="8035" spans="1:4" hidden="1">
      <c r="A8035" s="8">
        <v>44730</v>
      </c>
      <c r="B8035">
        <v>51376.94</v>
      </c>
      <c r="C8035" t="s">
        <v>155</v>
      </c>
      <c r="D8035">
        <v>1906509</v>
      </c>
    </row>
    <row r="8036" spans="1:4" hidden="1">
      <c r="A8036" s="8">
        <v>44730</v>
      </c>
      <c r="B8036">
        <v>51376.94</v>
      </c>
      <c r="C8036" t="s">
        <v>156</v>
      </c>
      <c r="D8036">
        <v>5358</v>
      </c>
    </row>
    <row r="8037" spans="1:4" hidden="1">
      <c r="A8037" s="8">
        <v>44730</v>
      </c>
      <c r="B8037">
        <v>51376.94</v>
      </c>
      <c r="C8037" t="s">
        <v>157</v>
      </c>
      <c r="D8037">
        <v>19769</v>
      </c>
    </row>
    <row r="8038" spans="1:4" hidden="1">
      <c r="A8038" s="8">
        <v>44730</v>
      </c>
      <c r="B8038">
        <v>51376.94</v>
      </c>
      <c r="C8038" t="s">
        <v>158</v>
      </c>
      <c r="D8038">
        <v>665406</v>
      </c>
    </row>
    <row r="8039" spans="1:4" hidden="1">
      <c r="A8039" s="8">
        <v>44730</v>
      </c>
      <c r="B8039">
        <v>51376.94</v>
      </c>
      <c r="C8039" t="s">
        <v>159</v>
      </c>
      <c r="D8039">
        <v>0</v>
      </c>
    </row>
    <row r="8040" spans="1:4" hidden="1">
      <c r="A8040" s="8">
        <v>44730</v>
      </c>
      <c r="B8040">
        <v>51376.94</v>
      </c>
      <c r="C8040" t="s">
        <v>160</v>
      </c>
      <c r="D8040">
        <v>146</v>
      </c>
    </row>
    <row r="8041" spans="1:4" hidden="1">
      <c r="A8041" s="8">
        <v>44730</v>
      </c>
      <c r="B8041">
        <v>51376.94</v>
      </c>
      <c r="C8041" t="s">
        <v>161</v>
      </c>
      <c r="D8041">
        <v>0</v>
      </c>
    </row>
    <row r="8042" spans="1:4" hidden="1">
      <c r="A8042" s="8">
        <v>44730</v>
      </c>
      <c r="B8042">
        <v>51376.94</v>
      </c>
      <c r="C8042" t="s">
        <v>162</v>
      </c>
      <c r="D8042">
        <v>49274</v>
      </c>
    </row>
    <row r="8043" spans="1:4" hidden="1">
      <c r="A8043" s="8">
        <v>44730</v>
      </c>
      <c r="B8043">
        <v>51376.94</v>
      </c>
      <c r="C8043" t="s">
        <v>163</v>
      </c>
      <c r="D8043">
        <v>740</v>
      </c>
    </row>
    <row r="8044" spans="1:4" hidden="1">
      <c r="A8044" s="8">
        <v>44730</v>
      </c>
      <c r="B8044">
        <v>51376.94</v>
      </c>
      <c r="C8044" t="s">
        <v>164</v>
      </c>
      <c r="D8044">
        <v>0</v>
      </c>
    </row>
    <row r="8045" spans="1:4" hidden="1">
      <c r="A8045" s="8">
        <v>44730</v>
      </c>
      <c r="B8045">
        <v>51376.94</v>
      </c>
      <c r="C8045" t="s">
        <v>165</v>
      </c>
      <c r="D8045">
        <v>2240335</v>
      </c>
    </row>
    <row r="8046" spans="1:4" hidden="1">
      <c r="A8046" s="8">
        <v>44730</v>
      </c>
      <c r="B8046">
        <v>51376.94</v>
      </c>
      <c r="C8046" t="s">
        <v>166</v>
      </c>
      <c r="D8046">
        <v>19538</v>
      </c>
    </row>
    <row r="8047" spans="1:4" hidden="1">
      <c r="A8047" s="8">
        <v>44730</v>
      </c>
      <c r="B8047">
        <v>51376.94</v>
      </c>
      <c r="C8047" t="s">
        <v>167</v>
      </c>
      <c r="D8047">
        <v>0</v>
      </c>
    </row>
    <row r="8048" spans="1:4" hidden="1">
      <c r="A8048" s="8">
        <v>44730</v>
      </c>
      <c r="B8048">
        <v>51376.94</v>
      </c>
      <c r="C8048" t="s">
        <v>168</v>
      </c>
      <c r="D8048">
        <v>586425</v>
      </c>
    </row>
    <row r="8049" spans="1:4" hidden="1">
      <c r="A8049" s="8">
        <v>44730</v>
      </c>
      <c r="B8049">
        <v>51376.94</v>
      </c>
      <c r="C8049" t="s">
        <v>169</v>
      </c>
      <c r="D8049">
        <v>672097</v>
      </c>
    </row>
    <row r="8050" spans="1:4" hidden="1">
      <c r="A8050" s="8">
        <v>44730</v>
      </c>
      <c r="B8050">
        <v>51376.94</v>
      </c>
      <c r="C8050" t="s">
        <v>170</v>
      </c>
      <c r="D8050">
        <v>181</v>
      </c>
    </row>
    <row r="8051" spans="1:4" hidden="1">
      <c r="A8051" s="8">
        <v>44730</v>
      </c>
      <c r="B8051">
        <v>51376.94</v>
      </c>
      <c r="C8051" t="s">
        <v>171</v>
      </c>
      <c r="D8051">
        <v>3020</v>
      </c>
    </row>
    <row r="8052" spans="1:4" hidden="1">
      <c r="A8052" s="8">
        <v>44731</v>
      </c>
      <c r="B8052">
        <v>51406.71</v>
      </c>
      <c r="C8052" t="s">
        <v>147</v>
      </c>
      <c r="D8052">
        <v>299</v>
      </c>
    </row>
    <row r="8053" spans="1:4" hidden="1">
      <c r="A8053" s="8">
        <v>44731</v>
      </c>
      <c r="B8053">
        <v>51406.71</v>
      </c>
      <c r="C8053" t="s">
        <v>148</v>
      </c>
      <c r="D8053">
        <v>1596.66</v>
      </c>
    </row>
    <row r="8054" spans="1:4">
      <c r="A8054" s="8">
        <v>44731</v>
      </c>
      <c r="B8054">
        <v>51406.71</v>
      </c>
      <c r="C8054" t="s">
        <v>149</v>
      </c>
      <c r="D8054">
        <v>42335</v>
      </c>
    </row>
    <row r="8055" spans="1:4" hidden="1">
      <c r="A8055" s="8">
        <v>44731</v>
      </c>
      <c r="B8055">
        <v>51406.71</v>
      </c>
      <c r="C8055" t="s">
        <v>150</v>
      </c>
      <c r="D8055">
        <v>21181</v>
      </c>
    </row>
    <row r="8056" spans="1:4" hidden="1">
      <c r="A8056" s="8">
        <v>44731</v>
      </c>
      <c r="B8056">
        <v>51406.71</v>
      </c>
      <c r="C8056" t="s">
        <v>151</v>
      </c>
      <c r="D8056">
        <v>1812</v>
      </c>
    </row>
    <row r="8057" spans="1:4" hidden="1">
      <c r="A8057" s="8">
        <v>44731</v>
      </c>
      <c r="B8057">
        <v>51406.71</v>
      </c>
      <c r="C8057" t="s">
        <v>152</v>
      </c>
      <c r="D8057">
        <v>795</v>
      </c>
    </row>
    <row r="8058" spans="1:4" hidden="1">
      <c r="A8058" s="8">
        <v>44731</v>
      </c>
      <c r="B8058">
        <v>51406.71</v>
      </c>
      <c r="C8058" t="s">
        <v>153</v>
      </c>
      <c r="D8058">
        <v>1820</v>
      </c>
    </row>
    <row r="8059" spans="1:4" hidden="1">
      <c r="A8059" s="8">
        <v>44731</v>
      </c>
      <c r="B8059">
        <v>51406.71</v>
      </c>
      <c r="C8059" t="s">
        <v>154</v>
      </c>
      <c r="D8059">
        <v>9263</v>
      </c>
    </row>
    <row r="8060" spans="1:4" hidden="1">
      <c r="A8060" s="8">
        <v>44731</v>
      </c>
      <c r="B8060">
        <v>51406.71</v>
      </c>
      <c r="C8060" t="s">
        <v>155</v>
      </c>
      <c r="D8060">
        <v>1333198</v>
      </c>
    </row>
    <row r="8061" spans="1:4" hidden="1">
      <c r="A8061" s="8">
        <v>44731</v>
      </c>
      <c r="B8061">
        <v>51406.71</v>
      </c>
      <c r="C8061" t="s">
        <v>156</v>
      </c>
      <c r="D8061">
        <v>5909</v>
      </c>
    </row>
    <row r="8062" spans="1:4" hidden="1">
      <c r="A8062" s="8">
        <v>44731</v>
      </c>
      <c r="B8062">
        <v>51406.71</v>
      </c>
      <c r="C8062" t="s">
        <v>157</v>
      </c>
      <c r="D8062">
        <v>21727</v>
      </c>
    </row>
    <row r="8063" spans="1:4" hidden="1">
      <c r="A8063" s="8">
        <v>44731</v>
      </c>
      <c r="B8063">
        <v>51406.71</v>
      </c>
      <c r="C8063" t="s">
        <v>158</v>
      </c>
      <c r="D8063">
        <v>520630</v>
      </c>
    </row>
    <row r="8064" spans="1:4" hidden="1">
      <c r="A8064" s="8">
        <v>44731</v>
      </c>
      <c r="B8064">
        <v>51406.71</v>
      </c>
      <c r="C8064" t="s">
        <v>159</v>
      </c>
      <c r="D8064">
        <v>0</v>
      </c>
    </row>
    <row r="8065" spans="1:4" hidden="1">
      <c r="A8065" s="8">
        <v>44731</v>
      </c>
      <c r="B8065">
        <v>51406.71</v>
      </c>
      <c r="C8065" t="s">
        <v>160</v>
      </c>
      <c r="D8065">
        <v>138</v>
      </c>
    </row>
    <row r="8066" spans="1:4" hidden="1">
      <c r="A8066" s="8">
        <v>44731</v>
      </c>
      <c r="B8066">
        <v>51406.71</v>
      </c>
      <c r="C8066" t="s">
        <v>161</v>
      </c>
      <c r="D8066">
        <v>0</v>
      </c>
    </row>
    <row r="8067" spans="1:4" hidden="1">
      <c r="A8067" s="8">
        <v>44731</v>
      </c>
      <c r="B8067">
        <v>51406.71</v>
      </c>
      <c r="C8067" t="s">
        <v>162</v>
      </c>
      <c r="D8067">
        <v>87726</v>
      </c>
    </row>
    <row r="8068" spans="1:4" hidden="1">
      <c r="A8068" s="8">
        <v>44731</v>
      </c>
      <c r="B8068">
        <v>51406.71</v>
      </c>
      <c r="C8068" t="s">
        <v>163</v>
      </c>
      <c r="D8068">
        <v>305</v>
      </c>
    </row>
    <row r="8069" spans="1:4" hidden="1">
      <c r="A8069" s="8">
        <v>44731</v>
      </c>
      <c r="B8069">
        <v>51406.71</v>
      </c>
      <c r="C8069" t="s">
        <v>164</v>
      </c>
      <c r="D8069">
        <v>0</v>
      </c>
    </row>
    <row r="8070" spans="1:4" hidden="1">
      <c r="A8070" s="8">
        <v>44731</v>
      </c>
      <c r="B8070">
        <v>51406.71</v>
      </c>
      <c r="C8070" t="s">
        <v>165</v>
      </c>
      <c r="D8070">
        <v>2467760</v>
      </c>
    </row>
    <row r="8071" spans="1:4" hidden="1">
      <c r="A8071" s="8">
        <v>44731</v>
      </c>
      <c r="B8071">
        <v>51406.71</v>
      </c>
      <c r="C8071" t="s">
        <v>166</v>
      </c>
      <c r="D8071">
        <v>60781</v>
      </c>
    </row>
    <row r="8072" spans="1:4" hidden="1">
      <c r="A8072" s="8">
        <v>44731</v>
      </c>
      <c r="B8072">
        <v>51406.71</v>
      </c>
      <c r="C8072" t="s">
        <v>167</v>
      </c>
      <c r="D8072">
        <v>0</v>
      </c>
    </row>
    <row r="8073" spans="1:4" hidden="1">
      <c r="A8073" s="8">
        <v>44731</v>
      </c>
      <c r="B8073">
        <v>51406.71</v>
      </c>
      <c r="C8073" t="s">
        <v>168</v>
      </c>
      <c r="D8073">
        <v>353376</v>
      </c>
    </row>
    <row r="8074" spans="1:4" hidden="1">
      <c r="A8074" s="8">
        <v>44731</v>
      </c>
      <c r="B8074">
        <v>51406.71</v>
      </c>
      <c r="C8074" t="s">
        <v>169</v>
      </c>
      <c r="D8074">
        <v>787225</v>
      </c>
    </row>
    <row r="8075" spans="1:4" hidden="1">
      <c r="A8075" s="8">
        <v>44731</v>
      </c>
      <c r="B8075">
        <v>51406.71</v>
      </c>
      <c r="C8075" t="s">
        <v>170</v>
      </c>
      <c r="D8075">
        <v>188</v>
      </c>
    </row>
    <row r="8076" spans="1:4" hidden="1">
      <c r="A8076" s="8">
        <v>44731</v>
      </c>
      <c r="B8076">
        <v>51406.71</v>
      </c>
      <c r="C8076" t="s">
        <v>171</v>
      </c>
      <c r="D8076">
        <v>3624</v>
      </c>
    </row>
    <row r="8077" spans="1:4" hidden="1">
      <c r="A8077" s="8">
        <v>44732</v>
      </c>
      <c r="B8077">
        <v>55391.83</v>
      </c>
      <c r="C8077" t="s">
        <v>147</v>
      </c>
      <c r="D8077">
        <v>327</v>
      </c>
    </row>
    <row r="8078" spans="1:4" hidden="1">
      <c r="A8078" s="8">
        <v>44732</v>
      </c>
      <c r="B8078">
        <v>55391.83</v>
      </c>
      <c r="C8078" t="s">
        <v>148</v>
      </c>
      <c r="D8078">
        <v>1974.23</v>
      </c>
    </row>
    <row r="8079" spans="1:4">
      <c r="A8079" s="8">
        <v>44732</v>
      </c>
      <c r="B8079">
        <v>55391.83</v>
      </c>
      <c r="C8079" t="s">
        <v>149</v>
      </c>
      <c r="D8079">
        <v>43812</v>
      </c>
    </row>
    <row r="8080" spans="1:4" hidden="1">
      <c r="A8080" s="8">
        <v>44732</v>
      </c>
      <c r="B8080">
        <v>55391.83</v>
      </c>
      <c r="C8080" t="s">
        <v>150</v>
      </c>
      <c r="D8080">
        <v>29297</v>
      </c>
    </row>
    <row r="8081" spans="1:4" hidden="1">
      <c r="A8081" s="8">
        <v>44732</v>
      </c>
      <c r="B8081">
        <v>55391.83</v>
      </c>
      <c r="C8081" t="s">
        <v>151</v>
      </c>
      <c r="D8081">
        <v>2712</v>
      </c>
    </row>
    <row r="8082" spans="1:4" hidden="1">
      <c r="A8082" s="8">
        <v>44732</v>
      </c>
      <c r="B8082">
        <v>55391.83</v>
      </c>
      <c r="C8082" t="s">
        <v>152</v>
      </c>
      <c r="D8082">
        <v>959</v>
      </c>
    </row>
    <row r="8083" spans="1:4" hidden="1">
      <c r="A8083" s="8">
        <v>44732</v>
      </c>
      <c r="B8083">
        <v>55391.83</v>
      </c>
      <c r="C8083" t="s">
        <v>153</v>
      </c>
      <c r="D8083">
        <v>3201</v>
      </c>
    </row>
    <row r="8084" spans="1:4" hidden="1">
      <c r="A8084" s="8">
        <v>44732</v>
      </c>
      <c r="B8084">
        <v>55391.83</v>
      </c>
      <c r="C8084" t="s">
        <v>154</v>
      </c>
      <c r="D8084">
        <v>9602</v>
      </c>
    </row>
    <row r="8085" spans="1:4" hidden="1">
      <c r="A8085" s="8">
        <v>44732</v>
      </c>
      <c r="B8085">
        <v>55391.83</v>
      </c>
      <c r="C8085" t="s">
        <v>155</v>
      </c>
      <c r="D8085">
        <v>1554556</v>
      </c>
    </row>
    <row r="8086" spans="1:4" hidden="1">
      <c r="A8086" s="8">
        <v>44732</v>
      </c>
      <c r="B8086">
        <v>55391.83</v>
      </c>
      <c r="C8086" t="s">
        <v>156</v>
      </c>
      <c r="D8086">
        <v>5956</v>
      </c>
    </row>
    <row r="8087" spans="1:4" hidden="1">
      <c r="A8087" s="8">
        <v>44732</v>
      </c>
      <c r="B8087">
        <v>55391.83</v>
      </c>
      <c r="C8087" t="s">
        <v>157</v>
      </c>
      <c r="D8087">
        <v>22928</v>
      </c>
    </row>
    <row r="8088" spans="1:4" hidden="1">
      <c r="A8088" s="8">
        <v>44732</v>
      </c>
      <c r="B8088">
        <v>55391.83</v>
      </c>
      <c r="C8088" t="s">
        <v>158</v>
      </c>
      <c r="D8088">
        <v>513987</v>
      </c>
    </row>
    <row r="8089" spans="1:4" hidden="1">
      <c r="A8089" s="8">
        <v>44732</v>
      </c>
      <c r="B8089">
        <v>55391.83</v>
      </c>
      <c r="C8089" t="s">
        <v>159</v>
      </c>
      <c r="D8089">
        <v>0</v>
      </c>
    </row>
    <row r="8090" spans="1:4" hidden="1">
      <c r="A8090" s="8">
        <v>44732</v>
      </c>
      <c r="B8090">
        <v>55391.83</v>
      </c>
      <c r="C8090" t="s">
        <v>160</v>
      </c>
      <c r="D8090">
        <v>169</v>
      </c>
    </row>
    <row r="8091" spans="1:4" hidden="1">
      <c r="A8091" s="8">
        <v>44732</v>
      </c>
      <c r="B8091">
        <v>55391.83</v>
      </c>
      <c r="C8091" t="s">
        <v>161</v>
      </c>
      <c r="D8091">
        <v>0</v>
      </c>
    </row>
    <row r="8092" spans="1:4" hidden="1">
      <c r="A8092" s="8">
        <v>44732</v>
      </c>
      <c r="B8092">
        <v>55391.83</v>
      </c>
      <c r="C8092" t="s">
        <v>162</v>
      </c>
      <c r="D8092">
        <v>197168</v>
      </c>
    </row>
    <row r="8093" spans="1:4" hidden="1">
      <c r="A8093" s="8">
        <v>44732</v>
      </c>
      <c r="B8093">
        <v>55391.83</v>
      </c>
      <c r="C8093" t="s">
        <v>163</v>
      </c>
      <c r="D8093">
        <v>181</v>
      </c>
    </row>
    <row r="8094" spans="1:4" hidden="1">
      <c r="A8094" s="8">
        <v>44732</v>
      </c>
      <c r="B8094">
        <v>55391.83</v>
      </c>
      <c r="C8094" t="s">
        <v>164</v>
      </c>
      <c r="D8094">
        <v>0</v>
      </c>
    </row>
    <row r="8095" spans="1:4" hidden="1">
      <c r="A8095" s="8">
        <v>44732</v>
      </c>
      <c r="B8095">
        <v>55391.83</v>
      </c>
      <c r="C8095" t="s">
        <v>165</v>
      </c>
      <c r="D8095">
        <v>2071434</v>
      </c>
    </row>
    <row r="8096" spans="1:4" hidden="1">
      <c r="A8096" s="8">
        <v>44732</v>
      </c>
      <c r="B8096">
        <v>55391.83</v>
      </c>
      <c r="C8096" t="s">
        <v>166</v>
      </c>
      <c r="D8096">
        <v>128258</v>
      </c>
    </row>
    <row r="8097" spans="1:4" hidden="1">
      <c r="A8097" s="8">
        <v>44732</v>
      </c>
      <c r="B8097">
        <v>55391.83</v>
      </c>
      <c r="C8097" t="s">
        <v>167</v>
      </c>
      <c r="D8097">
        <v>0</v>
      </c>
    </row>
    <row r="8098" spans="1:4" hidden="1">
      <c r="A8098" s="8">
        <v>44732</v>
      </c>
      <c r="B8098">
        <v>55391.83</v>
      </c>
      <c r="C8098" t="s">
        <v>168</v>
      </c>
      <c r="D8098">
        <v>225324</v>
      </c>
    </row>
    <row r="8099" spans="1:4" hidden="1">
      <c r="A8099" s="8">
        <v>44732</v>
      </c>
      <c r="B8099">
        <v>55391.83</v>
      </c>
      <c r="C8099" t="s">
        <v>169</v>
      </c>
      <c r="D8099">
        <v>892935</v>
      </c>
    </row>
    <row r="8100" spans="1:4" hidden="1">
      <c r="A8100" s="8">
        <v>44732</v>
      </c>
      <c r="B8100">
        <v>55391.83</v>
      </c>
      <c r="C8100" t="s">
        <v>170</v>
      </c>
      <c r="D8100">
        <v>211</v>
      </c>
    </row>
    <row r="8101" spans="1:4" hidden="1">
      <c r="A8101" s="8">
        <v>44732</v>
      </c>
      <c r="B8101">
        <v>55391.83</v>
      </c>
      <c r="C8101" t="s">
        <v>171</v>
      </c>
      <c r="D8101">
        <v>4027</v>
      </c>
    </row>
    <row r="8102" spans="1:4" hidden="1">
      <c r="A8102" s="8">
        <v>44733</v>
      </c>
      <c r="B8102">
        <v>54792.02</v>
      </c>
      <c r="C8102" t="s">
        <v>147</v>
      </c>
      <c r="D8102">
        <v>321</v>
      </c>
    </row>
    <row r="8103" spans="1:4" hidden="1">
      <c r="A8103" s="8">
        <v>44733</v>
      </c>
      <c r="B8103">
        <v>54792.02</v>
      </c>
      <c r="C8103" t="s">
        <v>148</v>
      </c>
      <c r="D8103">
        <v>1647.2</v>
      </c>
    </row>
    <row r="8104" spans="1:4">
      <c r="A8104" s="8">
        <v>44733</v>
      </c>
      <c r="B8104">
        <v>54792.02</v>
      </c>
      <c r="C8104" t="s">
        <v>149</v>
      </c>
      <c r="D8104">
        <v>38514</v>
      </c>
    </row>
    <row r="8105" spans="1:4" hidden="1">
      <c r="A8105" s="8">
        <v>44733</v>
      </c>
      <c r="B8105">
        <v>54792.02</v>
      </c>
      <c r="C8105" t="s">
        <v>150</v>
      </c>
      <c r="D8105">
        <v>42014</v>
      </c>
    </row>
    <row r="8106" spans="1:4" hidden="1">
      <c r="A8106" s="8">
        <v>44733</v>
      </c>
      <c r="B8106">
        <v>54792.02</v>
      </c>
      <c r="C8106" t="s">
        <v>151</v>
      </c>
      <c r="D8106">
        <v>2040</v>
      </c>
    </row>
    <row r="8107" spans="1:4" hidden="1">
      <c r="A8107" s="8">
        <v>44733</v>
      </c>
      <c r="B8107">
        <v>54792.02</v>
      </c>
      <c r="C8107" t="s">
        <v>152</v>
      </c>
      <c r="D8107">
        <v>904</v>
      </c>
    </row>
    <row r="8108" spans="1:4" hidden="1">
      <c r="A8108" s="8">
        <v>44733</v>
      </c>
      <c r="B8108">
        <v>54792.02</v>
      </c>
      <c r="C8108" t="s">
        <v>153</v>
      </c>
      <c r="D8108">
        <v>2767</v>
      </c>
    </row>
    <row r="8109" spans="1:4" hidden="1">
      <c r="A8109" s="8">
        <v>44733</v>
      </c>
      <c r="B8109">
        <v>54792.02</v>
      </c>
      <c r="C8109" t="s">
        <v>154</v>
      </c>
      <c r="D8109">
        <v>9940</v>
      </c>
    </row>
    <row r="8110" spans="1:4" hidden="1">
      <c r="A8110" s="8">
        <v>44733</v>
      </c>
      <c r="B8110">
        <v>54792.02</v>
      </c>
      <c r="C8110" t="s">
        <v>155</v>
      </c>
      <c r="D8110">
        <v>1821880</v>
      </c>
    </row>
    <row r="8111" spans="1:4" hidden="1">
      <c r="A8111" s="8">
        <v>44733</v>
      </c>
      <c r="B8111">
        <v>54792.02</v>
      </c>
      <c r="C8111" t="s">
        <v>156</v>
      </c>
      <c r="D8111">
        <v>7089</v>
      </c>
    </row>
    <row r="8112" spans="1:4" hidden="1">
      <c r="A8112" s="8">
        <v>44733</v>
      </c>
      <c r="B8112">
        <v>54792.02</v>
      </c>
      <c r="C8112" t="s">
        <v>157</v>
      </c>
      <c r="D8112">
        <v>24597</v>
      </c>
    </row>
    <row r="8113" spans="1:4" hidden="1">
      <c r="A8113" s="8">
        <v>44733</v>
      </c>
      <c r="B8113">
        <v>54792.02</v>
      </c>
      <c r="C8113" t="s">
        <v>158</v>
      </c>
      <c r="D8113">
        <v>543058</v>
      </c>
    </row>
    <row r="8114" spans="1:4" hidden="1">
      <c r="A8114" s="8">
        <v>44733</v>
      </c>
      <c r="B8114">
        <v>54792.02</v>
      </c>
      <c r="C8114" t="s">
        <v>159</v>
      </c>
      <c r="D8114">
        <v>0</v>
      </c>
    </row>
    <row r="8115" spans="1:4" hidden="1">
      <c r="A8115" s="8">
        <v>44733</v>
      </c>
      <c r="B8115">
        <v>54792.02</v>
      </c>
      <c r="C8115" t="s">
        <v>160</v>
      </c>
      <c r="D8115">
        <v>166</v>
      </c>
    </row>
    <row r="8116" spans="1:4" hidden="1">
      <c r="A8116" s="8">
        <v>44733</v>
      </c>
      <c r="B8116">
        <v>54792.02</v>
      </c>
      <c r="C8116" t="s">
        <v>161</v>
      </c>
      <c r="D8116">
        <v>0</v>
      </c>
    </row>
    <row r="8117" spans="1:4" hidden="1">
      <c r="A8117" s="8">
        <v>44733</v>
      </c>
      <c r="B8117">
        <v>54792.02</v>
      </c>
      <c r="C8117" t="s">
        <v>162</v>
      </c>
      <c r="D8117">
        <v>57407</v>
      </c>
    </row>
    <row r="8118" spans="1:4" hidden="1">
      <c r="A8118" s="8">
        <v>44733</v>
      </c>
      <c r="B8118">
        <v>54792.02</v>
      </c>
      <c r="C8118" t="s">
        <v>163</v>
      </c>
      <c r="D8118">
        <v>158</v>
      </c>
    </row>
    <row r="8119" spans="1:4" hidden="1">
      <c r="A8119" s="8">
        <v>44733</v>
      </c>
      <c r="B8119">
        <v>54792.02</v>
      </c>
      <c r="C8119" t="s">
        <v>164</v>
      </c>
      <c r="D8119">
        <v>0</v>
      </c>
    </row>
    <row r="8120" spans="1:4" hidden="1">
      <c r="A8120" s="8">
        <v>44733</v>
      </c>
      <c r="B8120">
        <v>54792.02</v>
      </c>
      <c r="C8120" t="s">
        <v>165</v>
      </c>
      <c r="D8120">
        <v>330695</v>
      </c>
    </row>
    <row r="8121" spans="1:4" hidden="1">
      <c r="A8121" s="8">
        <v>44733</v>
      </c>
      <c r="B8121">
        <v>54792.02</v>
      </c>
      <c r="C8121" t="s">
        <v>166</v>
      </c>
      <c r="D8121">
        <v>126862</v>
      </c>
    </row>
    <row r="8122" spans="1:4" hidden="1">
      <c r="A8122" s="8">
        <v>44733</v>
      </c>
      <c r="B8122">
        <v>54792.02</v>
      </c>
      <c r="C8122" t="s">
        <v>167</v>
      </c>
      <c r="D8122">
        <v>0</v>
      </c>
    </row>
    <row r="8123" spans="1:4" hidden="1">
      <c r="A8123" s="8">
        <v>44733</v>
      </c>
      <c r="B8123">
        <v>54792.02</v>
      </c>
      <c r="C8123" t="s">
        <v>168</v>
      </c>
      <c r="D8123">
        <v>159659</v>
      </c>
    </row>
    <row r="8124" spans="1:4" hidden="1">
      <c r="A8124" s="8">
        <v>44733</v>
      </c>
      <c r="B8124">
        <v>54792.02</v>
      </c>
      <c r="C8124" t="s">
        <v>169</v>
      </c>
      <c r="D8124">
        <v>846206</v>
      </c>
    </row>
    <row r="8125" spans="1:4" hidden="1">
      <c r="A8125" s="8">
        <v>44733</v>
      </c>
      <c r="B8125">
        <v>54792.02</v>
      </c>
      <c r="C8125" t="s">
        <v>170</v>
      </c>
      <c r="D8125">
        <v>161</v>
      </c>
    </row>
    <row r="8126" spans="1:4" hidden="1">
      <c r="A8126" s="8">
        <v>44733</v>
      </c>
      <c r="B8126">
        <v>54792.02</v>
      </c>
      <c r="C8126" t="s">
        <v>171</v>
      </c>
      <c r="D8126">
        <v>3416</v>
      </c>
    </row>
    <row r="8127" spans="1:4" hidden="1">
      <c r="A8127" s="8">
        <v>44734</v>
      </c>
      <c r="B8127">
        <v>55313.55</v>
      </c>
      <c r="C8127" t="s">
        <v>147</v>
      </c>
      <c r="D8127">
        <v>341</v>
      </c>
    </row>
    <row r="8128" spans="1:4" hidden="1">
      <c r="A8128" s="8">
        <v>44734</v>
      </c>
      <c r="B8128">
        <v>55313.55</v>
      </c>
      <c r="C8128" t="s">
        <v>148</v>
      </c>
      <c r="D8128">
        <v>1644.67</v>
      </c>
    </row>
    <row r="8129" spans="1:4">
      <c r="A8129" s="8">
        <v>44734</v>
      </c>
      <c r="B8129">
        <v>55313.55</v>
      </c>
      <c r="C8129" t="s">
        <v>149</v>
      </c>
      <c r="D8129">
        <v>34392</v>
      </c>
    </row>
    <row r="8130" spans="1:4" hidden="1">
      <c r="A8130" s="8">
        <v>44734</v>
      </c>
      <c r="B8130">
        <v>55313.55</v>
      </c>
      <c r="C8130" t="s">
        <v>150</v>
      </c>
      <c r="D8130">
        <v>49392</v>
      </c>
    </row>
    <row r="8131" spans="1:4" hidden="1">
      <c r="A8131" s="8">
        <v>44734</v>
      </c>
      <c r="B8131">
        <v>55313.55</v>
      </c>
      <c r="C8131" t="s">
        <v>151</v>
      </c>
      <c r="D8131">
        <v>1947</v>
      </c>
    </row>
    <row r="8132" spans="1:4" hidden="1">
      <c r="A8132" s="8">
        <v>44734</v>
      </c>
      <c r="B8132">
        <v>55313.55</v>
      </c>
      <c r="C8132" t="s">
        <v>152</v>
      </c>
      <c r="D8132">
        <v>889</v>
      </c>
    </row>
    <row r="8133" spans="1:4" hidden="1">
      <c r="A8133" s="8">
        <v>44734</v>
      </c>
      <c r="B8133">
        <v>55313.55</v>
      </c>
      <c r="C8133" t="s">
        <v>153</v>
      </c>
      <c r="D8133">
        <v>3028</v>
      </c>
    </row>
    <row r="8134" spans="1:4" hidden="1">
      <c r="A8134" s="8">
        <v>44734</v>
      </c>
      <c r="B8134">
        <v>55313.55</v>
      </c>
      <c r="C8134" t="s">
        <v>154</v>
      </c>
      <c r="D8134">
        <v>10153</v>
      </c>
    </row>
    <row r="8135" spans="1:4" hidden="1">
      <c r="A8135" s="8">
        <v>44734</v>
      </c>
      <c r="B8135">
        <v>55313.55</v>
      </c>
      <c r="C8135" t="s">
        <v>155</v>
      </c>
      <c r="D8135">
        <v>890103</v>
      </c>
    </row>
    <row r="8136" spans="1:4" hidden="1">
      <c r="A8136" s="8">
        <v>44734</v>
      </c>
      <c r="B8136">
        <v>55313.55</v>
      </c>
      <c r="C8136" t="s">
        <v>156</v>
      </c>
      <c r="D8136">
        <v>6593</v>
      </c>
    </row>
    <row r="8137" spans="1:4" hidden="1">
      <c r="A8137" s="8">
        <v>44734</v>
      </c>
      <c r="B8137">
        <v>55313.55</v>
      </c>
      <c r="C8137" t="s">
        <v>157</v>
      </c>
      <c r="D8137">
        <v>24444</v>
      </c>
    </row>
    <row r="8138" spans="1:4" hidden="1">
      <c r="A8138" s="8">
        <v>44734</v>
      </c>
      <c r="B8138">
        <v>55313.55</v>
      </c>
      <c r="C8138" t="s">
        <v>158</v>
      </c>
      <c r="D8138">
        <v>602757</v>
      </c>
    </row>
    <row r="8139" spans="1:4" hidden="1">
      <c r="A8139" s="8">
        <v>44734</v>
      </c>
      <c r="B8139">
        <v>55313.55</v>
      </c>
      <c r="C8139" t="s">
        <v>159</v>
      </c>
      <c r="D8139">
        <v>0</v>
      </c>
    </row>
    <row r="8140" spans="1:4" hidden="1">
      <c r="A8140" s="8">
        <v>44734</v>
      </c>
      <c r="B8140">
        <v>55313.55</v>
      </c>
      <c r="C8140" t="s">
        <v>160</v>
      </c>
      <c r="D8140">
        <v>195</v>
      </c>
    </row>
    <row r="8141" spans="1:4" hidden="1">
      <c r="A8141" s="8">
        <v>44734</v>
      </c>
      <c r="B8141">
        <v>55313.55</v>
      </c>
      <c r="C8141" t="s">
        <v>161</v>
      </c>
      <c r="D8141">
        <v>0</v>
      </c>
    </row>
    <row r="8142" spans="1:4" hidden="1">
      <c r="A8142" s="8">
        <v>44734</v>
      </c>
      <c r="B8142">
        <v>55313.55</v>
      </c>
      <c r="C8142" t="s">
        <v>162</v>
      </c>
      <c r="D8142">
        <v>0</v>
      </c>
    </row>
    <row r="8143" spans="1:4" hidden="1">
      <c r="A8143" s="8">
        <v>44734</v>
      </c>
      <c r="B8143">
        <v>55313.55</v>
      </c>
      <c r="C8143" t="s">
        <v>163</v>
      </c>
      <c r="D8143">
        <v>576</v>
      </c>
    </row>
    <row r="8144" spans="1:4" hidden="1">
      <c r="A8144" s="8">
        <v>44734</v>
      </c>
      <c r="B8144">
        <v>55313.55</v>
      </c>
      <c r="C8144" t="s">
        <v>164</v>
      </c>
      <c r="D8144">
        <v>0</v>
      </c>
    </row>
    <row r="8145" spans="1:4" hidden="1">
      <c r="A8145" s="8">
        <v>44734</v>
      </c>
      <c r="B8145">
        <v>55313.55</v>
      </c>
      <c r="C8145" t="s">
        <v>165</v>
      </c>
      <c r="D8145">
        <v>0</v>
      </c>
    </row>
    <row r="8146" spans="1:4" hidden="1">
      <c r="A8146" s="8">
        <v>44734</v>
      </c>
      <c r="B8146">
        <v>55313.55</v>
      </c>
      <c r="C8146" t="s">
        <v>166</v>
      </c>
      <c r="D8146">
        <v>85198</v>
      </c>
    </row>
    <row r="8147" spans="1:4" hidden="1">
      <c r="A8147" s="8">
        <v>44734</v>
      </c>
      <c r="B8147">
        <v>55313.55</v>
      </c>
      <c r="C8147" t="s">
        <v>167</v>
      </c>
      <c r="D8147">
        <v>0</v>
      </c>
    </row>
    <row r="8148" spans="1:4" hidden="1">
      <c r="A8148" s="8">
        <v>44734</v>
      </c>
      <c r="B8148">
        <v>55313.55</v>
      </c>
      <c r="C8148" t="s">
        <v>168</v>
      </c>
      <c r="D8148">
        <v>150279</v>
      </c>
    </row>
    <row r="8149" spans="1:4" hidden="1">
      <c r="A8149" s="8">
        <v>44734</v>
      </c>
      <c r="B8149">
        <v>55313.55</v>
      </c>
      <c r="C8149" t="s">
        <v>169</v>
      </c>
      <c r="D8149">
        <v>671481</v>
      </c>
    </row>
    <row r="8150" spans="1:4" hidden="1">
      <c r="A8150" s="8">
        <v>44734</v>
      </c>
      <c r="B8150">
        <v>55313.55</v>
      </c>
      <c r="C8150" t="s">
        <v>170</v>
      </c>
      <c r="D8150">
        <v>118</v>
      </c>
    </row>
    <row r="8151" spans="1:4" hidden="1">
      <c r="A8151" s="8">
        <v>44734</v>
      </c>
      <c r="B8151">
        <v>55313.55</v>
      </c>
      <c r="C8151" t="s">
        <v>171</v>
      </c>
      <c r="D8151">
        <v>2624</v>
      </c>
    </row>
    <row r="8152" spans="1:4" hidden="1">
      <c r="A8152" s="8">
        <v>44735</v>
      </c>
      <c r="B8152">
        <v>46715.59</v>
      </c>
      <c r="C8152" t="s">
        <v>147</v>
      </c>
      <c r="D8152">
        <v>298</v>
      </c>
    </row>
    <row r="8153" spans="1:4" hidden="1">
      <c r="A8153" s="8">
        <v>44735</v>
      </c>
      <c r="B8153">
        <v>46715.59</v>
      </c>
      <c r="C8153" t="s">
        <v>148</v>
      </c>
      <c r="D8153">
        <v>1572.91</v>
      </c>
    </row>
    <row r="8154" spans="1:4">
      <c r="A8154" s="8">
        <v>44735</v>
      </c>
      <c r="B8154">
        <v>46715.59</v>
      </c>
      <c r="C8154" t="s">
        <v>149</v>
      </c>
      <c r="D8154">
        <v>39535</v>
      </c>
    </row>
    <row r="8155" spans="1:4" hidden="1">
      <c r="A8155" s="8">
        <v>44735</v>
      </c>
      <c r="B8155">
        <v>46715.59</v>
      </c>
      <c r="C8155" t="s">
        <v>150</v>
      </c>
      <c r="D8155">
        <v>102892</v>
      </c>
    </row>
    <row r="8156" spans="1:4" hidden="1">
      <c r="A8156" s="8">
        <v>44735</v>
      </c>
      <c r="B8156">
        <v>46715.59</v>
      </c>
      <c r="C8156" t="s">
        <v>151</v>
      </c>
      <c r="D8156">
        <v>1976</v>
      </c>
    </row>
    <row r="8157" spans="1:4" hidden="1">
      <c r="A8157" s="8">
        <v>44735</v>
      </c>
      <c r="B8157">
        <v>46715.59</v>
      </c>
      <c r="C8157" t="s">
        <v>152</v>
      </c>
      <c r="D8157">
        <v>1016</v>
      </c>
    </row>
    <row r="8158" spans="1:4" hidden="1">
      <c r="A8158" s="8">
        <v>44735</v>
      </c>
      <c r="B8158">
        <v>46715.59</v>
      </c>
      <c r="C8158" t="s">
        <v>153</v>
      </c>
      <c r="D8158">
        <v>2404</v>
      </c>
    </row>
    <row r="8159" spans="1:4" hidden="1">
      <c r="A8159" s="8">
        <v>44735</v>
      </c>
      <c r="B8159">
        <v>46715.59</v>
      </c>
      <c r="C8159" t="s">
        <v>154</v>
      </c>
      <c r="D8159">
        <v>8301</v>
      </c>
    </row>
    <row r="8160" spans="1:4" hidden="1">
      <c r="A8160" s="8">
        <v>44735</v>
      </c>
      <c r="B8160">
        <v>46715.59</v>
      </c>
      <c r="C8160" t="s">
        <v>155</v>
      </c>
      <c r="D8160">
        <v>1391394</v>
      </c>
    </row>
    <row r="8161" spans="1:4" hidden="1">
      <c r="A8161" s="8">
        <v>44735</v>
      </c>
      <c r="B8161">
        <v>46715.59</v>
      </c>
      <c r="C8161" t="s">
        <v>156</v>
      </c>
      <c r="D8161">
        <v>6406</v>
      </c>
    </row>
    <row r="8162" spans="1:4" hidden="1">
      <c r="A8162" s="8">
        <v>44735</v>
      </c>
      <c r="B8162">
        <v>46715.59</v>
      </c>
      <c r="C8162" t="s">
        <v>157</v>
      </c>
      <c r="D8162">
        <v>22293</v>
      </c>
    </row>
    <row r="8163" spans="1:4" hidden="1">
      <c r="A8163" s="8">
        <v>44735</v>
      </c>
      <c r="B8163">
        <v>46715.59</v>
      </c>
      <c r="C8163" t="s">
        <v>158</v>
      </c>
      <c r="D8163">
        <v>504353</v>
      </c>
    </row>
    <row r="8164" spans="1:4" hidden="1">
      <c r="A8164" s="8">
        <v>44735</v>
      </c>
      <c r="B8164">
        <v>46715.59</v>
      </c>
      <c r="C8164" t="s">
        <v>159</v>
      </c>
      <c r="D8164">
        <v>11063</v>
      </c>
    </row>
    <row r="8165" spans="1:4" hidden="1">
      <c r="A8165" s="8">
        <v>44735</v>
      </c>
      <c r="B8165">
        <v>46715.59</v>
      </c>
      <c r="C8165" t="s">
        <v>160</v>
      </c>
      <c r="D8165">
        <v>168</v>
      </c>
    </row>
    <row r="8166" spans="1:4" hidden="1">
      <c r="A8166" s="8">
        <v>44735</v>
      </c>
      <c r="B8166">
        <v>46715.59</v>
      </c>
      <c r="C8166" t="s">
        <v>161</v>
      </c>
      <c r="D8166">
        <v>0</v>
      </c>
    </row>
    <row r="8167" spans="1:4" hidden="1">
      <c r="A8167" s="8">
        <v>44735</v>
      </c>
      <c r="B8167">
        <v>46715.59</v>
      </c>
      <c r="C8167" t="s">
        <v>162</v>
      </c>
      <c r="D8167">
        <v>0</v>
      </c>
    </row>
    <row r="8168" spans="1:4" hidden="1">
      <c r="A8168" s="8">
        <v>44735</v>
      </c>
      <c r="B8168">
        <v>46715.59</v>
      </c>
      <c r="C8168" t="s">
        <v>163</v>
      </c>
      <c r="D8168">
        <v>448</v>
      </c>
    </row>
    <row r="8169" spans="1:4" hidden="1">
      <c r="A8169" s="8">
        <v>44735</v>
      </c>
      <c r="B8169">
        <v>46715.59</v>
      </c>
      <c r="C8169" t="s">
        <v>164</v>
      </c>
      <c r="D8169">
        <v>0</v>
      </c>
    </row>
    <row r="8170" spans="1:4" hidden="1">
      <c r="A8170" s="8">
        <v>44735</v>
      </c>
      <c r="B8170">
        <v>46715.59</v>
      </c>
      <c r="C8170" t="s">
        <v>165</v>
      </c>
      <c r="D8170">
        <v>0</v>
      </c>
    </row>
    <row r="8171" spans="1:4" hidden="1">
      <c r="A8171" s="8">
        <v>44735</v>
      </c>
      <c r="B8171">
        <v>46715.59</v>
      </c>
      <c r="C8171" t="s">
        <v>166</v>
      </c>
      <c r="D8171">
        <v>115341</v>
      </c>
    </row>
    <row r="8172" spans="1:4" hidden="1">
      <c r="A8172" s="8">
        <v>44735</v>
      </c>
      <c r="B8172">
        <v>46715.59</v>
      </c>
      <c r="C8172" t="s">
        <v>167</v>
      </c>
      <c r="D8172">
        <v>0</v>
      </c>
    </row>
    <row r="8173" spans="1:4" hidden="1">
      <c r="A8173" s="8">
        <v>44735</v>
      </c>
      <c r="B8173">
        <v>46715.59</v>
      </c>
      <c r="C8173" t="s">
        <v>168</v>
      </c>
      <c r="D8173">
        <v>115573</v>
      </c>
    </row>
    <row r="8174" spans="1:4" hidden="1">
      <c r="A8174" s="8">
        <v>44735</v>
      </c>
      <c r="B8174">
        <v>46715.59</v>
      </c>
      <c r="C8174" t="s">
        <v>169</v>
      </c>
      <c r="D8174">
        <v>611671</v>
      </c>
    </row>
    <row r="8175" spans="1:4" hidden="1">
      <c r="A8175" s="8">
        <v>44735</v>
      </c>
      <c r="B8175">
        <v>46715.59</v>
      </c>
      <c r="C8175" t="s">
        <v>170</v>
      </c>
      <c r="D8175">
        <v>88</v>
      </c>
    </row>
    <row r="8176" spans="1:4" hidden="1">
      <c r="A8176" s="8">
        <v>44735</v>
      </c>
      <c r="B8176">
        <v>46715.59</v>
      </c>
      <c r="C8176" t="s">
        <v>171</v>
      </c>
      <c r="D8176">
        <v>1896</v>
      </c>
    </row>
    <row r="8177" spans="1:4" hidden="1">
      <c r="A8177" s="8">
        <v>44736</v>
      </c>
      <c r="B8177">
        <v>52007.32</v>
      </c>
      <c r="C8177" t="s">
        <v>147</v>
      </c>
      <c r="D8177">
        <v>303</v>
      </c>
    </row>
    <row r="8178" spans="1:4" hidden="1">
      <c r="A8178" s="8">
        <v>44736</v>
      </c>
      <c r="B8178">
        <v>52007.32</v>
      </c>
      <c r="C8178" t="s">
        <v>148</v>
      </c>
      <c r="D8178">
        <v>1857.3</v>
      </c>
    </row>
    <row r="8179" spans="1:4">
      <c r="A8179" s="8">
        <v>44736</v>
      </c>
      <c r="B8179">
        <v>52007.32</v>
      </c>
      <c r="C8179" t="s">
        <v>149</v>
      </c>
      <c r="D8179">
        <v>38569</v>
      </c>
    </row>
    <row r="8180" spans="1:4" hidden="1">
      <c r="A8180" s="8">
        <v>44736</v>
      </c>
      <c r="B8180">
        <v>52007.32</v>
      </c>
      <c r="C8180" t="s">
        <v>150</v>
      </c>
      <c r="D8180">
        <v>127504</v>
      </c>
    </row>
    <row r="8181" spans="1:4" hidden="1">
      <c r="A8181" s="8">
        <v>44736</v>
      </c>
      <c r="B8181">
        <v>52007.32</v>
      </c>
      <c r="C8181" t="s">
        <v>151</v>
      </c>
      <c r="D8181">
        <v>1901</v>
      </c>
    </row>
    <row r="8182" spans="1:4" hidden="1">
      <c r="A8182" s="8">
        <v>44736</v>
      </c>
      <c r="B8182">
        <v>52007.32</v>
      </c>
      <c r="C8182" t="s">
        <v>152</v>
      </c>
      <c r="D8182">
        <v>788</v>
      </c>
    </row>
    <row r="8183" spans="1:4" hidden="1">
      <c r="A8183" s="8">
        <v>44736</v>
      </c>
      <c r="B8183">
        <v>52007.32</v>
      </c>
      <c r="C8183" t="s">
        <v>153</v>
      </c>
      <c r="D8183">
        <v>1602</v>
      </c>
    </row>
    <row r="8184" spans="1:4" hidden="1">
      <c r="A8184" s="8">
        <v>44736</v>
      </c>
      <c r="B8184">
        <v>52007.32</v>
      </c>
      <c r="C8184" t="s">
        <v>154</v>
      </c>
      <c r="D8184">
        <v>9984</v>
      </c>
    </row>
    <row r="8185" spans="1:4" hidden="1">
      <c r="A8185" s="8">
        <v>44736</v>
      </c>
      <c r="B8185">
        <v>52007.32</v>
      </c>
      <c r="C8185" t="s">
        <v>155</v>
      </c>
      <c r="D8185">
        <v>1138839</v>
      </c>
    </row>
    <row r="8186" spans="1:4" hidden="1">
      <c r="A8186" s="8">
        <v>44736</v>
      </c>
      <c r="B8186">
        <v>52007.32</v>
      </c>
      <c r="C8186" t="s">
        <v>156</v>
      </c>
      <c r="D8186">
        <v>86316</v>
      </c>
    </row>
    <row r="8187" spans="1:4" hidden="1">
      <c r="A8187" s="8">
        <v>44736</v>
      </c>
      <c r="B8187">
        <v>52007.32</v>
      </c>
      <c r="C8187" t="s">
        <v>157</v>
      </c>
      <c r="D8187">
        <v>17819</v>
      </c>
    </row>
    <row r="8188" spans="1:4" hidden="1">
      <c r="A8188" s="8">
        <v>44736</v>
      </c>
      <c r="B8188">
        <v>52007.32</v>
      </c>
      <c r="C8188" t="s">
        <v>158</v>
      </c>
      <c r="D8188">
        <v>601941</v>
      </c>
    </row>
    <row r="8189" spans="1:4" hidden="1">
      <c r="A8189" s="8">
        <v>44736</v>
      </c>
      <c r="B8189">
        <v>52007.32</v>
      </c>
      <c r="C8189" t="s">
        <v>159</v>
      </c>
      <c r="D8189">
        <v>13991</v>
      </c>
    </row>
    <row r="8190" spans="1:4" hidden="1">
      <c r="A8190" s="8">
        <v>44736</v>
      </c>
      <c r="B8190">
        <v>52007.32</v>
      </c>
      <c r="C8190" t="s">
        <v>160</v>
      </c>
      <c r="D8190">
        <v>155</v>
      </c>
    </row>
    <row r="8191" spans="1:4" hidden="1">
      <c r="A8191" s="8">
        <v>44736</v>
      </c>
      <c r="B8191">
        <v>52007.32</v>
      </c>
      <c r="C8191" t="s">
        <v>161</v>
      </c>
      <c r="D8191">
        <v>0</v>
      </c>
    </row>
    <row r="8192" spans="1:4" hidden="1">
      <c r="A8192" s="8">
        <v>44736</v>
      </c>
      <c r="B8192">
        <v>52007.32</v>
      </c>
      <c r="C8192" t="s">
        <v>162</v>
      </c>
      <c r="D8192">
        <v>0</v>
      </c>
    </row>
    <row r="8193" spans="1:4" hidden="1">
      <c r="A8193" s="8">
        <v>44736</v>
      </c>
      <c r="B8193">
        <v>52007.32</v>
      </c>
      <c r="C8193" t="s">
        <v>163</v>
      </c>
      <c r="D8193">
        <v>908</v>
      </c>
    </row>
    <row r="8194" spans="1:4" hidden="1">
      <c r="A8194" s="8">
        <v>44736</v>
      </c>
      <c r="B8194">
        <v>52007.32</v>
      </c>
      <c r="C8194" t="s">
        <v>164</v>
      </c>
      <c r="D8194">
        <v>0</v>
      </c>
    </row>
    <row r="8195" spans="1:4" hidden="1">
      <c r="A8195" s="8">
        <v>44736</v>
      </c>
      <c r="B8195">
        <v>52007.32</v>
      </c>
      <c r="C8195" t="s">
        <v>165</v>
      </c>
      <c r="D8195">
        <v>0</v>
      </c>
    </row>
    <row r="8196" spans="1:4" hidden="1">
      <c r="A8196" s="8">
        <v>44736</v>
      </c>
      <c r="B8196">
        <v>52007.32</v>
      </c>
      <c r="C8196" t="s">
        <v>166</v>
      </c>
      <c r="D8196">
        <v>102399</v>
      </c>
    </row>
    <row r="8197" spans="1:4" hidden="1">
      <c r="A8197" s="8">
        <v>44736</v>
      </c>
      <c r="B8197">
        <v>52007.32</v>
      </c>
      <c r="C8197" t="s">
        <v>167</v>
      </c>
      <c r="D8197">
        <v>0</v>
      </c>
    </row>
    <row r="8198" spans="1:4" hidden="1">
      <c r="A8198" s="8">
        <v>44736</v>
      </c>
      <c r="B8198">
        <v>52007.32</v>
      </c>
      <c r="C8198" t="s">
        <v>168</v>
      </c>
      <c r="D8198">
        <v>130838</v>
      </c>
    </row>
    <row r="8199" spans="1:4" hidden="1">
      <c r="A8199" s="8">
        <v>44736</v>
      </c>
      <c r="B8199">
        <v>52007.32</v>
      </c>
      <c r="C8199" t="s">
        <v>169</v>
      </c>
      <c r="D8199">
        <v>590390</v>
      </c>
    </row>
    <row r="8200" spans="1:4" hidden="1">
      <c r="A8200" s="8">
        <v>44736</v>
      </c>
      <c r="B8200">
        <v>52007.32</v>
      </c>
      <c r="C8200" t="s">
        <v>170</v>
      </c>
      <c r="D8200">
        <v>82</v>
      </c>
    </row>
    <row r="8201" spans="1:4" hidden="1">
      <c r="A8201" s="8">
        <v>44736</v>
      </c>
      <c r="B8201">
        <v>52007.32</v>
      </c>
      <c r="C8201" t="s">
        <v>171</v>
      </c>
      <c r="D8201">
        <v>1897</v>
      </c>
    </row>
    <row r="8202" spans="1:4" hidden="1">
      <c r="A8202" s="8">
        <v>44737</v>
      </c>
      <c r="B8202">
        <v>52165.04</v>
      </c>
      <c r="C8202" t="s">
        <v>147</v>
      </c>
      <c r="D8202">
        <v>297</v>
      </c>
    </row>
    <row r="8203" spans="1:4" hidden="1">
      <c r="A8203" s="8">
        <v>44737</v>
      </c>
      <c r="B8203">
        <v>52165.04</v>
      </c>
      <c r="C8203" t="s">
        <v>148</v>
      </c>
      <c r="D8203">
        <v>1622.4</v>
      </c>
    </row>
    <row r="8204" spans="1:4">
      <c r="A8204" s="8">
        <v>44737</v>
      </c>
      <c r="B8204">
        <v>52165.04</v>
      </c>
      <c r="C8204" t="s">
        <v>149</v>
      </c>
      <c r="D8204">
        <v>28886</v>
      </c>
    </row>
    <row r="8205" spans="1:4" hidden="1">
      <c r="A8205" s="8">
        <v>44737</v>
      </c>
      <c r="B8205">
        <v>52165.04</v>
      </c>
      <c r="C8205" t="s">
        <v>150</v>
      </c>
      <c r="D8205">
        <v>103003</v>
      </c>
    </row>
    <row r="8206" spans="1:4" hidden="1">
      <c r="A8206" s="8">
        <v>44737</v>
      </c>
      <c r="B8206">
        <v>52165.04</v>
      </c>
      <c r="C8206" t="s">
        <v>151</v>
      </c>
      <c r="D8206">
        <v>1871</v>
      </c>
    </row>
    <row r="8207" spans="1:4" hidden="1">
      <c r="A8207" s="8">
        <v>44737</v>
      </c>
      <c r="B8207">
        <v>52165.04</v>
      </c>
      <c r="C8207" t="s">
        <v>152</v>
      </c>
      <c r="D8207">
        <v>759</v>
      </c>
    </row>
    <row r="8208" spans="1:4" hidden="1">
      <c r="A8208" s="8">
        <v>44737</v>
      </c>
      <c r="B8208">
        <v>52165.04</v>
      </c>
      <c r="C8208" t="s">
        <v>153</v>
      </c>
      <c r="D8208">
        <v>2341</v>
      </c>
    </row>
    <row r="8209" spans="1:4" hidden="1">
      <c r="A8209" s="8">
        <v>44737</v>
      </c>
      <c r="B8209">
        <v>52165.04</v>
      </c>
      <c r="C8209" t="s">
        <v>154</v>
      </c>
      <c r="D8209">
        <v>9956</v>
      </c>
    </row>
    <row r="8210" spans="1:4" hidden="1">
      <c r="A8210" s="8">
        <v>44737</v>
      </c>
      <c r="B8210">
        <v>52165.04</v>
      </c>
      <c r="C8210" t="s">
        <v>155</v>
      </c>
      <c r="D8210">
        <v>2971100</v>
      </c>
    </row>
    <row r="8211" spans="1:4" hidden="1">
      <c r="A8211" s="8">
        <v>44737</v>
      </c>
      <c r="B8211">
        <v>52165.04</v>
      </c>
      <c r="C8211" t="s">
        <v>156</v>
      </c>
      <c r="D8211">
        <v>55745</v>
      </c>
    </row>
    <row r="8212" spans="1:4" hidden="1">
      <c r="A8212" s="8">
        <v>44737</v>
      </c>
      <c r="B8212">
        <v>52165.04</v>
      </c>
      <c r="C8212" t="s">
        <v>157</v>
      </c>
      <c r="D8212">
        <v>15858</v>
      </c>
    </row>
    <row r="8213" spans="1:4" hidden="1">
      <c r="A8213" s="8">
        <v>44737</v>
      </c>
      <c r="B8213">
        <v>52165.04</v>
      </c>
      <c r="C8213" t="s">
        <v>158</v>
      </c>
      <c r="D8213">
        <v>622880</v>
      </c>
    </row>
    <row r="8214" spans="1:4" hidden="1">
      <c r="A8214" s="8">
        <v>44737</v>
      </c>
      <c r="B8214">
        <v>52165.04</v>
      </c>
      <c r="C8214" t="s">
        <v>159</v>
      </c>
      <c r="D8214">
        <v>18539</v>
      </c>
    </row>
    <row r="8215" spans="1:4" hidden="1">
      <c r="A8215" s="8">
        <v>44737</v>
      </c>
      <c r="B8215">
        <v>52165.04</v>
      </c>
      <c r="C8215" t="s">
        <v>160</v>
      </c>
      <c r="D8215">
        <v>145</v>
      </c>
    </row>
    <row r="8216" spans="1:4" hidden="1">
      <c r="A8216" s="8">
        <v>44737</v>
      </c>
      <c r="B8216">
        <v>52165.04</v>
      </c>
      <c r="C8216" t="s">
        <v>161</v>
      </c>
      <c r="D8216">
        <v>0</v>
      </c>
    </row>
    <row r="8217" spans="1:4" hidden="1">
      <c r="A8217" s="8">
        <v>44737</v>
      </c>
      <c r="B8217">
        <v>52165.04</v>
      </c>
      <c r="C8217" t="s">
        <v>162</v>
      </c>
      <c r="D8217">
        <v>0</v>
      </c>
    </row>
    <row r="8218" spans="1:4" hidden="1">
      <c r="A8218" s="8">
        <v>44737</v>
      </c>
      <c r="B8218">
        <v>52165.04</v>
      </c>
      <c r="C8218" t="s">
        <v>163</v>
      </c>
      <c r="D8218">
        <v>457</v>
      </c>
    </row>
    <row r="8219" spans="1:4" hidden="1">
      <c r="A8219" s="8">
        <v>44737</v>
      </c>
      <c r="B8219">
        <v>52165.04</v>
      </c>
      <c r="C8219" t="s">
        <v>164</v>
      </c>
      <c r="D8219">
        <v>0</v>
      </c>
    </row>
    <row r="8220" spans="1:4" hidden="1">
      <c r="A8220" s="8">
        <v>44737</v>
      </c>
      <c r="B8220">
        <v>52165.04</v>
      </c>
      <c r="C8220" t="s">
        <v>165</v>
      </c>
      <c r="D8220">
        <v>0</v>
      </c>
    </row>
    <row r="8221" spans="1:4" hidden="1">
      <c r="A8221" s="8">
        <v>44737</v>
      </c>
      <c r="B8221">
        <v>52165.04</v>
      </c>
      <c r="C8221" t="s">
        <v>166</v>
      </c>
      <c r="D8221">
        <v>65280</v>
      </c>
    </row>
    <row r="8222" spans="1:4" hidden="1">
      <c r="A8222" s="8">
        <v>44737</v>
      </c>
      <c r="B8222">
        <v>52165.04</v>
      </c>
      <c r="C8222" t="s">
        <v>167</v>
      </c>
      <c r="D8222">
        <v>0</v>
      </c>
    </row>
    <row r="8223" spans="1:4" hidden="1">
      <c r="A8223" s="8">
        <v>44737</v>
      </c>
      <c r="B8223">
        <v>52165.04</v>
      </c>
      <c r="C8223" t="s">
        <v>168</v>
      </c>
      <c r="D8223">
        <v>113963</v>
      </c>
    </row>
    <row r="8224" spans="1:4" hidden="1">
      <c r="A8224" s="8">
        <v>44737</v>
      </c>
      <c r="B8224">
        <v>52165.04</v>
      </c>
      <c r="C8224" t="s">
        <v>169</v>
      </c>
      <c r="D8224">
        <v>688851</v>
      </c>
    </row>
    <row r="8225" spans="1:4" hidden="1">
      <c r="A8225" s="8">
        <v>44737</v>
      </c>
      <c r="B8225">
        <v>52165.04</v>
      </c>
      <c r="C8225" t="s">
        <v>170</v>
      </c>
      <c r="D8225">
        <v>76</v>
      </c>
    </row>
    <row r="8226" spans="1:4" hidden="1">
      <c r="A8226" s="8">
        <v>44737</v>
      </c>
      <c r="B8226">
        <v>52165.04</v>
      </c>
      <c r="C8226" t="s">
        <v>171</v>
      </c>
      <c r="D8226">
        <v>2062</v>
      </c>
    </row>
    <row r="8227" spans="1:4" hidden="1">
      <c r="A8227" s="8">
        <v>44738</v>
      </c>
      <c r="B8227">
        <v>59912.1</v>
      </c>
      <c r="C8227" t="s">
        <v>147</v>
      </c>
      <c r="D8227">
        <v>344</v>
      </c>
    </row>
    <row r="8228" spans="1:4" hidden="1">
      <c r="A8228" s="8">
        <v>44738</v>
      </c>
      <c r="B8228">
        <v>59912.1</v>
      </c>
      <c r="C8228" t="s">
        <v>148</v>
      </c>
      <c r="D8228">
        <v>1647.08</v>
      </c>
    </row>
    <row r="8229" spans="1:4">
      <c r="A8229" s="8">
        <v>44738</v>
      </c>
      <c r="B8229">
        <v>59912.1</v>
      </c>
      <c r="C8229" t="s">
        <v>149</v>
      </c>
      <c r="D8229">
        <v>23479</v>
      </c>
    </row>
    <row r="8230" spans="1:4" hidden="1">
      <c r="A8230" s="8">
        <v>44738</v>
      </c>
      <c r="B8230">
        <v>59912.1</v>
      </c>
      <c r="C8230" t="s">
        <v>150</v>
      </c>
      <c r="D8230">
        <v>93189</v>
      </c>
    </row>
    <row r="8231" spans="1:4" hidden="1">
      <c r="A8231" s="8">
        <v>44738</v>
      </c>
      <c r="B8231">
        <v>59912.1</v>
      </c>
      <c r="C8231" t="s">
        <v>151</v>
      </c>
      <c r="D8231">
        <v>1969</v>
      </c>
    </row>
    <row r="8232" spans="1:4" hidden="1">
      <c r="A8232" s="8">
        <v>44738</v>
      </c>
      <c r="B8232">
        <v>59912.1</v>
      </c>
      <c r="C8232" t="s">
        <v>152</v>
      </c>
      <c r="D8232">
        <v>816</v>
      </c>
    </row>
    <row r="8233" spans="1:4" hidden="1">
      <c r="A8233" s="8">
        <v>44738</v>
      </c>
      <c r="B8233">
        <v>59912.1</v>
      </c>
      <c r="C8233" t="s">
        <v>153</v>
      </c>
      <c r="D8233">
        <v>2049</v>
      </c>
    </row>
    <row r="8234" spans="1:4" hidden="1">
      <c r="A8234" s="8">
        <v>44738</v>
      </c>
      <c r="B8234">
        <v>59912.1</v>
      </c>
      <c r="C8234" t="s">
        <v>154</v>
      </c>
      <c r="D8234">
        <v>12222</v>
      </c>
    </row>
    <row r="8235" spans="1:4" hidden="1">
      <c r="A8235" s="8">
        <v>44738</v>
      </c>
      <c r="B8235">
        <v>59912.1</v>
      </c>
      <c r="C8235" t="s">
        <v>155</v>
      </c>
      <c r="D8235">
        <v>2121260</v>
      </c>
    </row>
    <row r="8236" spans="1:4" hidden="1">
      <c r="A8236" s="8">
        <v>44738</v>
      </c>
      <c r="B8236">
        <v>59912.1</v>
      </c>
      <c r="C8236" t="s">
        <v>156</v>
      </c>
      <c r="D8236">
        <v>11849</v>
      </c>
    </row>
    <row r="8237" spans="1:4" hidden="1">
      <c r="A8237" s="8">
        <v>44738</v>
      </c>
      <c r="B8237">
        <v>59912.1</v>
      </c>
      <c r="C8237" t="s">
        <v>157</v>
      </c>
      <c r="D8237">
        <v>16197</v>
      </c>
    </row>
    <row r="8238" spans="1:4" hidden="1">
      <c r="A8238" s="8">
        <v>44738</v>
      </c>
      <c r="B8238">
        <v>59912.1</v>
      </c>
      <c r="C8238" t="s">
        <v>158</v>
      </c>
      <c r="D8238">
        <v>690350</v>
      </c>
    </row>
    <row r="8239" spans="1:4" hidden="1">
      <c r="A8239" s="8">
        <v>44738</v>
      </c>
      <c r="B8239">
        <v>59912.1</v>
      </c>
      <c r="C8239" t="s">
        <v>159</v>
      </c>
      <c r="D8239">
        <v>57345</v>
      </c>
    </row>
    <row r="8240" spans="1:4" hidden="1">
      <c r="A8240" s="8">
        <v>44738</v>
      </c>
      <c r="B8240">
        <v>59912.1</v>
      </c>
      <c r="C8240" t="s">
        <v>160</v>
      </c>
      <c r="D8240">
        <v>153</v>
      </c>
    </row>
    <row r="8241" spans="1:4" hidden="1">
      <c r="A8241" s="8">
        <v>44738</v>
      </c>
      <c r="B8241">
        <v>59912.1</v>
      </c>
      <c r="C8241" t="s">
        <v>161</v>
      </c>
      <c r="D8241">
        <v>0</v>
      </c>
    </row>
    <row r="8242" spans="1:4" hidden="1">
      <c r="A8242" s="8">
        <v>44738</v>
      </c>
      <c r="B8242">
        <v>59912.1</v>
      </c>
      <c r="C8242" t="s">
        <v>162</v>
      </c>
      <c r="D8242">
        <v>0</v>
      </c>
    </row>
    <row r="8243" spans="1:4" hidden="1">
      <c r="A8243" s="8">
        <v>44738</v>
      </c>
      <c r="B8243">
        <v>59912.1</v>
      </c>
      <c r="C8243" t="s">
        <v>163</v>
      </c>
      <c r="D8243">
        <v>201</v>
      </c>
    </row>
    <row r="8244" spans="1:4" hidden="1">
      <c r="A8244" s="8">
        <v>44738</v>
      </c>
      <c r="B8244">
        <v>59912.1</v>
      </c>
      <c r="C8244" t="s">
        <v>164</v>
      </c>
      <c r="D8244">
        <v>0</v>
      </c>
    </row>
    <row r="8245" spans="1:4" hidden="1">
      <c r="A8245" s="8">
        <v>44738</v>
      </c>
      <c r="B8245">
        <v>59912.1</v>
      </c>
      <c r="C8245" t="s">
        <v>165</v>
      </c>
      <c r="D8245">
        <v>0</v>
      </c>
    </row>
    <row r="8246" spans="1:4" hidden="1">
      <c r="A8246" s="8">
        <v>44738</v>
      </c>
      <c r="B8246">
        <v>59912.1</v>
      </c>
      <c r="C8246" t="s">
        <v>166</v>
      </c>
      <c r="D8246">
        <v>70555</v>
      </c>
    </row>
    <row r="8247" spans="1:4" hidden="1">
      <c r="A8247" s="8">
        <v>44738</v>
      </c>
      <c r="B8247">
        <v>59912.1</v>
      </c>
      <c r="C8247" t="s">
        <v>167</v>
      </c>
      <c r="D8247">
        <v>0</v>
      </c>
    </row>
    <row r="8248" spans="1:4" hidden="1">
      <c r="A8248" s="8">
        <v>44738</v>
      </c>
      <c r="B8248">
        <v>59912.1</v>
      </c>
      <c r="C8248" t="s">
        <v>168</v>
      </c>
      <c r="D8248">
        <v>228165</v>
      </c>
    </row>
    <row r="8249" spans="1:4" hidden="1">
      <c r="A8249" s="8">
        <v>44738</v>
      </c>
      <c r="B8249">
        <v>59912.1</v>
      </c>
      <c r="C8249" t="s">
        <v>169</v>
      </c>
      <c r="D8249">
        <v>796587</v>
      </c>
    </row>
    <row r="8250" spans="1:4" hidden="1">
      <c r="A8250" s="8">
        <v>44738</v>
      </c>
      <c r="B8250">
        <v>59912.1</v>
      </c>
      <c r="C8250" t="s">
        <v>170</v>
      </c>
      <c r="D8250">
        <v>61</v>
      </c>
    </row>
    <row r="8251" spans="1:4" hidden="1">
      <c r="A8251" s="8">
        <v>44738</v>
      </c>
      <c r="B8251">
        <v>59912.1</v>
      </c>
      <c r="C8251" t="s">
        <v>171</v>
      </c>
      <c r="D8251">
        <v>2210</v>
      </c>
    </row>
    <row r="8252" spans="1:4" hidden="1">
      <c r="A8252" s="8">
        <v>44739</v>
      </c>
      <c r="B8252">
        <v>61413.54</v>
      </c>
      <c r="C8252" t="s">
        <v>147</v>
      </c>
      <c r="D8252">
        <v>369</v>
      </c>
    </row>
    <row r="8253" spans="1:4" hidden="1">
      <c r="A8253" s="8">
        <v>44739</v>
      </c>
      <c r="B8253">
        <v>61413.54</v>
      </c>
      <c r="C8253" t="s">
        <v>148</v>
      </c>
      <c r="D8253">
        <v>1764.55</v>
      </c>
    </row>
    <row r="8254" spans="1:4">
      <c r="A8254" s="8">
        <v>44739</v>
      </c>
      <c r="B8254">
        <v>61413.54</v>
      </c>
      <c r="C8254" t="s">
        <v>149</v>
      </c>
      <c r="D8254">
        <v>27951</v>
      </c>
    </row>
    <row r="8255" spans="1:4" hidden="1">
      <c r="A8255" s="8">
        <v>44739</v>
      </c>
      <c r="B8255">
        <v>61413.54</v>
      </c>
      <c r="C8255" t="s">
        <v>150</v>
      </c>
      <c r="D8255">
        <v>129889</v>
      </c>
    </row>
    <row r="8256" spans="1:4" hidden="1">
      <c r="A8256" s="8">
        <v>44739</v>
      </c>
      <c r="B8256">
        <v>61413.54</v>
      </c>
      <c r="C8256" t="s">
        <v>151</v>
      </c>
      <c r="D8256">
        <v>2424</v>
      </c>
    </row>
    <row r="8257" spans="1:4" hidden="1">
      <c r="A8257" s="8">
        <v>44739</v>
      </c>
      <c r="B8257">
        <v>61413.54</v>
      </c>
      <c r="C8257" t="s">
        <v>152</v>
      </c>
      <c r="D8257">
        <v>1040</v>
      </c>
    </row>
    <row r="8258" spans="1:4" hidden="1">
      <c r="A8258" s="8">
        <v>44739</v>
      </c>
      <c r="B8258">
        <v>61413.54</v>
      </c>
      <c r="C8258" t="s">
        <v>153</v>
      </c>
      <c r="D8258">
        <v>2372</v>
      </c>
    </row>
    <row r="8259" spans="1:4" hidden="1">
      <c r="A8259" s="8">
        <v>44739</v>
      </c>
      <c r="B8259">
        <v>61413.54</v>
      </c>
      <c r="C8259" t="s">
        <v>154</v>
      </c>
      <c r="D8259">
        <v>12082</v>
      </c>
    </row>
    <row r="8260" spans="1:4" hidden="1">
      <c r="A8260" s="8">
        <v>44739</v>
      </c>
      <c r="B8260">
        <v>61413.54</v>
      </c>
      <c r="C8260" t="s">
        <v>155</v>
      </c>
      <c r="D8260">
        <v>540337</v>
      </c>
    </row>
    <row r="8261" spans="1:4" hidden="1">
      <c r="A8261" s="8">
        <v>44739</v>
      </c>
      <c r="B8261">
        <v>61413.54</v>
      </c>
      <c r="C8261" t="s">
        <v>156</v>
      </c>
      <c r="D8261">
        <v>12129</v>
      </c>
    </row>
    <row r="8262" spans="1:4" hidden="1">
      <c r="A8262" s="8">
        <v>44739</v>
      </c>
      <c r="B8262">
        <v>61413.54</v>
      </c>
      <c r="C8262" t="s">
        <v>157</v>
      </c>
      <c r="D8262">
        <v>19080</v>
      </c>
    </row>
    <row r="8263" spans="1:4" hidden="1">
      <c r="A8263" s="8">
        <v>44739</v>
      </c>
      <c r="B8263">
        <v>61413.54</v>
      </c>
      <c r="C8263" t="s">
        <v>158</v>
      </c>
      <c r="D8263">
        <v>722125</v>
      </c>
    </row>
    <row r="8264" spans="1:4" hidden="1">
      <c r="A8264" s="8">
        <v>44739</v>
      </c>
      <c r="B8264">
        <v>61413.54</v>
      </c>
      <c r="C8264" t="s">
        <v>159</v>
      </c>
      <c r="D8264">
        <v>211855</v>
      </c>
    </row>
    <row r="8265" spans="1:4" hidden="1">
      <c r="A8265" s="8">
        <v>44739</v>
      </c>
      <c r="B8265">
        <v>61413.54</v>
      </c>
      <c r="C8265" t="s">
        <v>160</v>
      </c>
      <c r="D8265">
        <v>227</v>
      </c>
    </row>
    <row r="8266" spans="1:4" hidden="1">
      <c r="A8266" s="8">
        <v>44739</v>
      </c>
      <c r="B8266">
        <v>61413.54</v>
      </c>
      <c r="C8266" t="s">
        <v>161</v>
      </c>
      <c r="D8266">
        <v>0</v>
      </c>
    </row>
    <row r="8267" spans="1:4" hidden="1">
      <c r="A8267" s="8">
        <v>44739</v>
      </c>
      <c r="B8267">
        <v>61413.54</v>
      </c>
      <c r="C8267" t="s">
        <v>162</v>
      </c>
      <c r="D8267">
        <v>0</v>
      </c>
    </row>
    <row r="8268" spans="1:4" hidden="1">
      <c r="A8268" s="8">
        <v>44739</v>
      </c>
      <c r="B8268">
        <v>61413.54</v>
      </c>
      <c r="C8268" t="s">
        <v>163</v>
      </c>
      <c r="D8268">
        <v>216</v>
      </c>
    </row>
    <row r="8269" spans="1:4" hidden="1">
      <c r="A8269" s="8">
        <v>44739</v>
      </c>
      <c r="B8269">
        <v>61413.54</v>
      </c>
      <c r="C8269" t="s">
        <v>164</v>
      </c>
      <c r="D8269">
        <v>0</v>
      </c>
    </row>
    <row r="8270" spans="1:4" hidden="1">
      <c r="A8270" s="8">
        <v>44739</v>
      </c>
      <c r="B8270">
        <v>61413.54</v>
      </c>
      <c r="C8270" t="s">
        <v>165</v>
      </c>
      <c r="D8270">
        <v>0</v>
      </c>
    </row>
    <row r="8271" spans="1:4" hidden="1">
      <c r="A8271" s="8">
        <v>44739</v>
      </c>
      <c r="B8271">
        <v>61413.54</v>
      </c>
      <c r="C8271" t="s">
        <v>166</v>
      </c>
      <c r="D8271">
        <v>128911</v>
      </c>
    </row>
    <row r="8272" spans="1:4" hidden="1">
      <c r="A8272" s="8">
        <v>44739</v>
      </c>
      <c r="B8272">
        <v>61413.54</v>
      </c>
      <c r="C8272" t="s">
        <v>167</v>
      </c>
      <c r="D8272">
        <v>0</v>
      </c>
    </row>
    <row r="8273" spans="1:4" hidden="1">
      <c r="A8273" s="8">
        <v>44739</v>
      </c>
      <c r="B8273">
        <v>61413.54</v>
      </c>
      <c r="C8273" t="s">
        <v>168</v>
      </c>
      <c r="D8273">
        <v>266066</v>
      </c>
    </row>
    <row r="8274" spans="1:4" hidden="1">
      <c r="A8274" s="8">
        <v>44739</v>
      </c>
      <c r="B8274">
        <v>61413.54</v>
      </c>
      <c r="C8274" t="s">
        <v>169</v>
      </c>
      <c r="D8274">
        <v>932323</v>
      </c>
    </row>
    <row r="8275" spans="1:4" hidden="1">
      <c r="A8275" s="8">
        <v>44739</v>
      </c>
      <c r="B8275">
        <v>61413.54</v>
      </c>
      <c r="C8275" t="s">
        <v>170</v>
      </c>
      <c r="D8275">
        <v>63</v>
      </c>
    </row>
    <row r="8276" spans="1:4" hidden="1">
      <c r="A8276" s="8">
        <v>44739</v>
      </c>
      <c r="B8276">
        <v>61413.54</v>
      </c>
      <c r="C8276" t="s">
        <v>171</v>
      </c>
      <c r="D8276">
        <v>2127</v>
      </c>
    </row>
    <row r="8277" spans="1:4" hidden="1">
      <c r="A8277" s="8">
        <v>44740</v>
      </c>
      <c r="B8277">
        <v>58745.89</v>
      </c>
      <c r="C8277" t="s">
        <v>147</v>
      </c>
      <c r="D8277">
        <v>339</v>
      </c>
    </row>
    <row r="8278" spans="1:4" hidden="1">
      <c r="A8278" s="8">
        <v>44740</v>
      </c>
      <c r="B8278">
        <v>58745.89</v>
      </c>
      <c r="C8278" t="s">
        <v>148</v>
      </c>
      <c r="D8278">
        <v>1787.37</v>
      </c>
    </row>
    <row r="8279" spans="1:4">
      <c r="A8279" s="8">
        <v>44740</v>
      </c>
      <c r="B8279">
        <v>58745.89</v>
      </c>
      <c r="C8279" t="s">
        <v>149</v>
      </c>
      <c r="D8279">
        <v>28810</v>
      </c>
    </row>
    <row r="8280" spans="1:4" hidden="1">
      <c r="A8280" s="8">
        <v>44740</v>
      </c>
      <c r="B8280">
        <v>58745.89</v>
      </c>
      <c r="C8280" t="s">
        <v>150</v>
      </c>
      <c r="D8280">
        <v>111075</v>
      </c>
    </row>
    <row r="8281" spans="1:4" hidden="1">
      <c r="A8281" s="8">
        <v>44740</v>
      </c>
      <c r="B8281">
        <v>58745.89</v>
      </c>
      <c r="C8281" t="s">
        <v>151</v>
      </c>
      <c r="D8281">
        <v>2255</v>
      </c>
    </row>
    <row r="8282" spans="1:4" hidden="1">
      <c r="A8282" s="8">
        <v>44740</v>
      </c>
      <c r="B8282">
        <v>58745.89</v>
      </c>
      <c r="C8282" t="s">
        <v>152</v>
      </c>
      <c r="D8282">
        <v>937</v>
      </c>
    </row>
    <row r="8283" spans="1:4" hidden="1">
      <c r="A8283" s="8">
        <v>44740</v>
      </c>
      <c r="B8283">
        <v>58745.89</v>
      </c>
      <c r="C8283" t="s">
        <v>153</v>
      </c>
      <c r="D8283">
        <v>2029</v>
      </c>
    </row>
    <row r="8284" spans="1:4" hidden="1">
      <c r="A8284" s="8">
        <v>44740</v>
      </c>
      <c r="B8284">
        <v>58745.89</v>
      </c>
      <c r="C8284" t="s">
        <v>154</v>
      </c>
      <c r="D8284">
        <v>7587</v>
      </c>
    </row>
    <row r="8285" spans="1:4" hidden="1">
      <c r="A8285" s="8">
        <v>44740</v>
      </c>
      <c r="B8285">
        <v>58745.89</v>
      </c>
      <c r="C8285" t="s">
        <v>155</v>
      </c>
      <c r="D8285">
        <v>525053</v>
      </c>
    </row>
    <row r="8286" spans="1:4" hidden="1">
      <c r="A8286" s="8">
        <v>44740</v>
      </c>
      <c r="B8286">
        <v>58745.89</v>
      </c>
      <c r="C8286" t="s">
        <v>156</v>
      </c>
      <c r="D8286">
        <v>51133</v>
      </c>
    </row>
    <row r="8287" spans="1:4" hidden="1">
      <c r="A8287" s="8">
        <v>44740</v>
      </c>
      <c r="B8287">
        <v>58745.89</v>
      </c>
      <c r="C8287" t="s">
        <v>157</v>
      </c>
      <c r="D8287">
        <v>18642</v>
      </c>
    </row>
    <row r="8288" spans="1:4" hidden="1">
      <c r="A8288" s="8">
        <v>44740</v>
      </c>
      <c r="B8288">
        <v>58745.89</v>
      </c>
      <c r="C8288" t="s">
        <v>158</v>
      </c>
      <c r="D8288">
        <v>633245</v>
      </c>
    </row>
    <row r="8289" spans="1:4" hidden="1">
      <c r="A8289" s="8">
        <v>44740</v>
      </c>
      <c r="B8289">
        <v>58745.89</v>
      </c>
      <c r="C8289" t="s">
        <v>159</v>
      </c>
      <c r="D8289">
        <v>169887</v>
      </c>
    </row>
    <row r="8290" spans="1:4" hidden="1">
      <c r="A8290" s="8">
        <v>44740</v>
      </c>
      <c r="B8290">
        <v>58745.89</v>
      </c>
      <c r="C8290" t="s">
        <v>160</v>
      </c>
      <c r="D8290">
        <v>199</v>
      </c>
    </row>
    <row r="8291" spans="1:4" hidden="1">
      <c r="A8291" s="8">
        <v>44740</v>
      </c>
      <c r="B8291">
        <v>58745.89</v>
      </c>
      <c r="C8291" t="s">
        <v>161</v>
      </c>
      <c r="D8291">
        <v>0</v>
      </c>
    </row>
    <row r="8292" spans="1:4" hidden="1">
      <c r="A8292" s="8">
        <v>44740</v>
      </c>
      <c r="B8292">
        <v>58745.89</v>
      </c>
      <c r="C8292" t="s">
        <v>162</v>
      </c>
      <c r="D8292">
        <v>0</v>
      </c>
    </row>
    <row r="8293" spans="1:4" hidden="1">
      <c r="A8293" s="8">
        <v>44740</v>
      </c>
      <c r="B8293">
        <v>58745.89</v>
      </c>
      <c r="C8293" t="s">
        <v>163</v>
      </c>
      <c r="D8293">
        <v>249</v>
      </c>
    </row>
    <row r="8294" spans="1:4" hidden="1">
      <c r="A8294" s="8">
        <v>44740</v>
      </c>
      <c r="B8294">
        <v>58745.89</v>
      </c>
      <c r="C8294" t="s">
        <v>164</v>
      </c>
      <c r="D8294">
        <v>0</v>
      </c>
    </row>
    <row r="8295" spans="1:4" hidden="1">
      <c r="A8295" s="8">
        <v>44740</v>
      </c>
      <c r="B8295">
        <v>58745.89</v>
      </c>
      <c r="C8295" t="s">
        <v>165</v>
      </c>
      <c r="D8295">
        <v>0</v>
      </c>
    </row>
    <row r="8296" spans="1:4" hidden="1">
      <c r="A8296" s="8">
        <v>44740</v>
      </c>
      <c r="B8296">
        <v>58745.89</v>
      </c>
      <c r="C8296" t="s">
        <v>166</v>
      </c>
      <c r="D8296">
        <v>80144</v>
      </c>
    </row>
    <row r="8297" spans="1:4" hidden="1">
      <c r="A8297" s="8">
        <v>44740</v>
      </c>
      <c r="B8297">
        <v>58745.89</v>
      </c>
      <c r="C8297" t="s">
        <v>167</v>
      </c>
      <c r="D8297">
        <v>0</v>
      </c>
    </row>
    <row r="8298" spans="1:4" hidden="1">
      <c r="A8298" s="8">
        <v>44740</v>
      </c>
      <c r="B8298">
        <v>58745.89</v>
      </c>
      <c r="C8298" t="s">
        <v>168</v>
      </c>
      <c r="D8298">
        <v>271416</v>
      </c>
    </row>
    <row r="8299" spans="1:4" hidden="1">
      <c r="A8299" s="8">
        <v>44740</v>
      </c>
      <c r="B8299">
        <v>58745.89</v>
      </c>
      <c r="C8299" t="s">
        <v>169</v>
      </c>
      <c r="D8299">
        <v>817321</v>
      </c>
    </row>
    <row r="8300" spans="1:4" hidden="1">
      <c r="A8300" s="8">
        <v>44740</v>
      </c>
      <c r="B8300">
        <v>58745.89</v>
      </c>
      <c r="C8300" t="s">
        <v>170</v>
      </c>
      <c r="D8300">
        <v>58</v>
      </c>
    </row>
    <row r="8301" spans="1:4" hidden="1">
      <c r="A8301" s="8">
        <v>44740</v>
      </c>
      <c r="B8301">
        <v>58745.89</v>
      </c>
      <c r="C8301" t="s">
        <v>171</v>
      </c>
      <c r="D8301">
        <v>1780</v>
      </c>
    </row>
    <row r="8302" spans="1:4" hidden="1">
      <c r="A8302" s="8">
        <v>44741</v>
      </c>
      <c r="B8302">
        <v>50715.01</v>
      </c>
      <c r="C8302" t="s">
        <v>147</v>
      </c>
      <c r="D8302">
        <v>302</v>
      </c>
    </row>
    <row r="8303" spans="1:4" hidden="1">
      <c r="A8303" s="8">
        <v>44741</v>
      </c>
      <c r="B8303">
        <v>50715.01</v>
      </c>
      <c r="C8303" t="s">
        <v>148</v>
      </c>
      <c r="D8303">
        <v>1552.3</v>
      </c>
    </row>
    <row r="8304" spans="1:4">
      <c r="A8304" s="8">
        <v>44741</v>
      </c>
      <c r="B8304">
        <v>50715.01</v>
      </c>
      <c r="C8304" t="s">
        <v>149</v>
      </c>
      <c r="D8304">
        <v>26549</v>
      </c>
    </row>
    <row r="8305" spans="1:4" hidden="1">
      <c r="A8305" s="8">
        <v>44741</v>
      </c>
      <c r="B8305">
        <v>50715.01</v>
      </c>
      <c r="C8305" t="s">
        <v>150</v>
      </c>
      <c r="D8305">
        <v>137489</v>
      </c>
    </row>
    <row r="8306" spans="1:4" hidden="1">
      <c r="A8306" s="8">
        <v>44741</v>
      </c>
      <c r="B8306">
        <v>50715.01</v>
      </c>
      <c r="C8306" t="s">
        <v>151</v>
      </c>
      <c r="D8306">
        <v>2105</v>
      </c>
    </row>
    <row r="8307" spans="1:4" hidden="1">
      <c r="A8307" s="8">
        <v>44741</v>
      </c>
      <c r="B8307">
        <v>50715.01</v>
      </c>
      <c r="C8307" t="s">
        <v>152</v>
      </c>
      <c r="D8307">
        <v>842</v>
      </c>
    </row>
    <row r="8308" spans="1:4" hidden="1">
      <c r="A8308" s="8">
        <v>44741</v>
      </c>
      <c r="B8308">
        <v>50715.01</v>
      </c>
      <c r="C8308" t="s">
        <v>153</v>
      </c>
      <c r="D8308">
        <v>2481</v>
      </c>
    </row>
    <row r="8309" spans="1:4" hidden="1">
      <c r="A8309" s="8">
        <v>44741</v>
      </c>
      <c r="B8309">
        <v>50715.01</v>
      </c>
      <c r="C8309" t="s">
        <v>154</v>
      </c>
      <c r="D8309">
        <v>8246</v>
      </c>
    </row>
    <row r="8310" spans="1:4" hidden="1">
      <c r="A8310" s="8">
        <v>44741</v>
      </c>
      <c r="B8310">
        <v>50715.01</v>
      </c>
      <c r="C8310" t="s">
        <v>155</v>
      </c>
      <c r="D8310">
        <v>557010</v>
      </c>
    </row>
    <row r="8311" spans="1:4" hidden="1">
      <c r="A8311" s="8">
        <v>44741</v>
      </c>
      <c r="B8311">
        <v>50715.01</v>
      </c>
      <c r="C8311" t="s">
        <v>156</v>
      </c>
      <c r="D8311">
        <v>59589</v>
      </c>
    </row>
    <row r="8312" spans="1:4" hidden="1">
      <c r="A8312" s="8">
        <v>44741</v>
      </c>
      <c r="B8312">
        <v>50715.01</v>
      </c>
      <c r="C8312" t="s">
        <v>157</v>
      </c>
      <c r="D8312">
        <v>16401</v>
      </c>
    </row>
    <row r="8313" spans="1:4" hidden="1">
      <c r="A8313" s="8">
        <v>44741</v>
      </c>
      <c r="B8313">
        <v>50715.01</v>
      </c>
      <c r="C8313" t="s">
        <v>158</v>
      </c>
      <c r="D8313">
        <v>614771</v>
      </c>
    </row>
    <row r="8314" spans="1:4" hidden="1">
      <c r="A8314" s="8">
        <v>44741</v>
      </c>
      <c r="B8314">
        <v>50715.01</v>
      </c>
      <c r="C8314" t="s">
        <v>159</v>
      </c>
      <c r="D8314">
        <v>4079</v>
      </c>
    </row>
    <row r="8315" spans="1:4" hidden="1">
      <c r="A8315" s="8">
        <v>44741</v>
      </c>
      <c r="B8315">
        <v>50715.01</v>
      </c>
      <c r="C8315" t="s">
        <v>160</v>
      </c>
      <c r="D8315">
        <v>202</v>
      </c>
    </row>
    <row r="8316" spans="1:4" hidden="1">
      <c r="A8316" s="8">
        <v>44741</v>
      </c>
      <c r="B8316">
        <v>50715.01</v>
      </c>
      <c r="C8316" t="s">
        <v>161</v>
      </c>
      <c r="D8316">
        <v>0</v>
      </c>
    </row>
    <row r="8317" spans="1:4" hidden="1">
      <c r="A8317" s="8">
        <v>44741</v>
      </c>
      <c r="B8317">
        <v>50715.01</v>
      </c>
      <c r="C8317" t="s">
        <v>162</v>
      </c>
      <c r="D8317">
        <v>0</v>
      </c>
    </row>
    <row r="8318" spans="1:4" hidden="1">
      <c r="A8318" s="8">
        <v>44741</v>
      </c>
      <c r="B8318">
        <v>50715.01</v>
      </c>
      <c r="C8318" t="s">
        <v>163</v>
      </c>
      <c r="D8318">
        <v>622</v>
      </c>
    </row>
    <row r="8319" spans="1:4" hidden="1">
      <c r="A8319" s="8">
        <v>44741</v>
      </c>
      <c r="B8319">
        <v>50715.01</v>
      </c>
      <c r="C8319" t="s">
        <v>164</v>
      </c>
      <c r="D8319">
        <v>0</v>
      </c>
    </row>
    <row r="8320" spans="1:4" hidden="1">
      <c r="A8320" s="8">
        <v>44741</v>
      </c>
      <c r="B8320">
        <v>50715.01</v>
      </c>
      <c r="C8320" t="s">
        <v>165</v>
      </c>
      <c r="D8320">
        <v>0</v>
      </c>
    </row>
    <row r="8321" spans="1:4" hidden="1">
      <c r="A8321" s="8">
        <v>44741</v>
      </c>
      <c r="B8321">
        <v>50715.01</v>
      </c>
      <c r="C8321" t="s">
        <v>166</v>
      </c>
      <c r="D8321">
        <v>107358</v>
      </c>
    </row>
    <row r="8322" spans="1:4" hidden="1">
      <c r="A8322" s="8">
        <v>44741</v>
      </c>
      <c r="B8322">
        <v>50715.01</v>
      </c>
      <c r="C8322" t="s">
        <v>167</v>
      </c>
      <c r="D8322">
        <v>0</v>
      </c>
    </row>
    <row r="8323" spans="1:4" hidden="1">
      <c r="A8323" s="8">
        <v>44741</v>
      </c>
      <c r="B8323">
        <v>50715.01</v>
      </c>
      <c r="C8323" t="s">
        <v>168</v>
      </c>
      <c r="D8323">
        <v>288902</v>
      </c>
    </row>
    <row r="8324" spans="1:4" hidden="1">
      <c r="A8324" s="8">
        <v>44741</v>
      </c>
      <c r="B8324">
        <v>50715.01</v>
      </c>
      <c r="C8324" t="s">
        <v>169</v>
      </c>
      <c r="D8324">
        <v>774132</v>
      </c>
    </row>
    <row r="8325" spans="1:4" hidden="1">
      <c r="A8325" s="8">
        <v>44741</v>
      </c>
      <c r="B8325">
        <v>50715.01</v>
      </c>
      <c r="C8325" t="s">
        <v>170</v>
      </c>
      <c r="D8325">
        <v>50</v>
      </c>
    </row>
    <row r="8326" spans="1:4" hidden="1">
      <c r="A8326" s="8">
        <v>44741</v>
      </c>
      <c r="B8326">
        <v>50715.01</v>
      </c>
      <c r="C8326" t="s">
        <v>171</v>
      </c>
      <c r="D8326">
        <v>14495</v>
      </c>
    </row>
    <row r="8327" spans="1:4" hidden="1">
      <c r="A8327" s="8">
        <v>44742</v>
      </c>
      <c r="B8327">
        <v>54467.73</v>
      </c>
      <c r="C8327" t="s">
        <v>147</v>
      </c>
      <c r="D8327">
        <v>330</v>
      </c>
    </row>
    <row r="8328" spans="1:4" hidden="1">
      <c r="A8328" s="8">
        <v>44742</v>
      </c>
      <c r="B8328">
        <v>54467.73</v>
      </c>
      <c r="C8328" t="s">
        <v>148</v>
      </c>
      <c r="D8328">
        <v>1823</v>
      </c>
    </row>
    <row r="8329" spans="1:4">
      <c r="A8329" s="8">
        <v>44742</v>
      </c>
      <c r="B8329">
        <v>54467.73</v>
      </c>
      <c r="C8329" t="s">
        <v>149</v>
      </c>
      <c r="D8329">
        <v>28818</v>
      </c>
    </row>
    <row r="8330" spans="1:4" hidden="1">
      <c r="A8330" s="8">
        <v>44742</v>
      </c>
      <c r="B8330">
        <v>54467.73</v>
      </c>
      <c r="C8330" t="s">
        <v>150</v>
      </c>
      <c r="D8330">
        <v>248570</v>
      </c>
    </row>
    <row r="8331" spans="1:4" hidden="1">
      <c r="A8331" s="8">
        <v>44742</v>
      </c>
      <c r="B8331">
        <v>54467.73</v>
      </c>
      <c r="C8331" t="s">
        <v>151</v>
      </c>
      <c r="D8331">
        <v>2018</v>
      </c>
    </row>
    <row r="8332" spans="1:4" hidden="1">
      <c r="A8332" s="8">
        <v>44742</v>
      </c>
      <c r="B8332">
        <v>54467.73</v>
      </c>
      <c r="C8332" t="s">
        <v>152</v>
      </c>
      <c r="D8332">
        <v>845</v>
      </c>
    </row>
    <row r="8333" spans="1:4" hidden="1">
      <c r="A8333" s="8">
        <v>44742</v>
      </c>
      <c r="B8333">
        <v>54467.73</v>
      </c>
      <c r="C8333" t="s">
        <v>153</v>
      </c>
      <c r="D8333">
        <v>2429</v>
      </c>
    </row>
    <row r="8334" spans="1:4" hidden="1">
      <c r="A8334" s="8">
        <v>44742</v>
      </c>
      <c r="B8334">
        <v>54467.73</v>
      </c>
      <c r="C8334" t="s">
        <v>154</v>
      </c>
      <c r="D8334">
        <v>9479</v>
      </c>
    </row>
    <row r="8335" spans="1:4" hidden="1">
      <c r="A8335" s="8">
        <v>44742</v>
      </c>
      <c r="B8335">
        <v>54467.73</v>
      </c>
      <c r="C8335" t="s">
        <v>155</v>
      </c>
      <c r="D8335">
        <v>491490</v>
      </c>
    </row>
    <row r="8336" spans="1:4" hidden="1">
      <c r="A8336" s="8">
        <v>44742</v>
      </c>
      <c r="B8336">
        <v>54467.73</v>
      </c>
      <c r="C8336" t="s">
        <v>156</v>
      </c>
      <c r="D8336">
        <v>9704</v>
      </c>
    </row>
    <row r="8337" spans="1:4" hidden="1">
      <c r="A8337" s="8">
        <v>44742</v>
      </c>
      <c r="B8337">
        <v>54467.73</v>
      </c>
      <c r="C8337" t="s">
        <v>157</v>
      </c>
      <c r="D8337">
        <v>15612</v>
      </c>
    </row>
    <row r="8338" spans="1:4" hidden="1">
      <c r="A8338" s="8">
        <v>44742</v>
      </c>
      <c r="B8338">
        <v>54467.73</v>
      </c>
      <c r="C8338" t="s">
        <v>158</v>
      </c>
      <c r="D8338">
        <v>637967</v>
      </c>
    </row>
    <row r="8339" spans="1:4" hidden="1">
      <c r="A8339" s="8">
        <v>44742</v>
      </c>
      <c r="B8339">
        <v>54467.73</v>
      </c>
      <c r="C8339" t="s">
        <v>159</v>
      </c>
      <c r="D8339">
        <v>34903</v>
      </c>
    </row>
    <row r="8340" spans="1:4" hidden="1">
      <c r="A8340" s="8">
        <v>44742</v>
      </c>
      <c r="B8340">
        <v>54467.73</v>
      </c>
      <c r="C8340" t="s">
        <v>160</v>
      </c>
      <c r="D8340">
        <v>175</v>
      </c>
    </row>
    <row r="8341" spans="1:4" hidden="1">
      <c r="A8341" s="8">
        <v>44742</v>
      </c>
      <c r="B8341">
        <v>54467.73</v>
      </c>
      <c r="C8341" t="s">
        <v>161</v>
      </c>
      <c r="D8341">
        <v>0</v>
      </c>
    </row>
    <row r="8342" spans="1:4" hidden="1">
      <c r="A8342" s="8">
        <v>44742</v>
      </c>
      <c r="B8342">
        <v>54467.73</v>
      </c>
      <c r="C8342" t="s">
        <v>162</v>
      </c>
      <c r="D8342">
        <v>0</v>
      </c>
    </row>
    <row r="8343" spans="1:4" hidden="1">
      <c r="A8343" s="8">
        <v>44742</v>
      </c>
      <c r="B8343">
        <v>54467.73</v>
      </c>
      <c r="C8343" t="s">
        <v>163</v>
      </c>
      <c r="D8343">
        <v>477</v>
      </c>
    </row>
    <row r="8344" spans="1:4" hidden="1">
      <c r="A8344" s="8">
        <v>44742</v>
      </c>
      <c r="B8344">
        <v>54467.73</v>
      </c>
      <c r="C8344" t="s">
        <v>164</v>
      </c>
      <c r="D8344">
        <v>0</v>
      </c>
    </row>
    <row r="8345" spans="1:4" hidden="1">
      <c r="A8345" s="8">
        <v>44742</v>
      </c>
      <c r="B8345">
        <v>54467.73</v>
      </c>
      <c r="C8345" t="s">
        <v>165</v>
      </c>
      <c r="D8345">
        <v>0</v>
      </c>
    </row>
    <row r="8346" spans="1:4" hidden="1">
      <c r="A8346" s="8">
        <v>44742</v>
      </c>
      <c r="B8346">
        <v>54467.73</v>
      </c>
      <c r="C8346" t="s">
        <v>166</v>
      </c>
      <c r="D8346">
        <v>93263</v>
      </c>
    </row>
    <row r="8347" spans="1:4" hidden="1">
      <c r="A8347" s="8">
        <v>44742</v>
      </c>
      <c r="B8347">
        <v>54467.73</v>
      </c>
      <c r="C8347" t="s">
        <v>167</v>
      </c>
      <c r="D8347">
        <v>0</v>
      </c>
    </row>
    <row r="8348" spans="1:4" hidden="1">
      <c r="A8348" s="8">
        <v>44742</v>
      </c>
      <c r="B8348">
        <v>54467.73</v>
      </c>
      <c r="C8348" t="s">
        <v>168</v>
      </c>
      <c r="D8348">
        <v>310894</v>
      </c>
    </row>
    <row r="8349" spans="1:4" hidden="1">
      <c r="A8349" s="8">
        <v>44742</v>
      </c>
      <c r="B8349">
        <v>54467.73</v>
      </c>
      <c r="C8349" t="s">
        <v>169</v>
      </c>
      <c r="D8349">
        <v>802936</v>
      </c>
    </row>
    <row r="8350" spans="1:4" hidden="1">
      <c r="A8350" s="8">
        <v>44742</v>
      </c>
      <c r="B8350">
        <v>54467.73</v>
      </c>
      <c r="C8350" t="s">
        <v>170</v>
      </c>
      <c r="D8350">
        <v>58</v>
      </c>
    </row>
    <row r="8351" spans="1:4" hidden="1">
      <c r="A8351" s="8">
        <v>44742</v>
      </c>
      <c r="B8351">
        <v>54467.73</v>
      </c>
      <c r="C8351" t="s">
        <v>171</v>
      </c>
      <c r="D8351">
        <v>32888</v>
      </c>
    </row>
    <row r="8352" spans="1:4" hidden="1">
      <c r="A8352" s="8">
        <v>44743</v>
      </c>
      <c r="B8352">
        <v>80785.22</v>
      </c>
      <c r="C8352" t="s">
        <v>147</v>
      </c>
      <c r="D8352">
        <v>467</v>
      </c>
    </row>
    <row r="8353" spans="1:4" hidden="1">
      <c r="A8353" s="8">
        <v>44743</v>
      </c>
      <c r="B8353">
        <v>80785.22</v>
      </c>
      <c r="C8353" t="s">
        <v>148</v>
      </c>
      <c r="D8353">
        <v>6396.29</v>
      </c>
    </row>
    <row r="8354" spans="1:4">
      <c r="A8354" s="8">
        <v>44743</v>
      </c>
      <c r="B8354">
        <v>80785.22</v>
      </c>
      <c r="C8354" t="s">
        <v>149</v>
      </c>
      <c r="D8354">
        <v>28626</v>
      </c>
    </row>
    <row r="8355" spans="1:4" hidden="1">
      <c r="A8355" s="8">
        <v>44743</v>
      </c>
      <c r="B8355">
        <v>80785.22</v>
      </c>
      <c r="C8355" t="s">
        <v>150</v>
      </c>
      <c r="D8355">
        <v>215030</v>
      </c>
    </row>
    <row r="8356" spans="1:4" hidden="1">
      <c r="A8356" s="8">
        <v>44743</v>
      </c>
      <c r="B8356">
        <v>80785.22</v>
      </c>
      <c r="C8356" t="s">
        <v>151</v>
      </c>
      <c r="D8356">
        <v>2049</v>
      </c>
    </row>
    <row r="8357" spans="1:4" hidden="1">
      <c r="A8357" s="8">
        <v>44743</v>
      </c>
      <c r="B8357">
        <v>80785.22</v>
      </c>
      <c r="C8357" t="s">
        <v>152</v>
      </c>
      <c r="D8357">
        <v>777</v>
      </c>
    </row>
    <row r="8358" spans="1:4" hidden="1">
      <c r="A8358" s="8">
        <v>44743</v>
      </c>
      <c r="B8358">
        <v>80785.22</v>
      </c>
      <c r="C8358" t="s">
        <v>153</v>
      </c>
      <c r="D8358">
        <v>2247</v>
      </c>
    </row>
    <row r="8359" spans="1:4" hidden="1">
      <c r="A8359" s="8">
        <v>44743</v>
      </c>
      <c r="B8359">
        <v>80785.22</v>
      </c>
      <c r="C8359" t="s">
        <v>154</v>
      </c>
      <c r="D8359">
        <v>7304</v>
      </c>
    </row>
    <row r="8360" spans="1:4" hidden="1">
      <c r="A8360" s="8">
        <v>44743</v>
      </c>
      <c r="B8360">
        <v>80785.22</v>
      </c>
      <c r="C8360" t="s">
        <v>155</v>
      </c>
      <c r="D8360">
        <v>383784</v>
      </c>
    </row>
    <row r="8361" spans="1:4" hidden="1">
      <c r="A8361" s="8">
        <v>44743</v>
      </c>
      <c r="B8361">
        <v>80785.22</v>
      </c>
      <c r="C8361" t="s">
        <v>156</v>
      </c>
      <c r="D8361">
        <v>7647</v>
      </c>
    </row>
    <row r="8362" spans="1:4" hidden="1">
      <c r="A8362" s="8">
        <v>44743</v>
      </c>
      <c r="B8362">
        <v>80785.22</v>
      </c>
      <c r="C8362" t="s">
        <v>157</v>
      </c>
      <c r="D8362">
        <v>15896</v>
      </c>
    </row>
    <row r="8363" spans="1:4" hidden="1">
      <c r="A8363" s="8">
        <v>44743</v>
      </c>
      <c r="B8363">
        <v>80785.22</v>
      </c>
      <c r="C8363" t="s">
        <v>158</v>
      </c>
      <c r="D8363">
        <v>784619</v>
      </c>
    </row>
    <row r="8364" spans="1:4" hidden="1">
      <c r="A8364" s="8">
        <v>44743</v>
      </c>
      <c r="B8364">
        <v>80785.22</v>
      </c>
      <c r="C8364" t="s">
        <v>159</v>
      </c>
      <c r="D8364">
        <v>19035</v>
      </c>
    </row>
    <row r="8365" spans="1:4" hidden="1">
      <c r="A8365" s="8">
        <v>44743</v>
      </c>
      <c r="B8365">
        <v>80785.22</v>
      </c>
      <c r="C8365" t="s">
        <v>160</v>
      </c>
      <c r="D8365">
        <v>172</v>
      </c>
    </row>
    <row r="8366" spans="1:4" hidden="1">
      <c r="A8366" s="8">
        <v>44743</v>
      </c>
      <c r="B8366">
        <v>80785.22</v>
      </c>
      <c r="C8366" t="s">
        <v>161</v>
      </c>
      <c r="D8366">
        <v>0</v>
      </c>
    </row>
    <row r="8367" spans="1:4" hidden="1">
      <c r="A8367" s="8">
        <v>44743</v>
      </c>
      <c r="B8367">
        <v>80785.22</v>
      </c>
      <c r="C8367" t="s">
        <v>162</v>
      </c>
      <c r="D8367">
        <v>0</v>
      </c>
    </row>
    <row r="8368" spans="1:4" hidden="1">
      <c r="A8368" s="8">
        <v>44743</v>
      </c>
      <c r="B8368">
        <v>80785.22</v>
      </c>
      <c r="C8368" t="s">
        <v>163</v>
      </c>
      <c r="D8368">
        <v>553</v>
      </c>
    </row>
    <row r="8369" spans="1:4" hidden="1">
      <c r="A8369" s="8">
        <v>44743</v>
      </c>
      <c r="B8369">
        <v>80785.22</v>
      </c>
      <c r="C8369" t="s">
        <v>164</v>
      </c>
      <c r="D8369">
        <v>0</v>
      </c>
    </row>
    <row r="8370" spans="1:4" hidden="1">
      <c r="A8370" s="8">
        <v>44743</v>
      </c>
      <c r="B8370">
        <v>80785.22</v>
      </c>
      <c r="C8370" t="s">
        <v>165</v>
      </c>
      <c r="D8370">
        <v>0</v>
      </c>
    </row>
    <row r="8371" spans="1:4" hidden="1">
      <c r="A8371" s="8">
        <v>44743</v>
      </c>
      <c r="B8371">
        <v>80785.22</v>
      </c>
      <c r="C8371" t="s">
        <v>166</v>
      </c>
      <c r="D8371">
        <v>104631</v>
      </c>
    </row>
    <row r="8372" spans="1:4" hidden="1">
      <c r="A8372" s="8">
        <v>44743</v>
      </c>
      <c r="B8372">
        <v>80785.22</v>
      </c>
      <c r="C8372" t="s">
        <v>167</v>
      </c>
      <c r="D8372">
        <v>0</v>
      </c>
    </row>
    <row r="8373" spans="1:4" hidden="1">
      <c r="A8373" s="8">
        <v>44743</v>
      </c>
      <c r="B8373">
        <v>80785.22</v>
      </c>
      <c r="C8373" t="s">
        <v>168</v>
      </c>
      <c r="D8373">
        <v>270531</v>
      </c>
    </row>
    <row r="8374" spans="1:4" hidden="1">
      <c r="A8374" s="8">
        <v>44743</v>
      </c>
      <c r="B8374">
        <v>80785.22</v>
      </c>
      <c r="C8374" t="s">
        <v>169</v>
      </c>
      <c r="D8374">
        <v>978651</v>
      </c>
    </row>
    <row r="8375" spans="1:4" hidden="1">
      <c r="A8375" s="8">
        <v>44743</v>
      </c>
      <c r="B8375">
        <v>80785.22</v>
      </c>
      <c r="C8375" t="s">
        <v>170</v>
      </c>
      <c r="D8375">
        <v>53</v>
      </c>
    </row>
    <row r="8376" spans="1:4" hidden="1">
      <c r="A8376" s="8">
        <v>44743</v>
      </c>
      <c r="B8376">
        <v>80785.22</v>
      </c>
      <c r="C8376" t="s">
        <v>171</v>
      </c>
      <c r="D8376">
        <v>41745</v>
      </c>
    </row>
    <row r="8377" spans="1:4" hidden="1">
      <c r="A8377" s="8">
        <v>44744</v>
      </c>
      <c r="B8377">
        <v>76289.440000000002</v>
      </c>
      <c r="C8377" t="s">
        <v>147</v>
      </c>
      <c r="D8377">
        <v>465</v>
      </c>
    </row>
    <row r="8378" spans="1:4" hidden="1">
      <c r="A8378" s="8">
        <v>44744</v>
      </c>
      <c r="B8378">
        <v>76289.440000000002</v>
      </c>
      <c r="C8378" t="s">
        <v>148</v>
      </c>
      <c r="D8378">
        <v>9434.32</v>
      </c>
    </row>
    <row r="8379" spans="1:4">
      <c r="A8379" s="8">
        <v>44744</v>
      </c>
      <c r="B8379">
        <v>76289.440000000002</v>
      </c>
      <c r="C8379" t="s">
        <v>149</v>
      </c>
      <c r="D8379">
        <v>22094</v>
      </c>
    </row>
    <row r="8380" spans="1:4" hidden="1">
      <c r="A8380" s="8">
        <v>44744</v>
      </c>
      <c r="B8380">
        <v>76289.440000000002</v>
      </c>
      <c r="C8380" t="s">
        <v>150</v>
      </c>
      <c r="D8380">
        <v>138575</v>
      </c>
    </row>
    <row r="8381" spans="1:4" hidden="1">
      <c r="A8381" s="8">
        <v>44744</v>
      </c>
      <c r="B8381">
        <v>76289.440000000002</v>
      </c>
      <c r="C8381" t="s">
        <v>151</v>
      </c>
      <c r="D8381">
        <v>2063</v>
      </c>
    </row>
    <row r="8382" spans="1:4" hidden="1">
      <c r="A8382" s="8">
        <v>44744</v>
      </c>
      <c r="B8382">
        <v>76289.440000000002</v>
      </c>
      <c r="C8382" t="s">
        <v>152</v>
      </c>
      <c r="D8382">
        <v>685</v>
      </c>
    </row>
    <row r="8383" spans="1:4" hidden="1">
      <c r="A8383" s="8">
        <v>44744</v>
      </c>
      <c r="B8383">
        <v>76289.440000000002</v>
      </c>
      <c r="C8383" t="s">
        <v>153</v>
      </c>
      <c r="D8383">
        <v>2292</v>
      </c>
    </row>
    <row r="8384" spans="1:4" hidden="1">
      <c r="A8384" s="8">
        <v>44744</v>
      </c>
      <c r="B8384">
        <v>76289.440000000002</v>
      </c>
      <c r="C8384" t="s">
        <v>154</v>
      </c>
      <c r="D8384">
        <v>8309</v>
      </c>
    </row>
    <row r="8385" spans="1:4" hidden="1">
      <c r="A8385" s="8">
        <v>44744</v>
      </c>
      <c r="B8385">
        <v>76289.440000000002</v>
      </c>
      <c r="C8385" t="s">
        <v>155</v>
      </c>
      <c r="D8385">
        <v>498598</v>
      </c>
    </row>
    <row r="8386" spans="1:4" hidden="1">
      <c r="A8386" s="8">
        <v>44744</v>
      </c>
      <c r="B8386">
        <v>76289.440000000002</v>
      </c>
      <c r="C8386" t="s">
        <v>156</v>
      </c>
      <c r="D8386">
        <v>7035</v>
      </c>
    </row>
    <row r="8387" spans="1:4" hidden="1">
      <c r="A8387" s="8">
        <v>44744</v>
      </c>
      <c r="B8387">
        <v>76289.440000000002</v>
      </c>
      <c r="C8387" t="s">
        <v>157</v>
      </c>
      <c r="D8387">
        <v>15162</v>
      </c>
    </row>
    <row r="8388" spans="1:4" hidden="1">
      <c r="A8388" s="8">
        <v>44744</v>
      </c>
      <c r="B8388">
        <v>76289.440000000002</v>
      </c>
      <c r="C8388" t="s">
        <v>158</v>
      </c>
      <c r="D8388">
        <v>1008945</v>
      </c>
    </row>
    <row r="8389" spans="1:4" hidden="1">
      <c r="A8389" s="8">
        <v>44744</v>
      </c>
      <c r="B8389">
        <v>76289.440000000002</v>
      </c>
      <c r="C8389" t="s">
        <v>159</v>
      </c>
      <c r="D8389">
        <v>32021</v>
      </c>
    </row>
    <row r="8390" spans="1:4" hidden="1">
      <c r="A8390" s="8">
        <v>44744</v>
      </c>
      <c r="B8390">
        <v>76289.440000000002</v>
      </c>
      <c r="C8390" t="s">
        <v>160</v>
      </c>
      <c r="D8390">
        <v>141</v>
      </c>
    </row>
    <row r="8391" spans="1:4" hidden="1">
      <c r="A8391" s="8">
        <v>44744</v>
      </c>
      <c r="B8391">
        <v>76289.440000000002</v>
      </c>
      <c r="C8391" t="s">
        <v>161</v>
      </c>
      <c r="D8391">
        <v>0</v>
      </c>
    </row>
    <row r="8392" spans="1:4" hidden="1">
      <c r="A8392" s="8">
        <v>44744</v>
      </c>
      <c r="B8392">
        <v>76289.440000000002</v>
      </c>
      <c r="C8392" t="s">
        <v>162</v>
      </c>
      <c r="D8392">
        <v>0</v>
      </c>
    </row>
    <row r="8393" spans="1:4" hidden="1">
      <c r="A8393" s="8">
        <v>44744</v>
      </c>
      <c r="B8393">
        <v>76289.440000000002</v>
      </c>
      <c r="C8393" t="s">
        <v>163</v>
      </c>
      <c r="D8393">
        <v>486</v>
      </c>
    </row>
    <row r="8394" spans="1:4" hidden="1">
      <c r="A8394" s="8">
        <v>44744</v>
      </c>
      <c r="B8394">
        <v>76289.440000000002</v>
      </c>
      <c r="C8394" t="s">
        <v>164</v>
      </c>
      <c r="D8394">
        <v>0</v>
      </c>
    </row>
    <row r="8395" spans="1:4" hidden="1">
      <c r="A8395" s="8">
        <v>44744</v>
      </c>
      <c r="B8395">
        <v>76289.440000000002</v>
      </c>
      <c r="C8395" t="s">
        <v>165</v>
      </c>
      <c r="D8395">
        <v>0</v>
      </c>
    </row>
    <row r="8396" spans="1:4" hidden="1">
      <c r="A8396" s="8">
        <v>44744</v>
      </c>
      <c r="B8396">
        <v>76289.440000000002</v>
      </c>
      <c r="C8396" t="s">
        <v>166</v>
      </c>
      <c r="D8396">
        <v>102634</v>
      </c>
    </row>
    <row r="8397" spans="1:4" hidden="1">
      <c r="A8397" s="8">
        <v>44744</v>
      </c>
      <c r="B8397">
        <v>76289.440000000002</v>
      </c>
      <c r="C8397" t="s">
        <v>167</v>
      </c>
      <c r="D8397">
        <v>0</v>
      </c>
    </row>
    <row r="8398" spans="1:4" hidden="1">
      <c r="A8398" s="8">
        <v>44744</v>
      </c>
      <c r="B8398">
        <v>76289.440000000002</v>
      </c>
      <c r="C8398" t="s">
        <v>168</v>
      </c>
      <c r="D8398">
        <v>228967</v>
      </c>
    </row>
    <row r="8399" spans="1:4" hidden="1">
      <c r="A8399" s="8">
        <v>44744</v>
      </c>
      <c r="B8399">
        <v>76289.440000000002</v>
      </c>
      <c r="C8399" t="s">
        <v>169</v>
      </c>
      <c r="D8399">
        <v>1007609</v>
      </c>
    </row>
    <row r="8400" spans="1:4" hidden="1">
      <c r="A8400" s="8">
        <v>44744</v>
      </c>
      <c r="B8400">
        <v>76289.440000000002</v>
      </c>
      <c r="C8400" t="s">
        <v>170</v>
      </c>
      <c r="D8400">
        <v>38</v>
      </c>
    </row>
    <row r="8401" spans="1:4" hidden="1">
      <c r="A8401" s="8">
        <v>44744</v>
      </c>
      <c r="B8401">
        <v>76289.440000000002</v>
      </c>
      <c r="C8401" t="s">
        <v>171</v>
      </c>
      <c r="D8401">
        <v>43240</v>
      </c>
    </row>
    <row r="8402" spans="1:4" hidden="1">
      <c r="A8402" s="8">
        <v>44745</v>
      </c>
      <c r="B8402">
        <v>65151.61</v>
      </c>
      <c r="C8402" t="s">
        <v>147</v>
      </c>
      <c r="D8402">
        <v>426</v>
      </c>
    </row>
    <row r="8403" spans="1:4" hidden="1">
      <c r="A8403" s="8">
        <v>44745</v>
      </c>
      <c r="B8403">
        <v>65151.61</v>
      </c>
      <c r="C8403" t="s">
        <v>148</v>
      </c>
      <c r="D8403">
        <v>7882.66</v>
      </c>
    </row>
    <row r="8404" spans="1:4">
      <c r="A8404" s="8">
        <v>44745</v>
      </c>
      <c r="B8404">
        <v>65151.61</v>
      </c>
      <c r="C8404" t="s">
        <v>149</v>
      </c>
      <c r="D8404">
        <v>21086</v>
      </c>
    </row>
    <row r="8405" spans="1:4" hidden="1">
      <c r="A8405" s="8">
        <v>44745</v>
      </c>
      <c r="B8405">
        <v>65151.61</v>
      </c>
      <c r="C8405" t="s">
        <v>150</v>
      </c>
      <c r="D8405">
        <v>253735</v>
      </c>
    </row>
    <row r="8406" spans="1:4" hidden="1">
      <c r="A8406" s="8">
        <v>44745</v>
      </c>
      <c r="B8406">
        <v>65151.61</v>
      </c>
      <c r="C8406" t="s">
        <v>151</v>
      </c>
      <c r="D8406">
        <v>2022</v>
      </c>
    </row>
    <row r="8407" spans="1:4" hidden="1">
      <c r="A8407" s="8">
        <v>44745</v>
      </c>
      <c r="B8407">
        <v>65151.61</v>
      </c>
      <c r="C8407" t="s">
        <v>152</v>
      </c>
      <c r="D8407">
        <v>737</v>
      </c>
    </row>
    <row r="8408" spans="1:4" hidden="1">
      <c r="A8408" s="8">
        <v>44745</v>
      </c>
      <c r="B8408">
        <v>65151.61</v>
      </c>
      <c r="C8408" t="s">
        <v>153</v>
      </c>
      <c r="D8408">
        <v>1861</v>
      </c>
    </row>
    <row r="8409" spans="1:4" hidden="1">
      <c r="A8409" s="8">
        <v>44745</v>
      </c>
      <c r="B8409">
        <v>65151.61</v>
      </c>
      <c r="C8409" t="s">
        <v>154</v>
      </c>
      <c r="D8409">
        <v>7971</v>
      </c>
    </row>
    <row r="8410" spans="1:4" hidden="1">
      <c r="A8410" s="8">
        <v>44745</v>
      </c>
      <c r="B8410">
        <v>65151.61</v>
      </c>
      <c r="C8410" t="s">
        <v>155</v>
      </c>
      <c r="D8410">
        <v>541365</v>
      </c>
    </row>
    <row r="8411" spans="1:4" hidden="1">
      <c r="A8411" s="8">
        <v>44745</v>
      </c>
      <c r="B8411">
        <v>65151.61</v>
      </c>
      <c r="C8411" t="s">
        <v>156</v>
      </c>
      <c r="D8411">
        <v>7662</v>
      </c>
    </row>
    <row r="8412" spans="1:4" hidden="1">
      <c r="A8412" s="8">
        <v>44745</v>
      </c>
      <c r="B8412">
        <v>65151.61</v>
      </c>
      <c r="C8412" t="s">
        <v>157</v>
      </c>
      <c r="D8412">
        <v>19685</v>
      </c>
    </row>
    <row r="8413" spans="1:4" hidden="1">
      <c r="A8413" s="8">
        <v>44745</v>
      </c>
      <c r="B8413">
        <v>65151.61</v>
      </c>
      <c r="C8413" t="s">
        <v>158</v>
      </c>
      <c r="D8413">
        <v>887436</v>
      </c>
    </row>
    <row r="8414" spans="1:4" hidden="1">
      <c r="A8414" s="8">
        <v>44745</v>
      </c>
      <c r="B8414">
        <v>65151.61</v>
      </c>
      <c r="C8414" t="s">
        <v>159</v>
      </c>
      <c r="D8414">
        <v>15720</v>
      </c>
    </row>
    <row r="8415" spans="1:4" hidden="1">
      <c r="A8415" s="8">
        <v>44745</v>
      </c>
      <c r="B8415">
        <v>65151.61</v>
      </c>
      <c r="C8415" t="s">
        <v>160</v>
      </c>
      <c r="D8415">
        <v>126</v>
      </c>
    </row>
    <row r="8416" spans="1:4" hidden="1">
      <c r="A8416" s="8">
        <v>44745</v>
      </c>
      <c r="B8416">
        <v>65151.61</v>
      </c>
      <c r="C8416" t="s">
        <v>161</v>
      </c>
      <c r="D8416">
        <v>0</v>
      </c>
    </row>
    <row r="8417" spans="1:4" hidden="1">
      <c r="A8417" s="8">
        <v>44745</v>
      </c>
      <c r="B8417">
        <v>65151.61</v>
      </c>
      <c r="C8417" t="s">
        <v>162</v>
      </c>
      <c r="D8417">
        <v>0</v>
      </c>
    </row>
    <row r="8418" spans="1:4" hidden="1">
      <c r="A8418" s="8">
        <v>44745</v>
      </c>
      <c r="B8418">
        <v>65151.61</v>
      </c>
      <c r="C8418" t="s">
        <v>163</v>
      </c>
      <c r="D8418">
        <v>188</v>
      </c>
    </row>
    <row r="8419" spans="1:4" hidden="1">
      <c r="A8419" s="8">
        <v>44745</v>
      </c>
      <c r="B8419">
        <v>65151.61</v>
      </c>
      <c r="C8419" t="s">
        <v>164</v>
      </c>
      <c r="D8419">
        <v>0</v>
      </c>
    </row>
    <row r="8420" spans="1:4" hidden="1">
      <c r="A8420" s="8">
        <v>44745</v>
      </c>
      <c r="B8420">
        <v>65151.61</v>
      </c>
      <c r="C8420" t="s">
        <v>165</v>
      </c>
      <c r="D8420">
        <v>0</v>
      </c>
    </row>
    <row r="8421" spans="1:4" hidden="1">
      <c r="A8421" s="8">
        <v>44745</v>
      </c>
      <c r="B8421">
        <v>65151.61</v>
      </c>
      <c r="C8421" t="s">
        <v>166</v>
      </c>
      <c r="D8421">
        <v>125980</v>
      </c>
    </row>
    <row r="8422" spans="1:4" hidden="1">
      <c r="A8422" s="8">
        <v>44745</v>
      </c>
      <c r="B8422">
        <v>65151.61</v>
      </c>
      <c r="C8422" t="s">
        <v>167</v>
      </c>
      <c r="D8422">
        <v>0</v>
      </c>
    </row>
    <row r="8423" spans="1:4" hidden="1">
      <c r="A8423" s="8">
        <v>44745</v>
      </c>
      <c r="B8423">
        <v>65151.61</v>
      </c>
      <c r="C8423" t="s">
        <v>168</v>
      </c>
      <c r="D8423">
        <v>202255</v>
      </c>
    </row>
    <row r="8424" spans="1:4" hidden="1">
      <c r="A8424" s="8">
        <v>44745</v>
      </c>
      <c r="B8424">
        <v>65151.61</v>
      </c>
      <c r="C8424" t="s">
        <v>169</v>
      </c>
      <c r="D8424">
        <v>1063974</v>
      </c>
    </row>
    <row r="8425" spans="1:4" hidden="1">
      <c r="A8425" s="8">
        <v>44745</v>
      </c>
      <c r="B8425">
        <v>65151.61</v>
      </c>
      <c r="C8425" t="s">
        <v>170</v>
      </c>
      <c r="D8425">
        <v>41</v>
      </c>
    </row>
    <row r="8426" spans="1:4" hidden="1">
      <c r="A8426" s="8">
        <v>44745</v>
      </c>
      <c r="B8426">
        <v>65151.61</v>
      </c>
      <c r="C8426" t="s">
        <v>171</v>
      </c>
      <c r="D8426">
        <v>43628</v>
      </c>
    </row>
    <row r="8427" spans="1:4" hidden="1">
      <c r="A8427" s="8">
        <v>44746</v>
      </c>
      <c r="B8427">
        <v>70840.31</v>
      </c>
      <c r="C8427" t="s">
        <v>147</v>
      </c>
      <c r="D8427">
        <v>481</v>
      </c>
    </row>
    <row r="8428" spans="1:4" hidden="1">
      <c r="A8428" s="8">
        <v>44746</v>
      </c>
      <c r="B8428">
        <v>70840.31</v>
      </c>
      <c r="C8428" t="s">
        <v>148</v>
      </c>
      <c r="D8428">
        <v>9068.01</v>
      </c>
    </row>
    <row r="8429" spans="1:4">
      <c r="A8429" s="8">
        <v>44746</v>
      </c>
      <c r="B8429">
        <v>70840.31</v>
      </c>
      <c r="C8429" t="s">
        <v>149</v>
      </c>
      <c r="D8429">
        <v>22630</v>
      </c>
    </row>
    <row r="8430" spans="1:4" hidden="1">
      <c r="A8430" s="8">
        <v>44746</v>
      </c>
      <c r="B8430">
        <v>70840.31</v>
      </c>
      <c r="C8430" t="s">
        <v>150</v>
      </c>
      <c r="D8430">
        <v>171362</v>
      </c>
    </row>
    <row r="8431" spans="1:4" hidden="1">
      <c r="A8431" s="8">
        <v>44746</v>
      </c>
      <c r="B8431">
        <v>70840.31</v>
      </c>
      <c r="C8431" t="s">
        <v>151</v>
      </c>
      <c r="D8431">
        <v>2198</v>
      </c>
    </row>
    <row r="8432" spans="1:4" hidden="1">
      <c r="A8432" s="8">
        <v>44746</v>
      </c>
      <c r="B8432">
        <v>70840.31</v>
      </c>
      <c r="C8432" t="s">
        <v>152</v>
      </c>
      <c r="D8432">
        <v>826</v>
      </c>
    </row>
    <row r="8433" spans="1:4" hidden="1">
      <c r="A8433" s="8">
        <v>44746</v>
      </c>
      <c r="B8433">
        <v>70840.31</v>
      </c>
      <c r="C8433" t="s">
        <v>153</v>
      </c>
      <c r="D8433">
        <v>2382</v>
      </c>
    </row>
    <row r="8434" spans="1:4" hidden="1">
      <c r="A8434" s="8">
        <v>44746</v>
      </c>
      <c r="B8434">
        <v>70840.31</v>
      </c>
      <c r="C8434" t="s">
        <v>154</v>
      </c>
      <c r="D8434">
        <v>8036</v>
      </c>
    </row>
    <row r="8435" spans="1:4" hidden="1">
      <c r="A8435" s="8">
        <v>44746</v>
      </c>
      <c r="B8435">
        <v>70840.31</v>
      </c>
      <c r="C8435" t="s">
        <v>155</v>
      </c>
      <c r="D8435">
        <v>765127</v>
      </c>
    </row>
    <row r="8436" spans="1:4" hidden="1">
      <c r="A8436" s="8">
        <v>44746</v>
      </c>
      <c r="B8436">
        <v>70840.31</v>
      </c>
      <c r="C8436" t="s">
        <v>156</v>
      </c>
      <c r="D8436">
        <v>8502</v>
      </c>
    </row>
    <row r="8437" spans="1:4" hidden="1">
      <c r="A8437" s="8">
        <v>44746</v>
      </c>
      <c r="B8437">
        <v>70840.31</v>
      </c>
      <c r="C8437" t="s">
        <v>157</v>
      </c>
      <c r="D8437">
        <v>20474</v>
      </c>
    </row>
    <row r="8438" spans="1:4" hidden="1">
      <c r="A8438" s="8">
        <v>44746</v>
      </c>
      <c r="B8438">
        <v>70840.31</v>
      </c>
      <c r="C8438" t="s">
        <v>158</v>
      </c>
      <c r="D8438">
        <v>798929</v>
      </c>
    </row>
    <row r="8439" spans="1:4" hidden="1">
      <c r="A8439" s="8">
        <v>44746</v>
      </c>
      <c r="B8439">
        <v>70840.31</v>
      </c>
      <c r="C8439" t="s">
        <v>159</v>
      </c>
      <c r="D8439">
        <v>41479</v>
      </c>
    </row>
    <row r="8440" spans="1:4" hidden="1">
      <c r="A8440" s="8">
        <v>44746</v>
      </c>
      <c r="B8440">
        <v>70840.31</v>
      </c>
      <c r="C8440" t="s">
        <v>160</v>
      </c>
      <c r="D8440">
        <v>174</v>
      </c>
    </row>
    <row r="8441" spans="1:4" hidden="1">
      <c r="A8441" s="8">
        <v>44746</v>
      </c>
      <c r="B8441">
        <v>70840.31</v>
      </c>
      <c r="C8441" t="s">
        <v>161</v>
      </c>
      <c r="D8441">
        <v>0</v>
      </c>
    </row>
    <row r="8442" spans="1:4" hidden="1">
      <c r="A8442" s="8">
        <v>44746</v>
      </c>
      <c r="B8442">
        <v>70840.31</v>
      </c>
      <c r="C8442" t="s">
        <v>162</v>
      </c>
      <c r="D8442">
        <v>0</v>
      </c>
    </row>
    <row r="8443" spans="1:4" hidden="1">
      <c r="A8443" s="8">
        <v>44746</v>
      </c>
      <c r="B8443">
        <v>70840.31</v>
      </c>
      <c r="C8443" t="s">
        <v>163</v>
      </c>
      <c r="D8443">
        <v>537</v>
      </c>
    </row>
    <row r="8444" spans="1:4" hidden="1">
      <c r="A8444" s="8">
        <v>44746</v>
      </c>
      <c r="B8444">
        <v>70840.31</v>
      </c>
      <c r="C8444" t="s">
        <v>164</v>
      </c>
      <c r="D8444">
        <v>0</v>
      </c>
    </row>
    <row r="8445" spans="1:4" hidden="1">
      <c r="A8445" s="8">
        <v>44746</v>
      </c>
      <c r="B8445">
        <v>70840.31</v>
      </c>
      <c r="C8445" t="s">
        <v>165</v>
      </c>
      <c r="D8445">
        <v>0</v>
      </c>
    </row>
    <row r="8446" spans="1:4" hidden="1">
      <c r="A8446" s="8">
        <v>44746</v>
      </c>
      <c r="B8446">
        <v>70840.31</v>
      </c>
      <c r="C8446" t="s">
        <v>166</v>
      </c>
      <c r="D8446">
        <v>160348</v>
      </c>
    </row>
    <row r="8447" spans="1:4" hidden="1">
      <c r="A8447" s="8">
        <v>44746</v>
      </c>
      <c r="B8447">
        <v>70840.31</v>
      </c>
      <c r="C8447" t="s">
        <v>167</v>
      </c>
      <c r="D8447">
        <v>0</v>
      </c>
    </row>
    <row r="8448" spans="1:4" hidden="1">
      <c r="A8448" s="8">
        <v>44746</v>
      </c>
      <c r="B8448">
        <v>70840.31</v>
      </c>
      <c r="C8448" t="s">
        <v>168</v>
      </c>
      <c r="D8448">
        <v>198685</v>
      </c>
    </row>
    <row r="8449" spans="1:4" hidden="1">
      <c r="A8449" s="8">
        <v>44746</v>
      </c>
      <c r="B8449">
        <v>70840.31</v>
      </c>
      <c r="C8449" t="s">
        <v>169</v>
      </c>
      <c r="D8449">
        <v>1093341</v>
      </c>
    </row>
    <row r="8450" spans="1:4" hidden="1">
      <c r="A8450" s="8">
        <v>44746</v>
      </c>
      <c r="B8450">
        <v>70840.31</v>
      </c>
      <c r="C8450" t="s">
        <v>170</v>
      </c>
      <c r="D8450">
        <v>53</v>
      </c>
    </row>
    <row r="8451" spans="1:4" hidden="1">
      <c r="A8451" s="8">
        <v>44746</v>
      </c>
      <c r="B8451">
        <v>70840.31</v>
      </c>
      <c r="C8451" t="s">
        <v>171</v>
      </c>
      <c r="D8451">
        <v>27314</v>
      </c>
    </row>
    <row r="8452" spans="1:4" hidden="1">
      <c r="A8452" s="8">
        <v>44747</v>
      </c>
      <c r="B8452">
        <v>80662.19</v>
      </c>
      <c r="C8452" t="s">
        <v>147</v>
      </c>
      <c r="D8452">
        <v>501</v>
      </c>
    </row>
    <row r="8453" spans="1:4" hidden="1">
      <c r="A8453" s="8">
        <v>44747</v>
      </c>
      <c r="B8453">
        <v>80662.19</v>
      </c>
      <c r="C8453" t="s">
        <v>148</v>
      </c>
      <c r="D8453">
        <v>9268.7199999999993</v>
      </c>
    </row>
    <row r="8454" spans="1:4">
      <c r="A8454" s="8">
        <v>44747</v>
      </c>
      <c r="B8454">
        <v>80662.19</v>
      </c>
      <c r="C8454" t="s">
        <v>149</v>
      </c>
      <c r="D8454">
        <v>24120</v>
      </c>
    </row>
    <row r="8455" spans="1:4" hidden="1">
      <c r="A8455" s="8">
        <v>44747</v>
      </c>
      <c r="B8455">
        <v>80662.19</v>
      </c>
      <c r="C8455" t="s">
        <v>150</v>
      </c>
      <c r="D8455">
        <v>162923</v>
      </c>
    </row>
    <row r="8456" spans="1:4" hidden="1">
      <c r="A8456" s="8">
        <v>44747</v>
      </c>
      <c r="B8456">
        <v>80662.19</v>
      </c>
      <c r="C8456" t="s">
        <v>151</v>
      </c>
      <c r="D8456">
        <v>2171</v>
      </c>
    </row>
    <row r="8457" spans="1:4" hidden="1">
      <c r="A8457" s="8">
        <v>44747</v>
      </c>
      <c r="B8457">
        <v>80662.19</v>
      </c>
      <c r="C8457" t="s">
        <v>152</v>
      </c>
      <c r="D8457">
        <v>803</v>
      </c>
    </row>
    <row r="8458" spans="1:4" hidden="1">
      <c r="A8458" s="8">
        <v>44747</v>
      </c>
      <c r="B8458">
        <v>80662.19</v>
      </c>
      <c r="C8458" t="s">
        <v>153</v>
      </c>
      <c r="D8458">
        <v>2341</v>
      </c>
    </row>
    <row r="8459" spans="1:4" hidden="1">
      <c r="A8459" s="8">
        <v>44747</v>
      </c>
      <c r="B8459">
        <v>80662.19</v>
      </c>
      <c r="C8459" t="s">
        <v>154</v>
      </c>
      <c r="D8459">
        <v>8406</v>
      </c>
    </row>
    <row r="8460" spans="1:4" hidden="1">
      <c r="A8460" s="8">
        <v>44747</v>
      </c>
      <c r="B8460">
        <v>80662.19</v>
      </c>
      <c r="C8460" t="s">
        <v>155</v>
      </c>
      <c r="D8460">
        <v>443537</v>
      </c>
    </row>
    <row r="8461" spans="1:4" hidden="1">
      <c r="A8461" s="8">
        <v>44747</v>
      </c>
      <c r="B8461">
        <v>80662.19</v>
      </c>
      <c r="C8461" t="s">
        <v>156</v>
      </c>
      <c r="D8461">
        <v>12712</v>
      </c>
    </row>
    <row r="8462" spans="1:4" hidden="1">
      <c r="A8462" s="8">
        <v>44747</v>
      </c>
      <c r="B8462">
        <v>80662.19</v>
      </c>
      <c r="C8462" t="s">
        <v>157</v>
      </c>
      <c r="D8462">
        <v>18080</v>
      </c>
    </row>
    <row r="8463" spans="1:4" hidden="1">
      <c r="A8463" s="8">
        <v>44747</v>
      </c>
      <c r="B8463">
        <v>80662.19</v>
      </c>
      <c r="C8463" t="s">
        <v>158</v>
      </c>
      <c r="D8463">
        <v>630215</v>
      </c>
    </row>
    <row r="8464" spans="1:4" hidden="1">
      <c r="A8464" s="8">
        <v>44747</v>
      </c>
      <c r="B8464">
        <v>80662.19</v>
      </c>
      <c r="C8464" t="s">
        <v>159</v>
      </c>
      <c r="D8464">
        <v>146587</v>
      </c>
    </row>
    <row r="8465" spans="1:4" hidden="1">
      <c r="A8465" s="8">
        <v>44747</v>
      </c>
      <c r="B8465">
        <v>80662.19</v>
      </c>
      <c r="C8465" t="s">
        <v>160</v>
      </c>
      <c r="D8465">
        <v>174</v>
      </c>
    </row>
    <row r="8466" spans="1:4" hidden="1">
      <c r="A8466" s="8">
        <v>44747</v>
      </c>
      <c r="B8466">
        <v>80662.19</v>
      </c>
      <c r="C8466" t="s">
        <v>161</v>
      </c>
      <c r="D8466">
        <v>0</v>
      </c>
    </row>
    <row r="8467" spans="1:4" hidden="1">
      <c r="A8467" s="8">
        <v>44747</v>
      </c>
      <c r="B8467">
        <v>80662.19</v>
      </c>
      <c r="C8467" t="s">
        <v>162</v>
      </c>
      <c r="D8467">
        <v>0</v>
      </c>
    </row>
    <row r="8468" spans="1:4" hidden="1">
      <c r="A8468" s="8">
        <v>44747</v>
      </c>
      <c r="B8468">
        <v>80662.19</v>
      </c>
      <c r="C8468" t="s">
        <v>163</v>
      </c>
      <c r="D8468">
        <v>265</v>
      </c>
    </row>
    <row r="8469" spans="1:4" hidden="1">
      <c r="A8469" s="8">
        <v>44747</v>
      </c>
      <c r="B8469">
        <v>80662.19</v>
      </c>
      <c r="C8469" t="s">
        <v>164</v>
      </c>
      <c r="D8469">
        <v>0</v>
      </c>
    </row>
    <row r="8470" spans="1:4" hidden="1">
      <c r="A8470" s="8">
        <v>44747</v>
      </c>
      <c r="B8470">
        <v>80662.19</v>
      </c>
      <c r="C8470" t="s">
        <v>165</v>
      </c>
      <c r="D8470">
        <v>0</v>
      </c>
    </row>
    <row r="8471" spans="1:4" hidden="1">
      <c r="A8471" s="8">
        <v>44747</v>
      </c>
      <c r="B8471">
        <v>80662.19</v>
      </c>
      <c r="C8471" t="s">
        <v>166</v>
      </c>
      <c r="D8471">
        <v>154583</v>
      </c>
    </row>
    <row r="8472" spans="1:4" hidden="1">
      <c r="A8472" s="8">
        <v>44747</v>
      </c>
      <c r="B8472">
        <v>80662.19</v>
      </c>
      <c r="C8472" t="s">
        <v>167</v>
      </c>
      <c r="D8472">
        <v>0</v>
      </c>
    </row>
    <row r="8473" spans="1:4" hidden="1">
      <c r="A8473" s="8">
        <v>44747</v>
      </c>
      <c r="B8473">
        <v>80662.19</v>
      </c>
      <c r="C8473" t="s">
        <v>168</v>
      </c>
      <c r="D8473">
        <v>104667</v>
      </c>
    </row>
    <row r="8474" spans="1:4" hidden="1">
      <c r="A8474" s="8">
        <v>44747</v>
      </c>
      <c r="B8474">
        <v>80662.19</v>
      </c>
      <c r="C8474" t="s">
        <v>169</v>
      </c>
      <c r="D8474">
        <v>1156209</v>
      </c>
    </row>
    <row r="8475" spans="1:4" hidden="1">
      <c r="A8475" s="8">
        <v>44747</v>
      </c>
      <c r="B8475">
        <v>80662.19</v>
      </c>
      <c r="C8475" t="s">
        <v>170</v>
      </c>
      <c r="D8475">
        <v>73</v>
      </c>
    </row>
    <row r="8476" spans="1:4" hidden="1">
      <c r="A8476" s="8">
        <v>44747</v>
      </c>
      <c r="B8476">
        <v>80662.19</v>
      </c>
      <c r="C8476" t="s">
        <v>171</v>
      </c>
      <c r="D8476">
        <v>2427</v>
      </c>
    </row>
    <row r="8477" spans="1:4" hidden="1">
      <c r="A8477" s="8">
        <v>44748</v>
      </c>
      <c r="B8477">
        <v>60302.67</v>
      </c>
      <c r="C8477" t="s">
        <v>147</v>
      </c>
      <c r="D8477">
        <v>370</v>
      </c>
    </row>
    <row r="8478" spans="1:4" hidden="1">
      <c r="A8478" s="8">
        <v>44748</v>
      </c>
      <c r="B8478">
        <v>60302.67</v>
      </c>
      <c r="C8478" t="s">
        <v>148</v>
      </c>
      <c r="D8478">
        <v>2667.6199980000001</v>
      </c>
    </row>
    <row r="8479" spans="1:4">
      <c r="A8479" s="8">
        <v>44748</v>
      </c>
      <c r="B8479">
        <v>60302.67</v>
      </c>
      <c r="C8479" t="s">
        <v>149</v>
      </c>
      <c r="D8479">
        <v>29596</v>
      </c>
    </row>
    <row r="8480" spans="1:4" hidden="1">
      <c r="A8480" s="8">
        <v>44748</v>
      </c>
      <c r="B8480">
        <v>60302.67</v>
      </c>
      <c r="C8480" t="s">
        <v>150</v>
      </c>
      <c r="D8480">
        <v>142116</v>
      </c>
    </row>
    <row r="8481" spans="1:4" hidden="1">
      <c r="A8481" s="8">
        <v>44748</v>
      </c>
      <c r="B8481">
        <v>60302.67</v>
      </c>
      <c r="C8481" t="s">
        <v>151</v>
      </c>
      <c r="D8481">
        <v>2227</v>
      </c>
    </row>
    <row r="8482" spans="1:4" hidden="1">
      <c r="A8482" s="8">
        <v>44748</v>
      </c>
      <c r="B8482">
        <v>60302.67</v>
      </c>
      <c r="C8482" t="s">
        <v>152</v>
      </c>
      <c r="D8482">
        <v>970</v>
      </c>
    </row>
    <row r="8483" spans="1:4" hidden="1">
      <c r="A8483" s="8">
        <v>44748</v>
      </c>
      <c r="B8483">
        <v>60302.67</v>
      </c>
      <c r="C8483" t="s">
        <v>153</v>
      </c>
      <c r="D8483">
        <v>2032</v>
      </c>
    </row>
    <row r="8484" spans="1:4" hidden="1">
      <c r="A8484" s="8">
        <v>44748</v>
      </c>
      <c r="B8484">
        <v>60302.67</v>
      </c>
      <c r="C8484" t="s">
        <v>154</v>
      </c>
      <c r="D8484">
        <v>9369</v>
      </c>
    </row>
    <row r="8485" spans="1:4" hidden="1">
      <c r="A8485" s="8">
        <v>44748</v>
      </c>
      <c r="B8485">
        <v>60302.67</v>
      </c>
      <c r="C8485" t="s">
        <v>155</v>
      </c>
      <c r="D8485">
        <v>545872</v>
      </c>
    </row>
    <row r="8486" spans="1:4" hidden="1">
      <c r="A8486" s="8">
        <v>44748</v>
      </c>
      <c r="B8486">
        <v>60302.67</v>
      </c>
      <c r="C8486" t="s">
        <v>156</v>
      </c>
      <c r="D8486">
        <v>14686</v>
      </c>
    </row>
    <row r="8487" spans="1:4" hidden="1">
      <c r="A8487" s="8">
        <v>44748</v>
      </c>
      <c r="B8487">
        <v>60302.67</v>
      </c>
      <c r="C8487" t="s">
        <v>157</v>
      </c>
      <c r="D8487">
        <v>17323</v>
      </c>
    </row>
    <row r="8488" spans="1:4" hidden="1">
      <c r="A8488" s="8">
        <v>44748</v>
      </c>
      <c r="B8488">
        <v>60302.67</v>
      </c>
      <c r="C8488" t="s">
        <v>158</v>
      </c>
      <c r="D8488">
        <v>674754</v>
      </c>
    </row>
    <row r="8489" spans="1:4" hidden="1">
      <c r="A8489" s="8">
        <v>44748</v>
      </c>
      <c r="B8489">
        <v>60302.67</v>
      </c>
      <c r="C8489" t="s">
        <v>159</v>
      </c>
      <c r="D8489">
        <v>0</v>
      </c>
    </row>
    <row r="8490" spans="1:4" hidden="1">
      <c r="A8490" s="8">
        <v>44748</v>
      </c>
      <c r="B8490">
        <v>60302.67</v>
      </c>
      <c r="C8490" t="s">
        <v>160</v>
      </c>
      <c r="D8490">
        <v>210</v>
      </c>
    </row>
    <row r="8491" spans="1:4" hidden="1">
      <c r="A8491" s="8">
        <v>44748</v>
      </c>
      <c r="B8491">
        <v>60302.67</v>
      </c>
      <c r="C8491" t="s">
        <v>161</v>
      </c>
      <c r="D8491">
        <v>0</v>
      </c>
    </row>
    <row r="8492" spans="1:4" hidden="1">
      <c r="A8492" s="8">
        <v>44748</v>
      </c>
      <c r="B8492">
        <v>60302.67</v>
      </c>
      <c r="C8492" t="s">
        <v>162</v>
      </c>
      <c r="D8492">
        <v>0</v>
      </c>
    </row>
    <row r="8493" spans="1:4" hidden="1">
      <c r="A8493" s="8">
        <v>44748</v>
      </c>
      <c r="B8493">
        <v>60302.67</v>
      </c>
      <c r="C8493" t="s">
        <v>163</v>
      </c>
      <c r="D8493">
        <v>349</v>
      </c>
    </row>
    <row r="8494" spans="1:4" hidden="1">
      <c r="A8494" s="8">
        <v>44748</v>
      </c>
      <c r="B8494">
        <v>60302.67</v>
      </c>
      <c r="C8494" t="s">
        <v>164</v>
      </c>
      <c r="D8494">
        <v>0</v>
      </c>
    </row>
    <row r="8495" spans="1:4" hidden="1">
      <c r="A8495" s="8">
        <v>44748</v>
      </c>
      <c r="B8495">
        <v>60302.67</v>
      </c>
      <c r="C8495" t="s">
        <v>165</v>
      </c>
      <c r="D8495">
        <v>0</v>
      </c>
    </row>
    <row r="8496" spans="1:4" hidden="1">
      <c r="A8496" s="8">
        <v>44748</v>
      </c>
      <c r="B8496">
        <v>60302.67</v>
      </c>
      <c r="C8496" t="s">
        <v>166</v>
      </c>
      <c r="D8496">
        <v>70952</v>
      </c>
    </row>
    <row r="8497" spans="1:4" hidden="1">
      <c r="A8497" s="8">
        <v>44748</v>
      </c>
      <c r="B8497">
        <v>60302.67</v>
      </c>
      <c r="C8497" t="s">
        <v>167</v>
      </c>
      <c r="D8497">
        <v>0</v>
      </c>
    </row>
    <row r="8498" spans="1:4" hidden="1">
      <c r="A8498" s="8">
        <v>44748</v>
      </c>
      <c r="B8498">
        <v>60302.67</v>
      </c>
      <c r="C8498" t="s">
        <v>168</v>
      </c>
      <c r="D8498">
        <v>13</v>
      </c>
    </row>
    <row r="8499" spans="1:4" hidden="1">
      <c r="A8499" s="8">
        <v>44748</v>
      </c>
      <c r="B8499">
        <v>60302.67</v>
      </c>
      <c r="C8499" t="s">
        <v>169</v>
      </c>
      <c r="D8499">
        <v>878701</v>
      </c>
    </row>
    <row r="8500" spans="1:4" hidden="1">
      <c r="A8500" s="8">
        <v>44748</v>
      </c>
      <c r="B8500">
        <v>60302.67</v>
      </c>
      <c r="C8500" t="s">
        <v>170</v>
      </c>
      <c r="D8500">
        <v>66</v>
      </c>
    </row>
    <row r="8501" spans="1:4" hidden="1">
      <c r="A8501" s="8">
        <v>44748</v>
      </c>
      <c r="B8501">
        <v>60302.67</v>
      </c>
      <c r="C8501" t="s">
        <v>171</v>
      </c>
      <c r="D8501">
        <v>2428</v>
      </c>
    </row>
    <row r="8502" spans="1:4" hidden="1">
      <c r="A8502" s="8">
        <v>44749</v>
      </c>
      <c r="B8502">
        <v>58479.33</v>
      </c>
      <c r="C8502" t="s">
        <v>147</v>
      </c>
      <c r="D8502">
        <v>364</v>
      </c>
    </row>
    <row r="8503" spans="1:4" hidden="1">
      <c r="A8503" s="8">
        <v>44749</v>
      </c>
      <c r="B8503">
        <v>58479.33</v>
      </c>
      <c r="C8503" t="s">
        <v>148</v>
      </c>
      <c r="D8503">
        <v>2138.7599989999999</v>
      </c>
    </row>
    <row r="8504" spans="1:4">
      <c r="A8504" s="8">
        <v>44749</v>
      </c>
      <c r="B8504">
        <v>58479.33</v>
      </c>
      <c r="C8504" t="s">
        <v>149</v>
      </c>
      <c r="D8504">
        <v>25864</v>
      </c>
    </row>
    <row r="8505" spans="1:4" hidden="1">
      <c r="A8505" s="8">
        <v>44749</v>
      </c>
      <c r="B8505">
        <v>58479.33</v>
      </c>
      <c r="C8505" t="s">
        <v>150</v>
      </c>
      <c r="D8505">
        <v>80522</v>
      </c>
    </row>
    <row r="8506" spans="1:4" hidden="1">
      <c r="A8506" s="8">
        <v>44749</v>
      </c>
      <c r="B8506">
        <v>58479.33</v>
      </c>
      <c r="C8506" t="s">
        <v>151</v>
      </c>
      <c r="D8506">
        <v>2016</v>
      </c>
    </row>
    <row r="8507" spans="1:4" hidden="1">
      <c r="A8507" s="8">
        <v>44749</v>
      </c>
      <c r="B8507">
        <v>58479.33</v>
      </c>
      <c r="C8507" t="s">
        <v>152</v>
      </c>
      <c r="D8507">
        <v>887</v>
      </c>
    </row>
    <row r="8508" spans="1:4" hidden="1">
      <c r="A8508" s="8">
        <v>44749</v>
      </c>
      <c r="B8508">
        <v>58479.33</v>
      </c>
      <c r="C8508" t="s">
        <v>153</v>
      </c>
      <c r="D8508">
        <v>1814</v>
      </c>
    </row>
    <row r="8509" spans="1:4" hidden="1">
      <c r="A8509" s="8">
        <v>44749</v>
      </c>
      <c r="B8509">
        <v>58479.33</v>
      </c>
      <c r="C8509" t="s">
        <v>154</v>
      </c>
      <c r="D8509">
        <v>8802</v>
      </c>
    </row>
    <row r="8510" spans="1:4" hidden="1">
      <c r="A8510" s="8">
        <v>44749</v>
      </c>
      <c r="B8510">
        <v>58479.33</v>
      </c>
      <c r="C8510" t="s">
        <v>155</v>
      </c>
      <c r="D8510">
        <v>385062</v>
      </c>
    </row>
    <row r="8511" spans="1:4" hidden="1">
      <c r="A8511" s="8">
        <v>44749</v>
      </c>
      <c r="B8511">
        <v>58479.33</v>
      </c>
      <c r="C8511" t="s">
        <v>156</v>
      </c>
      <c r="D8511">
        <v>13639</v>
      </c>
    </row>
    <row r="8512" spans="1:4" hidden="1">
      <c r="A8512" s="8">
        <v>44749</v>
      </c>
      <c r="B8512">
        <v>58479.33</v>
      </c>
      <c r="C8512" t="s">
        <v>157</v>
      </c>
      <c r="D8512">
        <v>16307</v>
      </c>
    </row>
    <row r="8513" spans="1:4" hidden="1">
      <c r="A8513" s="8">
        <v>44749</v>
      </c>
      <c r="B8513">
        <v>58479.33</v>
      </c>
      <c r="C8513" t="s">
        <v>158</v>
      </c>
      <c r="D8513">
        <v>617051</v>
      </c>
    </row>
    <row r="8514" spans="1:4" hidden="1">
      <c r="A8514" s="8">
        <v>44749</v>
      </c>
      <c r="B8514">
        <v>58479.33</v>
      </c>
      <c r="C8514" t="s">
        <v>159</v>
      </c>
      <c r="D8514">
        <v>0</v>
      </c>
    </row>
    <row r="8515" spans="1:4" hidden="1">
      <c r="A8515" s="8">
        <v>44749</v>
      </c>
      <c r="B8515">
        <v>58479.33</v>
      </c>
      <c r="C8515" t="s">
        <v>160</v>
      </c>
      <c r="D8515">
        <v>179</v>
      </c>
    </row>
    <row r="8516" spans="1:4" hidden="1">
      <c r="A8516" s="8">
        <v>44749</v>
      </c>
      <c r="B8516">
        <v>58479.33</v>
      </c>
      <c r="C8516" t="s">
        <v>161</v>
      </c>
      <c r="D8516">
        <v>0</v>
      </c>
    </row>
    <row r="8517" spans="1:4" hidden="1">
      <c r="A8517" s="8">
        <v>44749</v>
      </c>
      <c r="B8517">
        <v>58479.33</v>
      </c>
      <c r="C8517" t="s">
        <v>162</v>
      </c>
      <c r="D8517">
        <v>0</v>
      </c>
    </row>
    <row r="8518" spans="1:4" hidden="1">
      <c r="A8518" s="8">
        <v>44749</v>
      </c>
      <c r="B8518">
        <v>58479.33</v>
      </c>
      <c r="C8518" t="s">
        <v>163</v>
      </c>
      <c r="D8518">
        <v>329</v>
      </c>
    </row>
    <row r="8519" spans="1:4" hidden="1">
      <c r="A8519" s="8">
        <v>44749</v>
      </c>
      <c r="B8519">
        <v>58479.33</v>
      </c>
      <c r="C8519" t="s">
        <v>164</v>
      </c>
      <c r="D8519">
        <v>0</v>
      </c>
    </row>
    <row r="8520" spans="1:4" hidden="1">
      <c r="A8520" s="8">
        <v>44749</v>
      </c>
      <c r="B8520">
        <v>58479.33</v>
      </c>
      <c r="C8520" t="s">
        <v>165</v>
      </c>
      <c r="D8520">
        <v>0</v>
      </c>
    </row>
    <row r="8521" spans="1:4" hidden="1">
      <c r="A8521" s="8">
        <v>44749</v>
      </c>
      <c r="B8521">
        <v>58479.33</v>
      </c>
      <c r="C8521" t="s">
        <v>166</v>
      </c>
      <c r="D8521">
        <v>67953</v>
      </c>
    </row>
    <row r="8522" spans="1:4" hidden="1">
      <c r="A8522" s="8">
        <v>44749</v>
      </c>
      <c r="B8522">
        <v>58479.33</v>
      </c>
      <c r="C8522" t="s">
        <v>167</v>
      </c>
      <c r="D8522">
        <v>0</v>
      </c>
    </row>
    <row r="8523" spans="1:4" hidden="1">
      <c r="A8523" s="8">
        <v>44749</v>
      </c>
      <c r="B8523">
        <v>58479.33</v>
      </c>
      <c r="C8523" t="s">
        <v>168</v>
      </c>
      <c r="D8523">
        <v>0</v>
      </c>
    </row>
    <row r="8524" spans="1:4" hidden="1">
      <c r="A8524" s="8">
        <v>44749</v>
      </c>
      <c r="B8524">
        <v>58479.33</v>
      </c>
      <c r="C8524" t="s">
        <v>169</v>
      </c>
      <c r="D8524">
        <v>803741</v>
      </c>
    </row>
    <row r="8525" spans="1:4" hidden="1">
      <c r="A8525" s="8">
        <v>44749</v>
      </c>
      <c r="B8525">
        <v>58479.33</v>
      </c>
      <c r="C8525" t="s">
        <v>170</v>
      </c>
      <c r="D8525">
        <v>63</v>
      </c>
    </row>
    <row r="8526" spans="1:4" hidden="1">
      <c r="A8526" s="8">
        <v>44749</v>
      </c>
      <c r="B8526">
        <v>58479.33</v>
      </c>
      <c r="C8526" t="s">
        <v>171</v>
      </c>
      <c r="D8526">
        <v>2169</v>
      </c>
    </row>
    <row r="8527" spans="1:4" hidden="1">
      <c r="A8527" s="8">
        <v>44750</v>
      </c>
      <c r="B8527">
        <v>62318.8</v>
      </c>
      <c r="C8527" t="s">
        <v>147</v>
      </c>
      <c r="D8527">
        <v>377</v>
      </c>
    </row>
    <row r="8528" spans="1:4" hidden="1">
      <c r="A8528" s="8">
        <v>44750</v>
      </c>
      <c r="B8528">
        <v>62318.8</v>
      </c>
      <c r="C8528" t="s">
        <v>148</v>
      </c>
      <c r="D8528">
        <v>2000.19</v>
      </c>
    </row>
    <row r="8529" spans="1:4">
      <c r="A8529" s="8">
        <v>44750</v>
      </c>
      <c r="B8529">
        <v>62318.8</v>
      </c>
      <c r="C8529" t="s">
        <v>149</v>
      </c>
      <c r="D8529">
        <v>24729</v>
      </c>
    </row>
    <row r="8530" spans="1:4" hidden="1">
      <c r="A8530" s="8">
        <v>44750</v>
      </c>
      <c r="B8530">
        <v>62318.8</v>
      </c>
      <c r="C8530" t="s">
        <v>150</v>
      </c>
      <c r="D8530">
        <v>51824</v>
      </c>
    </row>
    <row r="8531" spans="1:4" hidden="1">
      <c r="A8531" s="8">
        <v>44750</v>
      </c>
      <c r="B8531">
        <v>62318.8</v>
      </c>
      <c r="C8531" t="s">
        <v>151</v>
      </c>
      <c r="D8531">
        <v>1940</v>
      </c>
    </row>
    <row r="8532" spans="1:4" hidden="1">
      <c r="A8532" s="8">
        <v>44750</v>
      </c>
      <c r="B8532">
        <v>62318.8</v>
      </c>
      <c r="C8532" t="s">
        <v>152</v>
      </c>
      <c r="D8532">
        <v>870</v>
      </c>
    </row>
    <row r="8533" spans="1:4" hidden="1">
      <c r="A8533" s="8">
        <v>44750</v>
      </c>
      <c r="B8533">
        <v>62318.8</v>
      </c>
      <c r="C8533" t="s">
        <v>153</v>
      </c>
      <c r="D8533">
        <v>2843</v>
      </c>
    </row>
    <row r="8534" spans="1:4" hidden="1">
      <c r="A8534" s="8">
        <v>44750</v>
      </c>
      <c r="B8534">
        <v>62318.8</v>
      </c>
      <c r="C8534" t="s">
        <v>154</v>
      </c>
      <c r="D8534">
        <v>7116</v>
      </c>
    </row>
    <row r="8535" spans="1:4" hidden="1">
      <c r="A8535" s="8">
        <v>44750</v>
      </c>
      <c r="B8535">
        <v>62318.8</v>
      </c>
      <c r="C8535" t="s">
        <v>155</v>
      </c>
      <c r="D8535">
        <v>617747</v>
      </c>
    </row>
    <row r="8536" spans="1:4" hidden="1">
      <c r="A8536" s="8">
        <v>44750</v>
      </c>
      <c r="B8536">
        <v>62318.8</v>
      </c>
      <c r="C8536" t="s">
        <v>156</v>
      </c>
      <c r="D8536">
        <v>14312</v>
      </c>
    </row>
    <row r="8537" spans="1:4" hidden="1">
      <c r="A8537" s="8">
        <v>44750</v>
      </c>
      <c r="B8537">
        <v>62318.8</v>
      </c>
      <c r="C8537" t="s">
        <v>157</v>
      </c>
      <c r="D8537">
        <v>17109</v>
      </c>
    </row>
    <row r="8538" spans="1:4" hidden="1">
      <c r="A8538" s="8">
        <v>44750</v>
      </c>
      <c r="B8538">
        <v>62318.8</v>
      </c>
      <c r="C8538" t="s">
        <v>158</v>
      </c>
      <c r="D8538">
        <v>587898</v>
      </c>
    </row>
    <row r="8539" spans="1:4" hidden="1">
      <c r="A8539" s="8">
        <v>44750</v>
      </c>
      <c r="B8539">
        <v>62318.8</v>
      </c>
      <c r="C8539" t="s">
        <v>159</v>
      </c>
      <c r="D8539">
        <v>0</v>
      </c>
    </row>
    <row r="8540" spans="1:4" hidden="1">
      <c r="A8540" s="8">
        <v>44750</v>
      </c>
      <c r="B8540">
        <v>62318.8</v>
      </c>
      <c r="C8540" t="s">
        <v>160</v>
      </c>
      <c r="D8540">
        <v>162</v>
      </c>
    </row>
    <row r="8541" spans="1:4" hidden="1">
      <c r="A8541" s="8">
        <v>44750</v>
      </c>
      <c r="B8541">
        <v>62318.8</v>
      </c>
      <c r="C8541" t="s">
        <v>161</v>
      </c>
      <c r="D8541">
        <v>0</v>
      </c>
    </row>
    <row r="8542" spans="1:4" hidden="1">
      <c r="A8542" s="8">
        <v>44750</v>
      </c>
      <c r="B8542">
        <v>62318.8</v>
      </c>
      <c r="C8542" t="s">
        <v>162</v>
      </c>
      <c r="D8542">
        <v>0</v>
      </c>
    </row>
    <row r="8543" spans="1:4" hidden="1">
      <c r="A8543" s="8">
        <v>44750</v>
      </c>
      <c r="B8543">
        <v>62318.8</v>
      </c>
      <c r="C8543" t="s">
        <v>163</v>
      </c>
      <c r="D8543">
        <v>638</v>
      </c>
    </row>
    <row r="8544" spans="1:4" hidden="1">
      <c r="A8544" s="8">
        <v>44750</v>
      </c>
      <c r="B8544">
        <v>62318.8</v>
      </c>
      <c r="C8544" t="s">
        <v>164</v>
      </c>
      <c r="D8544">
        <v>0</v>
      </c>
    </row>
    <row r="8545" spans="1:4" hidden="1">
      <c r="A8545" s="8">
        <v>44750</v>
      </c>
      <c r="B8545">
        <v>62318.8</v>
      </c>
      <c r="C8545" t="s">
        <v>165</v>
      </c>
      <c r="D8545">
        <v>0</v>
      </c>
    </row>
    <row r="8546" spans="1:4" hidden="1">
      <c r="A8546" s="8">
        <v>44750</v>
      </c>
      <c r="B8546">
        <v>62318.8</v>
      </c>
      <c r="C8546" t="s">
        <v>166</v>
      </c>
      <c r="D8546">
        <v>52792</v>
      </c>
    </row>
    <row r="8547" spans="1:4" hidden="1">
      <c r="A8547" s="8">
        <v>44750</v>
      </c>
      <c r="B8547">
        <v>62318.8</v>
      </c>
      <c r="C8547" t="s">
        <v>167</v>
      </c>
      <c r="D8547">
        <v>0</v>
      </c>
    </row>
    <row r="8548" spans="1:4" hidden="1">
      <c r="A8548" s="8">
        <v>44750</v>
      </c>
      <c r="B8548">
        <v>62318.8</v>
      </c>
      <c r="C8548" t="s">
        <v>168</v>
      </c>
      <c r="D8548">
        <v>0</v>
      </c>
    </row>
    <row r="8549" spans="1:4" hidden="1">
      <c r="A8549" s="8">
        <v>44750</v>
      </c>
      <c r="B8549">
        <v>62318.8</v>
      </c>
      <c r="C8549" t="s">
        <v>169</v>
      </c>
      <c r="D8549">
        <v>767677</v>
      </c>
    </row>
    <row r="8550" spans="1:4" hidden="1">
      <c r="A8550" s="8">
        <v>44750</v>
      </c>
      <c r="B8550">
        <v>62318.8</v>
      </c>
      <c r="C8550" t="s">
        <v>170</v>
      </c>
      <c r="D8550">
        <v>62</v>
      </c>
    </row>
    <row r="8551" spans="1:4" hidden="1">
      <c r="A8551" s="8">
        <v>44750</v>
      </c>
      <c r="B8551">
        <v>62318.8</v>
      </c>
      <c r="C8551" t="s">
        <v>171</v>
      </c>
      <c r="D8551">
        <v>1916</v>
      </c>
    </row>
    <row r="8552" spans="1:4" hidden="1">
      <c r="A8552" s="8">
        <v>44751</v>
      </c>
      <c r="B8552">
        <v>58148.79</v>
      </c>
      <c r="C8552" t="s">
        <v>147</v>
      </c>
      <c r="D8552">
        <v>357</v>
      </c>
    </row>
    <row r="8553" spans="1:4" hidden="1">
      <c r="A8553" s="8">
        <v>44751</v>
      </c>
      <c r="B8553">
        <v>58148.79</v>
      </c>
      <c r="C8553" t="s">
        <v>148</v>
      </c>
      <c r="D8553">
        <v>2443.2199999999998</v>
      </c>
    </row>
    <row r="8554" spans="1:4">
      <c r="A8554" s="8">
        <v>44751</v>
      </c>
      <c r="B8554">
        <v>58148.79</v>
      </c>
      <c r="C8554" t="s">
        <v>149</v>
      </c>
      <c r="D8554">
        <v>23104</v>
      </c>
    </row>
    <row r="8555" spans="1:4" hidden="1">
      <c r="A8555" s="8">
        <v>44751</v>
      </c>
      <c r="B8555">
        <v>58148.79</v>
      </c>
      <c r="C8555" t="s">
        <v>150</v>
      </c>
      <c r="D8555">
        <v>35627</v>
      </c>
    </row>
    <row r="8556" spans="1:4" hidden="1">
      <c r="A8556" s="8">
        <v>44751</v>
      </c>
      <c r="B8556">
        <v>58148.79</v>
      </c>
      <c r="C8556" t="s">
        <v>151</v>
      </c>
      <c r="D8556">
        <v>1891</v>
      </c>
    </row>
    <row r="8557" spans="1:4" hidden="1">
      <c r="A8557" s="8">
        <v>44751</v>
      </c>
      <c r="B8557">
        <v>58148.79</v>
      </c>
      <c r="C8557" t="s">
        <v>152</v>
      </c>
      <c r="D8557">
        <v>877</v>
      </c>
    </row>
    <row r="8558" spans="1:4" hidden="1">
      <c r="A8558" s="8">
        <v>44751</v>
      </c>
      <c r="B8558">
        <v>58148.79</v>
      </c>
      <c r="C8558" t="s">
        <v>153</v>
      </c>
      <c r="D8558">
        <v>1828</v>
      </c>
    </row>
    <row r="8559" spans="1:4" hidden="1">
      <c r="A8559" s="8">
        <v>44751</v>
      </c>
      <c r="B8559">
        <v>58148.79</v>
      </c>
      <c r="C8559" t="s">
        <v>154</v>
      </c>
      <c r="D8559">
        <v>7699</v>
      </c>
    </row>
    <row r="8560" spans="1:4" hidden="1">
      <c r="A8560" s="8">
        <v>44751</v>
      </c>
      <c r="B8560">
        <v>58148.79</v>
      </c>
      <c r="C8560" t="s">
        <v>155</v>
      </c>
      <c r="D8560">
        <v>630977</v>
      </c>
    </row>
    <row r="8561" spans="1:4" hidden="1">
      <c r="A8561" s="8">
        <v>44751</v>
      </c>
      <c r="B8561">
        <v>58148.79</v>
      </c>
      <c r="C8561" t="s">
        <v>156</v>
      </c>
      <c r="D8561">
        <v>7916</v>
      </c>
    </row>
    <row r="8562" spans="1:4" hidden="1">
      <c r="A8562" s="8">
        <v>44751</v>
      </c>
      <c r="B8562">
        <v>58148.79</v>
      </c>
      <c r="C8562" t="s">
        <v>157</v>
      </c>
      <c r="D8562">
        <v>13179</v>
      </c>
    </row>
    <row r="8563" spans="1:4" hidden="1">
      <c r="A8563" s="8">
        <v>44751</v>
      </c>
      <c r="B8563">
        <v>58148.79</v>
      </c>
      <c r="C8563" t="s">
        <v>158</v>
      </c>
      <c r="D8563">
        <v>510450</v>
      </c>
    </row>
    <row r="8564" spans="1:4" hidden="1">
      <c r="A8564" s="8">
        <v>44751</v>
      </c>
      <c r="B8564">
        <v>58148.79</v>
      </c>
      <c r="C8564" t="s">
        <v>159</v>
      </c>
      <c r="D8564">
        <v>0</v>
      </c>
    </row>
    <row r="8565" spans="1:4" hidden="1">
      <c r="A8565" s="8">
        <v>44751</v>
      </c>
      <c r="B8565">
        <v>58148.79</v>
      </c>
      <c r="C8565" t="s">
        <v>160</v>
      </c>
      <c r="D8565">
        <v>148</v>
      </c>
    </row>
    <row r="8566" spans="1:4" hidden="1">
      <c r="A8566" s="8">
        <v>44751</v>
      </c>
      <c r="B8566">
        <v>58148.79</v>
      </c>
      <c r="C8566" t="s">
        <v>161</v>
      </c>
      <c r="D8566">
        <v>0</v>
      </c>
    </row>
    <row r="8567" spans="1:4" hidden="1">
      <c r="A8567" s="8">
        <v>44751</v>
      </c>
      <c r="B8567">
        <v>58148.79</v>
      </c>
      <c r="C8567" t="s">
        <v>162</v>
      </c>
      <c r="D8567">
        <v>0</v>
      </c>
    </row>
    <row r="8568" spans="1:4" hidden="1">
      <c r="A8568" s="8">
        <v>44751</v>
      </c>
      <c r="B8568">
        <v>58148.79</v>
      </c>
      <c r="C8568" t="s">
        <v>163</v>
      </c>
      <c r="D8568">
        <v>401</v>
      </c>
    </row>
    <row r="8569" spans="1:4" hidden="1">
      <c r="A8569" s="8">
        <v>44751</v>
      </c>
      <c r="B8569">
        <v>58148.79</v>
      </c>
      <c r="C8569" t="s">
        <v>164</v>
      </c>
      <c r="D8569">
        <v>0</v>
      </c>
    </row>
    <row r="8570" spans="1:4" hidden="1">
      <c r="A8570" s="8">
        <v>44751</v>
      </c>
      <c r="B8570">
        <v>58148.79</v>
      </c>
      <c r="C8570" t="s">
        <v>165</v>
      </c>
      <c r="D8570">
        <v>0</v>
      </c>
    </row>
    <row r="8571" spans="1:4" hidden="1">
      <c r="A8571" s="8">
        <v>44751</v>
      </c>
      <c r="B8571">
        <v>58148.79</v>
      </c>
      <c r="C8571" t="s">
        <v>166</v>
      </c>
      <c r="D8571">
        <v>66956</v>
      </c>
    </row>
    <row r="8572" spans="1:4" hidden="1">
      <c r="A8572" s="8">
        <v>44751</v>
      </c>
      <c r="B8572">
        <v>58148.79</v>
      </c>
      <c r="C8572" t="s">
        <v>167</v>
      </c>
      <c r="D8572">
        <v>0</v>
      </c>
    </row>
    <row r="8573" spans="1:4" hidden="1">
      <c r="A8573" s="8">
        <v>44751</v>
      </c>
      <c r="B8573">
        <v>58148.79</v>
      </c>
      <c r="C8573" t="s">
        <v>168</v>
      </c>
      <c r="D8573">
        <v>0</v>
      </c>
    </row>
    <row r="8574" spans="1:4" hidden="1">
      <c r="A8574" s="8">
        <v>44751</v>
      </c>
      <c r="B8574">
        <v>58148.79</v>
      </c>
      <c r="C8574" t="s">
        <v>169</v>
      </c>
      <c r="D8574">
        <v>798159</v>
      </c>
    </row>
    <row r="8575" spans="1:4" hidden="1">
      <c r="A8575" s="8">
        <v>44751</v>
      </c>
      <c r="B8575">
        <v>58148.79</v>
      </c>
      <c r="C8575" t="s">
        <v>170</v>
      </c>
      <c r="D8575">
        <v>57</v>
      </c>
    </row>
    <row r="8576" spans="1:4" hidden="1">
      <c r="A8576" s="8">
        <v>44751</v>
      </c>
      <c r="B8576">
        <v>58148.79</v>
      </c>
      <c r="C8576" t="s">
        <v>171</v>
      </c>
      <c r="D8576">
        <v>1846</v>
      </c>
    </row>
    <row r="8577" spans="1:4" hidden="1">
      <c r="A8577" s="8">
        <v>44752</v>
      </c>
      <c r="B8577">
        <v>58760.53</v>
      </c>
      <c r="C8577" t="s">
        <v>147</v>
      </c>
      <c r="D8577">
        <v>378</v>
      </c>
    </row>
    <row r="8578" spans="1:4" hidden="1">
      <c r="A8578" s="8">
        <v>44752</v>
      </c>
      <c r="B8578">
        <v>58760.53</v>
      </c>
      <c r="C8578" t="s">
        <v>148</v>
      </c>
      <c r="D8578">
        <v>1803.660005</v>
      </c>
    </row>
    <row r="8579" spans="1:4">
      <c r="A8579" s="8">
        <v>44752</v>
      </c>
      <c r="B8579">
        <v>58760.53</v>
      </c>
      <c r="C8579" t="s">
        <v>149</v>
      </c>
      <c r="D8579">
        <v>21937</v>
      </c>
    </row>
    <row r="8580" spans="1:4" hidden="1">
      <c r="A8580" s="8">
        <v>44752</v>
      </c>
      <c r="B8580">
        <v>58760.53</v>
      </c>
      <c r="C8580" t="s">
        <v>150</v>
      </c>
      <c r="D8580">
        <v>31942</v>
      </c>
    </row>
    <row r="8581" spans="1:4" hidden="1">
      <c r="A8581" s="8">
        <v>44752</v>
      </c>
      <c r="B8581">
        <v>58760.53</v>
      </c>
      <c r="C8581" t="s">
        <v>151</v>
      </c>
      <c r="D8581">
        <v>2012</v>
      </c>
    </row>
    <row r="8582" spans="1:4" hidden="1">
      <c r="A8582" s="8">
        <v>44752</v>
      </c>
      <c r="B8582">
        <v>58760.53</v>
      </c>
      <c r="C8582" t="s">
        <v>152</v>
      </c>
      <c r="D8582">
        <v>859</v>
      </c>
    </row>
    <row r="8583" spans="1:4" hidden="1">
      <c r="A8583" s="8">
        <v>44752</v>
      </c>
      <c r="B8583">
        <v>58760.53</v>
      </c>
      <c r="C8583" t="s">
        <v>153</v>
      </c>
      <c r="D8583">
        <v>1820</v>
      </c>
    </row>
    <row r="8584" spans="1:4" hidden="1">
      <c r="A8584" s="8">
        <v>44752</v>
      </c>
      <c r="B8584">
        <v>58760.53</v>
      </c>
      <c r="C8584" t="s">
        <v>154</v>
      </c>
      <c r="D8584">
        <v>7986</v>
      </c>
    </row>
    <row r="8585" spans="1:4" hidden="1">
      <c r="A8585" s="8">
        <v>44752</v>
      </c>
      <c r="B8585">
        <v>58760.53</v>
      </c>
      <c r="C8585" t="s">
        <v>155</v>
      </c>
      <c r="D8585">
        <v>1019615</v>
      </c>
    </row>
    <row r="8586" spans="1:4" hidden="1">
      <c r="A8586" s="8">
        <v>44752</v>
      </c>
      <c r="B8586">
        <v>58760.53</v>
      </c>
      <c r="C8586" t="s">
        <v>156</v>
      </c>
      <c r="D8586">
        <v>7832</v>
      </c>
    </row>
    <row r="8587" spans="1:4" hidden="1">
      <c r="A8587" s="8">
        <v>44752</v>
      </c>
      <c r="B8587">
        <v>58760.53</v>
      </c>
      <c r="C8587" t="s">
        <v>157</v>
      </c>
      <c r="D8587">
        <v>14591</v>
      </c>
    </row>
    <row r="8588" spans="1:4" hidden="1">
      <c r="A8588" s="8">
        <v>44752</v>
      </c>
      <c r="B8588">
        <v>58760.53</v>
      </c>
      <c r="C8588" t="s">
        <v>158</v>
      </c>
      <c r="D8588">
        <v>608674</v>
      </c>
    </row>
    <row r="8589" spans="1:4" hidden="1">
      <c r="A8589" s="8">
        <v>44752</v>
      </c>
      <c r="B8589">
        <v>58760.53</v>
      </c>
      <c r="C8589" t="s">
        <v>159</v>
      </c>
      <c r="D8589">
        <v>0</v>
      </c>
    </row>
    <row r="8590" spans="1:4" hidden="1">
      <c r="A8590" s="8">
        <v>44752</v>
      </c>
      <c r="B8590">
        <v>58760.53</v>
      </c>
      <c r="C8590" t="s">
        <v>160</v>
      </c>
      <c r="D8590">
        <v>155</v>
      </c>
    </row>
    <row r="8591" spans="1:4" hidden="1">
      <c r="A8591" s="8">
        <v>44752</v>
      </c>
      <c r="B8591">
        <v>58760.53</v>
      </c>
      <c r="C8591" t="s">
        <v>161</v>
      </c>
      <c r="D8591">
        <v>0</v>
      </c>
    </row>
    <row r="8592" spans="1:4" hidden="1">
      <c r="A8592" s="8">
        <v>44752</v>
      </c>
      <c r="B8592">
        <v>58760.53</v>
      </c>
      <c r="C8592" t="s">
        <v>162</v>
      </c>
      <c r="D8592">
        <v>0</v>
      </c>
    </row>
    <row r="8593" spans="1:4" hidden="1">
      <c r="A8593" s="8">
        <v>44752</v>
      </c>
      <c r="B8593">
        <v>58760.53</v>
      </c>
      <c r="C8593" t="s">
        <v>163</v>
      </c>
      <c r="D8593">
        <v>293</v>
      </c>
    </row>
    <row r="8594" spans="1:4" hidden="1">
      <c r="A8594" s="8">
        <v>44752</v>
      </c>
      <c r="B8594">
        <v>58760.53</v>
      </c>
      <c r="C8594" t="s">
        <v>164</v>
      </c>
      <c r="D8594">
        <v>0</v>
      </c>
    </row>
    <row r="8595" spans="1:4" hidden="1">
      <c r="A8595" s="8">
        <v>44752</v>
      </c>
      <c r="B8595">
        <v>58760.53</v>
      </c>
      <c r="C8595" t="s">
        <v>165</v>
      </c>
      <c r="D8595">
        <v>0</v>
      </c>
    </row>
    <row r="8596" spans="1:4" hidden="1">
      <c r="A8596" s="8">
        <v>44752</v>
      </c>
      <c r="B8596">
        <v>58760.53</v>
      </c>
      <c r="C8596" t="s">
        <v>166</v>
      </c>
      <c r="D8596">
        <v>80783</v>
      </c>
    </row>
    <row r="8597" spans="1:4" hidden="1">
      <c r="A8597" s="8">
        <v>44752</v>
      </c>
      <c r="B8597">
        <v>58760.53</v>
      </c>
      <c r="C8597" t="s">
        <v>167</v>
      </c>
      <c r="D8597">
        <v>0</v>
      </c>
    </row>
    <row r="8598" spans="1:4" hidden="1">
      <c r="A8598" s="8">
        <v>44752</v>
      </c>
      <c r="B8598">
        <v>58760.53</v>
      </c>
      <c r="C8598" t="s">
        <v>168</v>
      </c>
      <c r="D8598">
        <v>0</v>
      </c>
    </row>
    <row r="8599" spans="1:4" hidden="1">
      <c r="A8599" s="8">
        <v>44752</v>
      </c>
      <c r="B8599">
        <v>58760.53</v>
      </c>
      <c r="C8599" t="s">
        <v>169</v>
      </c>
      <c r="D8599">
        <v>864034</v>
      </c>
    </row>
    <row r="8600" spans="1:4" hidden="1">
      <c r="A8600" s="8">
        <v>44752</v>
      </c>
      <c r="B8600">
        <v>58760.53</v>
      </c>
      <c r="C8600" t="s">
        <v>170</v>
      </c>
      <c r="D8600">
        <v>52</v>
      </c>
    </row>
    <row r="8601" spans="1:4" hidden="1">
      <c r="A8601" s="8">
        <v>44752</v>
      </c>
      <c r="B8601">
        <v>58760.53</v>
      </c>
      <c r="C8601" t="s">
        <v>171</v>
      </c>
      <c r="D8601">
        <v>1747</v>
      </c>
    </row>
    <row r="8602" spans="1:4" hidden="1">
      <c r="A8602" s="8">
        <v>44753</v>
      </c>
      <c r="B8602">
        <v>71884.66</v>
      </c>
      <c r="C8602" t="s">
        <v>147</v>
      </c>
      <c r="D8602">
        <v>430</v>
      </c>
    </row>
    <row r="8603" spans="1:4" hidden="1">
      <c r="A8603" s="8">
        <v>44753</v>
      </c>
      <c r="B8603">
        <v>71884.66</v>
      </c>
      <c r="C8603" t="s">
        <v>148</v>
      </c>
      <c r="D8603">
        <v>2731.19</v>
      </c>
    </row>
    <row r="8604" spans="1:4">
      <c r="A8604" s="8">
        <v>44753</v>
      </c>
      <c r="B8604">
        <v>71884.66</v>
      </c>
      <c r="C8604" t="s">
        <v>149</v>
      </c>
      <c r="D8604">
        <v>23779</v>
      </c>
    </row>
    <row r="8605" spans="1:4" hidden="1">
      <c r="A8605" s="8">
        <v>44753</v>
      </c>
      <c r="B8605">
        <v>71884.66</v>
      </c>
      <c r="C8605" t="s">
        <v>150</v>
      </c>
      <c r="D8605">
        <v>51589</v>
      </c>
    </row>
    <row r="8606" spans="1:4" hidden="1">
      <c r="A8606" s="8">
        <v>44753</v>
      </c>
      <c r="B8606">
        <v>71884.66</v>
      </c>
      <c r="C8606" t="s">
        <v>151</v>
      </c>
      <c r="D8606">
        <v>2257</v>
      </c>
    </row>
    <row r="8607" spans="1:4" hidden="1">
      <c r="A8607" s="8">
        <v>44753</v>
      </c>
      <c r="B8607">
        <v>71884.66</v>
      </c>
      <c r="C8607" t="s">
        <v>152</v>
      </c>
      <c r="D8607">
        <v>959</v>
      </c>
    </row>
    <row r="8608" spans="1:4" hidden="1">
      <c r="A8608" s="8">
        <v>44753</v>
      </c>
      <c r="B8608">
        <v>71884.66</v>
      </c>
      <c r="C8608" t="s">
        <v>153</v>
      </c>
      <c r="D8608">
        <v>2964</v>
      </c>
    </row>
    <row r="8609" spans="1:4" hidden="1">
      <c r="A8609" s="8">
        <v>44753</v>
      </c>
      <c r="B8609">
        <v>71884.66</v>
      </c>
      <c r="C8609" t="s">
        <v>154</v>
      </c>
      <c r="D8609">
        <v>7897</v>
      </c>
    </row>
    <row r="8610" spans="1:4" hidden="1">
      <c r="A8610" s="8">
        <v>44753</v>
      </c>
      <c r="B8610">
        <v>71884.66</v>
      </c>
      <c r="C8610" t="s">
        <v>155</v>
      </c>
      <c r="D8610">
        <v>1159259</v>
      </c>
    </row>
    <row r="8611" spans="1:4" hidden="1">
      <c r="A8611" s="8">
        <v>44753</v>
      </c>
      <c r="B8611">
        <v>71884.66</v>
      </c>
      <c r="C8611" t="s">
        <v>156</v>
      </c>
      <c r="D8611">
        <v>12023</v>
      </c>
    </row>
    <row r="8612" spans="1:4" hidden="1">
      <c r="A8612" s="8">
        <v>44753</v>
      </c>
      <c r="B8612">
        <v>71884.66</v>
      </c>
      <c r="C8612" t="s">
        <v>157</v>
      </c>
      <c r="D8612">
        <v>17002</v>
      </c>
    </row>
    <row r="8613" spans="1:4" hidden="1">
      <c r="A8613" s="8">
        <v>44753</v>
      </c>
      <c r="B8613">
        <v>71884.66</v>
      </c>
      <c r="C8613" t="s">
        <v>158</v>
      </c>
      <c r="D8613">
        <v>785769</v>
      </c>
    </row>
    <row r="8614" spans="1:4" hidden="1">
      <c r="A8614" s="8">
        <v>44753</v>
      </c>
      <c r="B8614">
        <v>71884.66</v>
      </c>
      <c r="C8614" t="s">
        <v>159</v>
      </c>
      <c r="D8614">
        <v>0</v>
      </c>
    </row>
    <row r="8615" spans="1:4" hidden="1">
      <c r="A8615" s="8">
        <v>44753</v>
      </c>
      <c r="B8615">
        <v>71884.66</v>
      </c>
      <c r="C8615" t="s">
        <v>160</v>
      </c>
      <c r="D8615">
        <v>204</v>
      </c>
    </row>
    <row r="8616" spans="1:4" hidden="1">
      <c r="A8616" s="8">
        <v>44753</v>
      </c>
      <c r="B8616">
        <v>71884.66</v>
      </c>
      <c r="C8616" t="s">
        <v>161</v>
      </c>
      <c r="D8616">
        <v>0</v>
      </c>
    </row>
    <row r="8617" spans="1:4" hidden="1">
      <c r="A8617" s="8">
        <v>44753</v>
      </c>
      <c r="B8617">
        <v>71884.66</v>
      </c>
      <c r="C8617" t="s">
        <v>162</v>
      </c>
      <c r="D8617">
        <v>0</v>
      </c>
    </row>
    <row r="8618" spans="1:4" hidden="1">
      <c r="A8618" s="8">
        <v>44753</v>
      </c>
      <c r="B8618">
        <v>71884.66</v>
      </c>
      <c r="C8618" t="s">
        <v>163</v>
      </c>
      <c r="D8618">
        <v>934</v>
      </c>
    </row>
    <row r="8619" spans="1:4" hidden="1">
      <c r="A8619" s="8">
        <v>44753</v>
      </c>
      <c r="B8619">
        <v>71884.66</v>
      </c>
      <c r="C8619" t="s">
        <v>164</v>
      </c>
      <c r="D8619">
        <v>0</v>
      </c>
    </row>
    <row r="8620" spans="1:4" hidden="1">
      <c r="A8620" s="8">
        <v>44753</v>
      </c>
      <c r="B8620">
        <v>71884.66</v>
      </c>
      <c r="C8620" t="s">
        <v>165</v>
      </c>
      <c r="D8620">
        <v>0</v>
      </c>
    </row>
    <row r="8621" spans="1:4" hidden="1">
      <c r="A8621" s="8">
        <v>44753</v>
      </c>
      <c r="B8621">
        <v>71884.66</v>
      </c>
      <c r="C8621" t="s">
        <v>166</v>
      </c>
      <c r="D8621">
        <v>193412</v>
      </c>
    </row>
    <row r="8622" spans="1:4" hidden="1">
      <c r="A8622" s="8">
        <v>44753</v>
      </c>
      <c r="B8622">
        <v>71884.66</v>
      </c>
      <c r="C8622" t="s">
        <v>167</v>
      </c>
      <c r="D8622">
        <v>0</v>
      </c>
    </row>
    <row r="8623" spans="1:4" hidden="1">
      <c r="A8623" s="8">
        <v>44753</v>
      </c>
      <c r="B8623">
        <v>71884.66</v>
      </c>
      <c r="C8623" t="s">
        <v>168</v>
      </c>
      <c r="D8623">
        <v>0</v>
      </c>
    </row>
    <row r="8624" spans="1:4" hidden="1">
      <c r="A8624" s="8">
        <v>44753</v>
      </c>
      <c r="B8624">
        <v>71884.66</v>
      </c>
      <c r="C8624" t="s">
        <v>169</v>
      </c>
      <c r="D8624">
        <v>993147</v>
      </c>
    </row>
    <row r="8625" spans="1:4" hidden="1">
      <c r="A8625" s="8">
        <v>44753</v>
      </c>
      <c r="B8625">
        <v>71884.66</v>
      </c>
      <c r="C8625" t="s">
        <v>170</v>
      </c>
      <c r="D8625">
        <v>40</v>
      </c>
    </row>
    <row r="8626" spans="1:4" hidden="1">
      <c r="A8626" s="8">
        <v>44753</v>
      </c>
      <c r="B8626">
        <v>71884.66</v>
      </c>
      <c r="C8626" t="s">
        <v>171</v>
      </c>
      <c r="D8626">
        <v>1808</v>
      </c>
    </row>
    <row r="8627" spans="1:4" hidden="1">
      <c r="A8627" s="8">
        <v>44754</v>
      </c>
      <c r="B8627">
        <v>70250.64</v>
      </c>
      <c r="C8627" t="s">
        <v>147</v>
      </c>
      <c r="D8627">
        <v>446</v>
      </c>
    </row>
    <row r="8628" spans="1:4" hidden="1">
      <c r="A8628" s="8">
        <v>44754</v>
      </c>
      <c r="B8628">
        <v>70250.64</v>
      </c>
      <c r="C8628" t="s">
        <v>148</v>
      </c>
      <c r="D8628">
        <v>2844.26</v>
      </c>
    </row>
    <row r="8629" spans="1:4">
      <c r="A8629" s="8">
        <v>44754</v>
      </c>
      <c r="B8629">
        <v>70250.64</v>
      </c>
      <c r="C8629" t="s">
        <v>149</v>
      </c>
      <c r="D8629">
        <v>26761</v>
      </c>
    </row>
    <row r="8630" spans="1:4" hidden="1">
      <c r="A8630" s="8">
        <v>44754</v>
      </c>
      <c r="B8630">
        <v>70250.64</v>
      </c>
      <c r="C8630" t="s">
        <v>150</v>
      </c>
      <c r="D8630">
        <v>58775</v>
      </c>
    </row>
    <row r="8631" spans="1:4" hidden="1">
      <c r="A8631" s="8">
        <v>44754</v>
      </c>
      <c r="B8631">
        <v>70250.64</v>
      </c>
      <c r="C8631" t="s">
        <v>151</v>
      </c>
      <c r="D8631">
        <v>2244</v>
      </c>
    </row>
    <row r="8632" spans="1:4" hidden="1">
      <c r="A8632" s="8">
        <v>44754</v>
      </c>
      <c r="B8632">
        <v>70250.64</v>
      </c>
      <c r="C8632" t="s">
        <v>152</v>
      </c>
      <c r="D8632">
        <v>997</v>
      </c>
    </row>
    <row r="8633" spans="1:4" hidden="1">
      <c r="A8633" s="8">
        <v>44754</v>
      </c>
      <c r="B8633">
        <v>70250.64</v>
      </c>
      <c r="C8633" t="s">
        <v>153</v>
      </c>
      <c r="D8633">
        <v>2541</v>
      </c>
    </row>
    <row r="8634" spans="1:4" hidden="1">
      <c r="A8634" s="8">
        <v>44754</v>
      </c>
      <c r="B8634">
        <v>70250.64</v>
      </c>
      <c r="C8634" t="s">
        <v>154</v>
      </c>
      <c r="D8634">
        <v>7487</v>
      </c>
    </row>
    <row r="8635" spans="1:4" hidden="1">
      <c r="A8635" s="8">
        <v>44754</v>
      </c>
      <c r="B8635">
        <v>70250.64</v>
      </c>
      <c r="C8635" t="s">
        <v>155</v>
      </c>
      <c r="D8635">
        <v>1596623</v>
      </c>
    </row>
    <row r="8636" spans="1:4" hidden="1">
      <c r="A8636" s="8">
        <v>44754</v>
      </c>
      <c r="B8636">
        <v>70250.64</v>
      </c>
      <c r="C8636" t="s">
        <v>156</v>
      </c>
      <c r="D8636">
        <v>14236</v>
      </c>
    </row>
    <row r="8637" spans="1:4" hidden="1">
      <c r="A8637" s="8">
        <v>44754</v>
      </c>
      <c r="B8637">
        <v>70250.64</v>
      </c>
      <c r="C8637" t="s">
        <v>157</v>
      </c>
      <c r="D8637">
        <v>19674</v>
      </c>
    </row>
    <row r="8638" spans="1:4" hidden="1">
      <c r="A8638" s="8">
        <v>44754</v>
      </c>
      <c r="B8638">
        <v>70250.64</v>
      </c>
      <c r="C8638" t="s">
        <v>158</v>
      </c>
      <c r="D8638">
        <v>744514</v>
      </c>
    </row>
    <row r="8639" spans="1:4" hidden="1">
      <c r="A8639" s="8">
        <v>44754</v>
      </c>
      <c r="B8639">
        <v>70250.64</v>
      </c>
      <c r="C8639" t="s">
        <v>159</v>
      </c>
      <c r="D8639">
        <v>0</v>
      </c>
    </row>
    <row r="8640" spans="1:4" hidden="1">
      <c r="A8640" s="8">
        <v>44754</v>
      </c>
      <c r="B8640">
        <v>70250.64</v>
      </c>
      <c r="C8640" t="s">
        <v>160</v>
      </c>
      <c r="D8640">
        <v>190</v>
      </c>
    </row>
    <row r="8641" spans="1:4" hidden="1">
      <c r="A8641" s="8">
        <v>44754</v>
      </c>
      <c r="B8641">
        <v>70250.64</v>
      </c>
      <c r="C8641" t="s">
        <v>161</v>
      </c>
      <c r="D8641">
        <v>0</v>
      </c>
    </row>
    <row r="8642" spans="1:4" hidden="1">
      <c r="A8642" s="8">
        <v>44754</v>
      </c>
      <c r="B8642">
        <v>70250.64</v>
      </c>
      <c r="C8642" t="s">
        <v>162</v>
      </c>
      <c r="D8642">
        <v>0</v>
      </c>
    </row>
    <row r="8643" spans="1:4" hidden="1">
      <c r="A8643" s="8">
        <v>44754</v>
      </c>
      <c r="B8643">
        <v>70250.64</v>
      </c>
      <c r="C8643" t="s">
        <v>163</v>
      </c>
      <c r="D8643">
        <v>474</v>
      </c>
    </row>
    <row r="8644" spans="1:4" hidden="1">
      <c r="A8644" s="8">
        <v>44754</v>
      </c>
      <c r="B8644">
        <v>70250.64</v>
      </c>
      <c r="C8644" t="s">
        <v>164</v>
      </c>
      <c r="D8644">
        <v>0</v>
      </c>
    </row>
    <row r="8645" spans="1:4" hidden="1">
      <c r="A8645" s="8">
        <v>44754</v>
      </c>
      <c r="B8645">
        <v>70250.64</v>
      </c>
      <c r="C8645" t="s">
        <v>165</v>
      </c>
      <c r="D8645">
        <v>0</v>
      </c>
    </row>
    <row r="8646" spans="1:4" hidden="1">
      <c r="A8646" s="8">
        <v>44754</v>
      </c>
      <c r="B8646">
        <v>70250.64</v>
      </c>
      <c r="C8646" t="s">
        <v>166</v>
      </c>
      <c r="D8646">
        <v>117549</v>
      </c>
    </row>
    <row r="8647" spans="1:4" hidden="1">
      <c r="A8647" s="8">
        <v>44754</v>
      </c>
      <c r="B8647">
        <v>70250.64</v>
      </c>
      <c r="C8647" t="s">
        <v>167</v>
      </c>
      <c r="D8647">
        <v>0</v>
      </c>
    </row>
    <row r="8648" spans="1:4" hidden="1">
      <c r="A8648" s="8">
        <v>44754</v>
      </c>
      <c r="B8648">
        <v>70250.64</v>
      </c>
      <c r="C8648" t="s">
        <v>168</v>
      </c>
      <c r="D8648">
        <v>0</v>
      </c>
    </row>
    <row r="8649" spans="1:4" hidden="1">
      <c r="A8649" s="8">
        <v>44754</v>
      </c>
      <c r="B8649">
        <v>70250.64</v>
      </c>
      <c r="C8649" t="s">
        <v>169</v>
      </c>
      <c r="D8649">
        <v>894340</v>
      </c>
    </row>
    <row r="8650" spans="1:4" hidden="1">
      <c r="A8650" s="8">
        <v>44754</v>
      </c>
      <c r="B8650">
        <v>70250.64</v>
      </c>
      <c r="C8650" t="s">
        <v>170</v>
      </c>
      <c r="D8650">
        <v>47</v>
      </c>
    </row>
    <row r="8651" spans="1:4" hidden="1">
      <c r="A8651" s="8">
        <v>44754</v>
      </c>
      <c r="B8651">
        <v>70250.64</v>
      </c>
      <c r="C8651" t="s">
        <v>171</v>
      </c>
      <c r="D8651">
        <v>1615</v>
      </c>
    </row>
    <row r="8652" spans="1:4" hidden="1">
      <c r="A8652" s="8">
        <v>44755</v>
      </c>
      <c r="B8652">
        <v>67837</v>
      </c>
      <c r="C8652" t="s">
        <v>147</v>
      </c>
      <c r="D8652">
        <v>433</v>
      </c>
    </row>
    <row r="8653" spans="1:4" hidden="1">
      <c r="A8653" s="8">
        <v>44755</v>
      </c>
      <c r="B8653">
        <v>67837</v>
      </c>
      <c r="C8653" t="s">
        <v>148</v>
      </c>
      <c r="D8653">
        <v>2132.21</v>
      </c>
    </row>
    <row r="8654" spans="1:4">
      <c r="A8654" s="8">
        <v>44755</v>
      </c>
      <c r="B8654">
        <v>67837</v>
      </c>
      <c r="C8654" t="s">
        <v>149</v>
      </c>
      <c r="D8654">
        <v>31768</v>
      </c>
    </row>
    <row r="8655" spans="1:4" hidden="1">
      <c r="A8655" s="8">
        <v>44755</v>
      </c>
      <c r="B8655">
        <v>67837</v>
      </c>
      <c r="C8655" t="s">
        <v>150</v>
      </c>
      <c r="D8655">
        <v>51331</v>
      </c>
    </row>
    <row r="8656" spans="1:4" hidden="1">
      <c r="A8656" s="8">
        <v>44755</v>
      </c>
      <c r="B8656">
        <v>67837</v>
      </c>
      <c r="C8656" t="s">
        <v>151</v>
      </c>
      <c r="D8656">
        <v>2164</v>
      </c>
    </row>
    <row r="8657" spans="1:4" hidden="1">
      <c r="A8657" s="8">
        <v>44755</v>
      </c>
      <c r="B8657">
        <v>67837</v>
      </c>
      <c r="C8657" t="s">
        <v>152</v>
      </c>
      <c r="D8657">
        <v>919</v>
      </c>
    </row>
    <row r="8658" spans="1:4" hidden="1">
      <c r="A8658" s="8">
        <v>44755</v>
      </c>
      <c r="B8658">
        <v>67837</v>
      </c>
      <c r="C8658" t="s">
        <v>153</v>
      </c>
      <c r="D8658">
        <v>3354</v>
      </c>
    </row>
    <row r="8659" spans="1:4" hidden="1">
      <c r="A8659" s="8">
        <v>44755</v>
      </c>
      <c r="B8659">
        <v>67837</v>
      </c>
      <c r="C8659" t="s">
        <v>154</v>
      </c>
      <c r="D8659">
        <v>7334</v>
      </c>
    </row>
    <row r="8660" spans="1:4" hidden="1">
      <c r="A8660" s="8">
        <v>44755</v>
      </c>
      <c r="B8660">
        <v>67837</v>
      </c>
      <c r="C8660" t="s">
        <v>155</v>
      </c>
      <c r="D8660">
        <v>2053808</v>
      </c>
    </row>
    <row r="8661" spans="1:4" hidden="1">
      <c r="A8661" s="8">
        <v>44755</v>
      </c>
      <c r="B8661">
        <v>67837</v>
      </c>
      <c r="C8661" t="s">
        <v>156</v>
      </c>
      <c r="D8661">
        <v>10301</v>
      </c>
    </row>
    <row r="8662" spans="1:4" hidden="1">
      <c r="A8662" s="8">
        <v>44755</v>
      </c>
      <c r="B8662">
        <v>67837</v>
      </c>
      <c r="C8662" t="s">
        <v>157</v>
      </c>
      <c r="D8662">
        <v>19273</v>
      </c>
    </row>
    <row r="8663" spans="1:4" hidden="1">
      <c r="A8663" s="8">
        <v>44755</v>
      </c>
      <c r="B8663">
        <v>67837</v>
      </c>
      <c r="C8663" t="s">
        <v>158</v>
      </c>
      <c r="D8663">
        <v>716850</v>
      </c>
    </row>
    <row r="8664" spans="1:4" hidden="1">
      <c r="A8664" s="8">
        <v>44755</v>
      </c>
      <c r="B8664">
        <v>67837</v>
      </c>
      <c r="C8664" t="s">
        <v>159</v>
      </c>
      <c r="D8664">
        <v>14023</v>
      </c>
    </row>
    <row r="8665" spans="1:4" hidden="1">
      <c r="A8665" s="8">
        <v>44755</v>
      </c>
      <c r="B8665">
        <v>67837</v>
      </c>
      <c r="C8665" t="s">
        <v>160</v>
      </c>
      <c r="D8665">
        <v>182</v>
      </c>
    </row>
    <row r="8666" spans="1:4" hidden="1">
      <c r="A8666" s="8">
        <v>44755</v>
      </c>
      <c r="B8666">
        <v>67837</v>
      </c>
      <c r="C8666" t="s">
        <v>161</v>
      </c>
      <c r="D8666">
        <v>0</v>
      </c>
    </row>
    <row r="8667" spans="1:4" hidden="1">
      <c r="A8667" s="8">
        <v>44755</v>
      </c>
      <c r="B8667">
        <v>67837</v>
      </c>
      <c r="C8667" t="s">
        <v>162</v>
      </c>
      <c r="D8667">
        <v>0</v>
      </c>
    </row>
    <row r="8668" spans="1:4" hidden="1">
      <c r="A8668" s="8">
        <v>44755</v>
      </c>
      <c r="B8668">
        <v>67837</v>
      </c>
      <c r="C8668" t="s">
        <v>163</v>
      </c>
      <c r="D8668">
        <v>372</v>
      </c>
    </row>
    <row r="8669" spans="1:4" hidden="1">
      <c r="A8669" s="8">
        <v>44755</v>
      </c>
      <c r="B8669">
        <v>67837</v>
      </c>
      <c r="C8669" t="s">
        <v>164</v>
      </c>
      <c r="D8669">
        <v>0</v>
      </c>
    </row>
    <row r="8670" spans="1:4" hidden="1">
      <c r="A8670" s="8">
        <v>44755</v>
      </c>
      <c r="B8670">
        <v>67837</v>
      </c>
      <c r="C8670" t="s">
        <v>165</v>
      </c>
      <c r="D8670">
        <v>0</v>
      </c>
    </row>
    <row r="8671" spans="1:4" hidden="1">
      <c r="A8671" s="8">
        <v>44755</v>
      </c>
      <c r="B8671">
        <v>67837</v>
      </c>
      <c r="C8671" t="s">
        <v>166</v>
      </c>
      <c r="D8671">
        <v>87394</v>
      </c>
    </row>
    <row r="8672" spans="1:4" hidden="1">
      <c r="A8672" s="8">
        <v>44755</v>
      </c>
      <c r="B8672">
        <v>67837</v>
      </c>
      <c r="C8672" t="s">
        <v>167</v>
      </c>
      <c r="D8672">
        <v>0</v>
      </c>
    </row>
    <row r="8673" spans="1:4" hidden="1">
      <c r="A8673" s="8">
        <v>44755</v>
      </c>
      <c r="B8673">
        <v>67837</v>
      </c>
      <c r="C8673" t="s">
        <v>168</v>
      </c>
      <c r="D8673">
        <v>0</v>
      </c>
    </row>
    <row r="8674" spans="1:4" hidden="1">
      <c r="A8674" s="8">
        <v>44755</v>
      </c>
      <c r="B8674">
        <v>67837</v>
      </c>
      <c r="C8674" t="s">
        <v>169</v>
      </c>
      <c r="D8674">
        <v>800367</v>
      </c>
    </row>
    <row r="8675" spans="1:4" hidden="1">
      <c r="A8675" s="8">
        <v>44755</v>
      </c>
      <c r="B8675">
        <v>67837</v>
      </c>
      <c r="C8675" t="s">
        <v>170</v>
      </c>
      <c r="D8675">
        <v>24</v>
      </c>
    </row>
    <row r="8676" spans="1:4" hidden="1">
      <c r="A8676" s="8">
        <v>44755</v>
      </c>
      <c r="B8676">
        <v>67837</v>
      </c>
      <c r="C8676" t="s">
        <v>171</v>
      </c>
      <c r="D8676">
        <v>1002</v>
      </c>
    </row>
    <row r="8677" spans="1:4" hidden="1">
      <c r="A8677" s="8">
        <v>44756</v>
      </c>
      <c r="B8677">
        <v>67552.160000000003</v>
      </c>
      <c r="C8677" t="s">
        <v>147</v>
      </c>
      <c r="D8677">
        <v>396</v>
      </c>
    </row>
    <row r="8678" spans="1:4" hidden="1">
      <c r="A8678" s="8">
        <v>44756</v>
      </c>
      <c r="B8678">
        <v>67552.160000000003</v>
      </c>
      <c r="C8678" t="s">
        <v>148</v>
      </c>
      <c r="D8678">
        <v>1902.24</v>
      </c>
    </row>
    <row r="8679" spans="1:4">
      <c r="A8679" s="8">
        <v>44756</v>
      </c>
      <c r="B8679">
        <v>67552.160000000003</v>
      </c>
      <c r="C8679" t="s">
        <v>149</v>
      </c>
      <c r="D8679">
        <v>32091</v>
      </c>
    </row>
    <row r="8680" spans="1:4" hidden="1">
      <c r="A8680" s="8">
        <v>44756</v>
      </c>
      <c r="B8680">
        <v>67552.160000000003</v>
      </c>
      <c r="C8680" t="s">
        <v>150</v>
      </c>
      <c r="D8680">
        <v>49956</v>
      </c>
    </row>
    <row r="8681" spans="1:4" hidden="1">
      <c r="A8681" s="8">
        <v>44756</v>
      </c>
      <c r="B8681">
        <v>67552.160000000003</v>
      </c>
      <c r="C8681" t="s">
        <v>151</v>
      </c>
      <c r="D8681">
        <v>2114</v>
      </c>
    </row>
    <row r="8682" spans="1:4" hidden="1">
      <c r="A8682" s="8">
        <v>44756</v>
      </c>
      <c r="B8682">
        <v>67552.160000000003</v>
      </c>
      <c r="C8682" t="s">
        <v>152</v>
      </c>
      <c r="D8682">
        <v>871</v>
      </c>
    </row>
    <row r="8683" spans="1:4" hidden="1">
      <c r="A8683" s="8">
        <v>44756</v>
      </c>
      <c r="B8683">
        <v>67552.160000000003</v>
      </c>
      <c r="C8683" t="s">
        <v>153</v>
      </c>
      <c r="D8683">
        <v>2615</v>
      </c>
    </row>
    <row r="8684" spans="1:4" hidden="1">
      <c r="A8684" s="8">
        <v>44756</v>
      </c>
      <c r="B8684">
        <v>67552.160000000003</v>
      </c>
      <c r="C8684" t="s">
        <v>154</v>
      </c>
      <c r="D8684">
        <v>8237</v>
      </c>
    </row>
    <row r="8685" spans="1:4" hidden="1">
      <c r="A8685" s="8">
        <v>44756</v>
      </c>
      <c r="B8685">
        <v>67552.160000000003</v>
      </c>
      <c r="C8685" t="s">
        <v>155</v>
      </c>
      <c r="D8685">
        <v>1803548</v>
      </c>
    </row>
    <row r="8686" spans="1:4" hidden="1">
      <c r="A8686" s="8">
        <v>44756</v>
      </c>
      <c r="B8686">
        <v>67552.160000000003</v>
      </c>
      <c r="C8686" t="s">
        <v>156</v>
      </c>
      <c r="D8686">
        <v>6872</v>
      </c>
    </row>
    <row r="8687" spans="1:4" hidden="1">
      <c r="A8687" s="8">
        <v>44756</v>
      </c>
      <c r="B8687">
        <v>67552.160000000003</v>
      </c>
      <c r="C8687" t="s">
        <v>157</v>
      </c>
      <c r="D8687">
        <v>20195</v>
      </c>
    </row>
    <row r="8688" spans="1:4" hidden="1">
      <c r="A8688" s="8">
        <v>44756</v>
      </c>
      <c r="B8688">
        <v>67552.160000000003</v>
      </c>
      <c r="C8688" t="s">
        <v>158</v>
      </c>
      <c r="D8688">
        <v>634497</v>
      </c>
    </row>
    <row r="8689" spans="1:4" hidden="1">
      <c r="A8689" s="8">
        <v>44756</v>
      </c>
      <c r="B8689">
        <v>67552.160000000003</v>
      </c>
      <c r="C8689" t="s">
        <v>159</v>
      </c>
      <c r="D8689">
        <v>14781</v>
      </c>
    </row>
    <row r="8690" spans="1:4" hidden="1">
      <c r="A8690" s="8">
        <v>44756</v>
      </c>
      <c r="B8690">
        <v>67552.160000000003</v>
      </c>
      <c r="C8690" t="s">
        <v>160</v>
      </c>
      <c r="D8690">
        <v>174</v>
      </c>
    </row>
    <row r="8691" spans="1:4" hidden="1">
      <c r="A8691" s="8">
        <v>44756</v>
      </c>
      <c r="B8691">
        <v>67552.160000000003</v>
      </c>
      <c r="C8691" t="s">
        <v>161</v>
      </c>
      <c r="D8691">
        <v>0</v>
      </c>
    </row>
    <row r="8692" spans="1:4" hidden="1">
      <c r="A8692" s="8">
        <v>44756</v>
      </c>
      <c r="B8692">
        <v>67552.160000000003</v>
      </c>
      <c r="C8692" t="s">
        <v>162</v>
      </c>
      <c r="D8692">
        <v>0</v>
      </c>
    </row>
    <row r="8693" spans="1:4" hidden="1">
      <c r="A8693" s="8">
        <v>44756</v>
      </c>
      <c r="B8693">
        <v>67552.160000000003</v>
      </c>
      <c r="C8693" t="s">
        <v>163</v>
      </c>
      <c r="D8693">
        <v>554</v>
      </c>
    </row>
    <row r="8694" spans="1:4" hidden="1">
      <c r="A8694" s="8">
        <v>44756</v>
      </c>
      <c r="B8694">
        <v>67552.160000000003</v>
      </c>
      <c r="C8694" t="s">
        <v>164</v>
      </c>
      <c r="D8694">
        <v>0</v>
      </c>
    </row>
    <row r="8695" spans="1:4" hidden="1">
      <c r="A8695" s="8">
        <v>44756</v>
      </c>
      <c r="B8695">
        <v>67552.160000000003</v>
      </c>
      <c r="C8695" t="s">
        <v>165</v>
      </c>
      <c r="D8695">
        <v>0</v>
      </c>
    </row>
    <row r="8696" spans="1:4" hidden="1">
      <c r="A8696" s="8">
        <v>44756</v>
      </c>
      <c r="B8696">
        <v>67552.160000000003</v>
      </c>
      <c r="C8696" t="s">
        <v>166</v>
      </c>
      <c r="D8696">
        <v>103764</v>
      </c>
    </row>
    <row r="8697" spans="1:4" hidden="1">
      <c r="A8697" s="8">
        <v>44756</v>
      </c>
      <c r="B8697">
        <v>67552.160000000003</v>
      </c>
      <c r="C8697" t="s">
        <v>167</v>
      </c>
      <c r="D8697">
        <v>0</v>
      </c>
    </row>
    <row r="8698" spans="1:4" hidden="1">
      <c r="A8698" s="8">
        <v>44756</v>
      </c>
      <c r="B8698">
        <v>67552.160000000003</v>
      </c>
      <c r="C8698" t="s">
        <v>168</v>
      </c>
      <c r="D8698">
        <v>0</v>
      </c>
    </row>
    <row r="8699" spans="1:4" hidden="1">
      <c r="A8699" s="8">
        <v>44756</v>
      </c>
      <c r="B8699">
        <v>67552.160000000003</v>
      </c>
      <c r="C8699" t="s">
        <v>169</v>
      </c>
      <c r="D8699">
        <v>893847</v>
      </c>
    </row>
    <row r="8700" spans="1:4" hidden="1">
      <c r="A8700" s="8">
        <v>44756</v>
      </c>
      <c r="B8700">
        <v>67552.160000000003</v>
      </c>
      <c r="C8700" t="s">
        <v>170</v>
      </c>
      <c r="D8700">
        <v>34</v>
      </c>
    </row>
    <row r="8701" spans="1:4" hidden="1">
      <c r="A8701" s="8">
        <v>44756</v>
      </c>
      <c r="B8701">
        <v>67552.160000000003</v>
      </c>
      <c r="C8701" t="s">
        <v>171</v>
      </c>
      <c r="D8701">
        <v>1050</v>
      </c>
    </row>
    <row r="8702" spans="1:4" hidden="1">
      <c r="A8702" s="8">
        <v>44757</v>
      </c>
      <c r="B8702">
        <v>71424.89</v>
      </c>
      <c r="C8702" t="s">
        <v>147</v>
      </c>
      <c r="D8702">
        <v>424</v>
      </c>
    </row>
    <row r="8703" spans="1:4" hidden="1">
      <c r="A8703" s="8">
        <v>44757</v>
      </c>
      <c r="B8703">
        <v>71424.89</v>
      </c>
      <c r="C8703" t="s">
        <v>148</v>
      </c>
      <c r="D8703">
        <v>2039.9</v>
      </c>
    </row>
    <row r="8704" spans="1:4">
      <c r="A8704" s="8">
        <v>44757</v>
      </c>
      <c r="B8704">
        <v>71424.89</v>
      </c>
      <c r="C8704" t="s">
        <v>149</v>
      </c>
      <c r="D8704">
        <v>30122</v>
      </c>
    </row>
    <row r="8705" spans="1:4" hidden="1">
      <c r="A8705" s="8">
        <v>44757</v>
      </c>
      <c r="B8705">
        <v>71424.89</v>
      </c>
      <c r="C8705" t="s">
        <v>150</v>
      </c>
      <c r="D8705">
        <v>54319</v>
      </c>
    </row>
    <row r="8706" spans="1:4" hidden="1">
      <c r="A8706" s="8">
        <v>44757</v>
      </c>
      <c r="B8706">
        <v>71424.89</v>
      </c>
      <c r="C8706" t="s">
        <v>151</v>
      </c>
      <c r="D8706">
        <v>2253</v>
      </c>
    </row>
    <row r="8707" spans="1:4" hidden="1">
      <c r="A8707" s="8">
        <v>44757</v>
      </c>
      <c r="B8707">
        <v>71424.89</v>
      </c>
      <c r="C8707" t="s">
        <v>152</v>
      </c>
      <c r="D8707">
        <v>1017</v>
      </c>
    </row>
    <row r="8708" spans="1:4" hidden="1">
      <c r="A8708" s="8">
        <v>44757</v>
      </c>
      <c r="B8708">
        <v>71424.89</v>
      </c>
      <c r="C8708" t="s">
        <v>153</v>
      </c>
      <c r="D8708">
        <v>1924</v>
      </c>
    </row>
    <row r="8709" spans="1:4" hidden="1">
      <c r="A8709" s="8">
        <v>44757</v>
      </c>
      <c r="B8709">
        <v>71424.89</v>
      </c>
      <c r="C8709" t="s">
        <v>154</v>
      </c>
      <c r="D8709">
        <v>7226</v>
      </c>
    </row>
    <row r="8710" spans="1:4" hidden="1">
      <c r="A8710" s="8">
        <v>44757</v>
      </c>
      <c r="B8710">
        <v>71424.89</v>
      </c>
      <c r="C8710" t="s">
        <v>155</v>
      </c>
      <c r="D8710">
        <v>1349068</v>
      </c>
    </row>
    <row r="8711" spans="1:4" hidden="1">
      <c r="A8711" s="8">
        <v>44757</v>
      </c>
      <c r="B8711">
        <v>71424.89</v>
      </c>
      <c r="C8711" t="s">
        <v>156</v>
      </c>
      <c r="D8711">
        <v>6480</v>
      </c>
    </row>
    <row r="8712" spans="1:4" hidden="1">
      <c r="A8712" s="8">
        <v>44757</v>
      </c>
      <c r="B8712">
        <v>71424.89</v>
      </c>
      <c r="C8712" t="s">
        <v>157</v>
      </c>
      <c r="D8712">
        <v>21188</v>
      </c>
    </row>
    <row r="8713" spans="1:4" hidden="1">
      <c r="A8713" s="8">
        <v>44757</v>
      </c>
      <c r="B8713">
        <v>71424.89</v>
      </c>
      <c r="C8713" t="s">
        <v>158</v>
      </c>
      <c r="D8713">
        <v>601582</v>
      </c>
    </row>
    <row r="8714" spans="1:4" hidden="1">
      <c r="A8714" s="8">
        <v>44757</v>
      </c>
      <c r="B8714">
        <v>71424.89</v>
      </c>
      <c r="C8714" t="s">
        <v>159</v>
      </c>
      <c r="D8714">
        <v>20703</v>
      </c>
    </row>
    <row r="8715" spans="1:4" hidden="1">
      <c r="A8715" s="8">
        <v>44757</v>
      </c>
      <c r="B8715">
        <v>71424.89</v>
      </c>
      <c r="C8715" t="s">
        <v>160</v>
      </c>
      <c r="D8715">
        <v>207</v>
      </c>
    </row>
    <row r="8716" spans="1:4" hidden="1">
      <c r="A8716" s="8">
        <v>44757</v>
      </c>
      <c r="B8716">
        <v>71424.89</v>
      </c>
      <c r="C8716" t="s">
        <v>161</v>
      </c>
      <c r="D8716">
        <v>0</v>
      </c>
    </row>
    <row r="8717" spans="1:4" hidden="1">
      <c r="A8717" s="8">
        <v>44757</v>
      </c>
      <c r="B8717">
        <v>71424.89</v>
      </c>
      <c r="C8717" t="s">
        <v>162</v>
      </c>
      <c r="D8717">
        <v>0</v>
      </c>
    </row>
    <row r="8718" spans="1:4" hidden="1">
      <c r="A8718" s="8">
        <v>44757</v>
      </c>
      <c r="B8718">
        <v>71424.89</v>
      </c>
      <c r="C8718" t="s">
        <v>163</v>
      </c>
      <c r="D8718">
        <v>806</v>
      </c>
    </row>
    <row r="8719" spans="1:4" hidden="1">
      <c r="A8719" s="8">
        <v>44757</v>
      </c>
      <c r="B8719">
        <v>71424.89</v>
      </c>
      <c r="C8719" t="s">
        <v>164</v>
      </c>
      <c r="D8719">
        <v>0</v>
      </c>
    </row>
    <row r="8720" spans="1:4" hidden="1">
      <c r="A8720" s="8">
        <v>44757</v>
      </c>
      <c r="B8720">
        <v>71424.89</v>
      </c>
      <c r="C8720" t="s">
        <v>165</v>
      </c>
      <c r="D8720">
        <v>0</v>
      </c>
    </row>
    <row r="8721" spans="1:4" hidden="1">
      <c r="A8721" s="8">
        <v>44757</v>
      </c>
      <c r="B8721">
        <v>71424.89</v>
      </c>
      <c r="C8721" t="s">
        <v>166</v>
      </c>
      <c r="D8721">
        <v>100816</v>
      </c>
    </row>
    <row r="8722" spans="1:4" hidden="1">
      <c r="A8722" s="8">
        <v>44757</v>
      </c>
      <c r="B8722">
        <v>71424.89</v>
      </c>
      <c r="C8722" t="s">
        <v>167</v>
      </c>
      <c r="D8722">
        <v>0</v>
      </c>
    </row>
    <row r="8723" spans="1:4" hidden="1">
      <c r="A8723" s="8">
        <v>44757</v>
      </c>
      <c r="B8723">
        <v>71424.89</v>
      </c>
      <c r="C8723" t="s">
        <v>168</v>
      </c>
      <c r="D8723">
        <v>0</v>
      </c>
    </row>
    <row r="8724" spans="1:4" hidden="1">
      <c r="A8724" s="8">
        <v>44757</v>
      </c>
      <c r="B8724">
        <v>71424.89</v>
      </c>
      <c r="C8724" t="s">
        <v>169</v>
      </c>
      <c r="D8724">
        <v>1023278</v>
      </c>
    </row>
    <row r="8725" spans="1:4" hidden="1">
      <c r="A8725" s="8">
        <v>44757</v>
      </c>
      <c r="B8725">
        <v>71424.89</v>
      </c>
      <c r="C8725" t="s">
        <v>170</v>
      </c>
      <c r="D8725">
        <v>47</v>
      </c>
    </row>
    <row r="8726" spans="1:4" hidden="1">
      <c r="A8726" s="8">
        <v>44757</v>
      </c>
      <c r="B8726">
        <v>71424.89</v>
      </c>
      <c r="C8726" t="s">
        <v>171</v>
      </c>
      <c r="D8726">
        <v>1164</v>
      </c>
    </row>
    <row r="8727" spans="1:4" hidden="1">
      <c r="A8727" s="8">
        <v>44758</v>
      </c>
      <c r="B8727">
        <v>72664.72</v>
      </c>
      <c r="C8727" t="s">
        <v>147</v>
      </c>
      <c r="D8727">
        <v>436</v>
      </c>
    </row>
    <row r="8728" spans="1:4" hidden="1">
      <c r="A8728" s="8">
        <v>44758</v>
      </c>
      <c r="B8728">
        <v>72664.72</v>
      </c>
      <c r="C8728" t="s">
        <v>148</v>
      </c>
      <c r="D8728">
        <v>1811.79</v>
      </c>
    </row>
    <row r="8729" spans="1:4">
      <c r="A8729" s="8">
        <v>44758</v>
      </c>
      <c r="B8729">
        <v>72664.72</v>
      </c>
      <c r="C8729" t="s">
        <v>149</v>
      </c>
      <c r="D8729">
        <v>30634</v>
      </c>
    </row>
    <row r="8730" spans="1:4" hidden="1">
      <c r="A8730" s="8">
        <v>44758</v>
      </c>
      <c r="B8730">
        <v>72664.72</v>
      </c>
      <c r="C8730" t="s">
        <v>150</v>
      </c>
      <c r="D8730">
        <v>37247</v>
      </c>
    </row>
    <row r="8731" spans="1:4" hidden="1">
      <c r="A8731" s="8">
        <v>44758</v>
      </c>
      <c r="B8731">
        <v>72664.72</v>
      </c>
      <c r="C8731" t="s">
        <v>151</v>
      </c>
      <c r="D8731">
        <v>2115</v>
      </c>
    </row>
    <row r="8732" spans="1:4" hidden="1">
      <c r="A8732" s="8">
        <v>44758</v>
      </c>
      <c r="B8732">
        <v>72664.72</v>
      </c>
      <c r="C8732" t="s">
        <v>152</v>
      </c>
      <c r="D8732">
        <v>1052</v>
      </c>
    </row>
    <row r="8733" spans="1:4" hidden="1">
      <c r="A8733" s="8">
        <v>44758</v>
      </c>
      <c r="B8733">
        <v>72664.72</v>
      </c>
      <c r="C8733" t="s">
        <v>153</v>
      </c>
      <c r="D8733">
        <v>2237</v>
      </c>
    </row>
    <row r="8734" spans="1:4" hidden="1">
      <c r="A8734" s="8">
        <v>44758</v>
      </c>
      <c r="B8734">
        <v>72664.72</v>
      </c>
      <c r="C8734" t="s">
        <v>154</v>
      </c>
      <c r="D8734">
        <v>7743</v>
      </c>
    </row>
    <row r="8735" spans="1:4" hidden="1">
      <c r="A8735" s="8">
        <v>44758</v>
      </c>
      <c r="B8735">
        <v>72664.72</v>
      </c>
      <c r="C8735" t="s">
        <v>155</v>
      </c>
      <c r="D8735">
        <v>1594861</v>
      </c>
    </row>
    <row r="8736" spans="1:4" hidden="1">
      <c r="A8736" s="8">
        <v>44758</v>
      </c>
      <c r="B8736">
        <v>72664.72</v>
      </c>
      <c r="C8736" t="s">
        <v>156</v>
      </c>
      <c r="D8736">
        <v>4903</v>
      </c>
    </row>
    <row r="8737" spans="1:4" hidden="1">
      <c r="A8737" s="8">
        <v>44758</v>
      </c>
      <c r="B8737">
        <v>72664.72</v>
      </c>
      <c r="C8737" t="s">
        <v>157</v>
      </c>
      <c r="D8737">
        <v>20817</v>
      </c>
    </row>
    <row r="8738" spans="1:4" hidden="1">
      <c r="A8738" s="8">
        <v>44758</v>
      </c>
      <c r="B8738">
        <v>72664.72</v>
      </c>
      <c r="C8738" t="s">
        <v>158</v>
      </c>
      <c r="D8738">
        <v>553444</v>
      </c>
    </row>
    <row r="8739" spans="1:4" hidden="1">
      <c r="A8739" s="8">
        <v>44758</v>
      </c>
      <c r="B8739">
        <v>72664.72</v>
      </c>
      <c r="C8739" t="s">
        <v>159</v>
      </c>
      <c r="D8739">
        <v>19463</v>
      </c>
    </row>
    <row r="8740" spans="1:4" hidden="1">
      <c r="A8740" s="8">
        <v>44758</v>
      </c>
      <c r="B8740">
        <v>72664.72</v>
      </c>
      <c r="C8740" t="s">
        <v>160</v>
      </c>
      <c r="D8740">
        <v>184</v>
      </c>
    </row>
    <row r="8741" spans="1:4" hidden="1">
      <c r="A8741" s="8">
        <v>44758</v>
      </c>
      <c r="B8741">
        <v>72664.72</v>
      </c>
      <c r="C8741" t="s">
        <v>161</v>
      </c>
      <c r="D8741">
        <v>0</v>
      </c>
    </row>
    <row r="8742" spans="1:4" hidden="1">
      <c r="A8742" s="8">
        <v>44758</v>
      </c>
      <c r="B8742">
        <v>72664.72</v>
      </c>
      <c r="C8742" t="s">
        <v>162</v>
      </c>
      <c r="D8742">
        <v>0</v>
      </c>
    </row>
    <row r="8743" spans="1:4" hidden="1">
      <c r="A8743" s="8">
        <v>44758</v>
      </c>
      <c r="B8743">
        <v>72664.72</v>
      </c>
      <c r="C8743" t="s">
        <v>163</v>
      </c>
      <c r="D8743">
        <v>645</v>
      </c>
    </row>
    <row r="8744" spans="1:4" hidden="1">
      <c r="A8744" s="8">
        <v>44758</v>
      </c>
      <c r="B8744">
        <v>72664.72</v>
      </c>
      <c r="C8744" t="s">
        <v>164</v>
      </c>
      <c r="D8744">
        <v>0</v>
      </c>
    </row>
    <row r="8745" spans="1:4" hidden="1">
      <c r="A8745" s="8">
        <v>44758</v>
      </c>
      <c r="B8745">
        <v>72664.72</v>
      </c>
      <c r="C8745" t="s">
        <v>165</v>
      </c>
      <c r="D8745">
        <v>0</v>
      </c>
    </row>
    <row r="8746" spans="1:4" hidden="1">
      <c r="A8746" s="8">
        <v>44758</v>
      </c>
      <c r="B8746">
        <v>72664.72</v>
      </c>
      <c r="C8746" t="s">
        <v>166</v>
      </c>
      <c r="D8746">
        <v>134378</v>
      </c>
    </row>
    <row r="8747" spans="1:4" hidden="1">
      <c r="A8747" s="8">
        <v>44758</v>
      </c>
      <c r="B8747">
        <v>72664.72</v>
      </c>
      <c r="C8747" t="s">
        <v>167</v>
      </c>
      <c r="D8747">
        <v>0</v>
      </c>
    </row>
    <row r="8748" spans="1:4" hidden="1">
      <c r="A8748" s="8">
        <v>44758</v>
      </c>
      <c r="B8748">
        <v>72664.72</v>
      </c>
      <c r="C8748" t="s">
        <v>168</v>
      </c>
      <c r="D8748">
        <v>0</v>
      </c>
    </row>
    <row r="8749" spans="1:4" hidden="1">
      <c r="A8749" s="8">
        <v>44758</v>
      </c>
      <c r="B8749">
        <v>72664.72</v>
      </c>
      <c r="C8749" t="s">
        <v>169</v>
      </c>
      <c r="D8749">
        <v>999341</v>
      </c>
    </row>
    <row r="8750" spans="1:4" hidden="1">
      <c r="A8750" s="8">
        <v>44758</v>
      </c>
      <c r="B8750">
        <v>72664.72</v>
      </c>
      <c r="C8750" t="s">
        <v>170</v>
      </c>
      <c r="D8750">
        <v>39</v>
      </c>
    </row>
    <row r="8751" spans="1:4" hidden="1">
      <c r="A8751" s="8">
        <v>44758</v>
      </c>
      <c r="B8751">
        <v>72664.72</v>
      </c>
      <c r="C8751" t="s">
        <v>171</v>
      </c>
      <c r="D8751">
        <v>1077</v>
      </c>
    </row>
    <row r="8752" spans="1:4" hidden="1">
      <c r="A8752" s="8">
        <v>44759</v>
      </c>
      <c r="B8752">
        <v>68465.16</v>
      </c>
      <c r="C8752" t="s">
        <v>147</v>
      </c>
      <c r="D8752">
        <v>417</v>
      </c>
    </row>
    <row r="8753" spans="1:4" hidden="1">
      <c r="A8753" s="8">
        <v>44759</v>
      </c>
      <c r="B8753">
        <v>68465.16</v>
      </c>
      <c r="C8753" t="s">
        <v>148</v>
      </c>
      <c r="D8753">
        <v>1696.96</v>
      </c>
    </row>
    <row r="8754" spans="1:4">
      <c r="A8754" s="8">
        <v>44759</v>
      </c>
      <c r="B8754">
        <v>68465.16</v>
      </c>
      <c r="C8754" t="s">
        <v>149</v>
      </c>
      <c r="D8754">
        <v>31904</v>
      </c>
    </row>
    <row r="8755" spans="1:4" hidden="1">
      <c r="A8755" s="8">
        <v>44759</v>
      </c>
      <c r="B8755">
        <v>68465.16</v>
      </c>
      <c r="C8755" t="s">
        <v>150</v>
      </c>
      <c r="D8755">
        <v>31352</v>
      </c>
    </row>
    <row r="8756" spans="1:4" hidden="1">
      <c r="A8756" s="8">
        <v>44759</v>
      </c>
      <c r="B8756">
        <v>68465.16</v>
      </c>
      <c r="C8756" t="s">
        <v>151</v>
      </c>
      <c r="D8756">
        <v>2044</v>
      </c>
    </row>
    <row r="8757" spans="1:4" hidden="1">
      <c r="A8757" s="8">
        <v>44759</v>
      </c>
      <c r="B8757">
        <v>68465.16</v>
      </c>
      <c r="C8757" t="s">
        <v>152</v>
      </c>
      <c r="D8757">
        <v>966</v>
      </c>
    </row>
    <row r="8758" spans="1:4" hidden="1">
      <c r="A8758" s="8">
        <v>44759</v>
      </c>
      <c r="B8758">
        <v>68465.16</v>
      </c>
      <c r="C8758" t="s">
        <v>153</v>
      </c>
      <c r="D8758">
        <v>2189</v>
      </c>
    </row>
    <row r="8759" spans="1:4" hidden="1">
      <c r="A8759" s="8">
        <v>44759</v>
      </c>
      <c r="B8759">
        <v>68465.16</v>
      </c>
      <c r="C8759" t="s">
        <v>154</v>
      </c>
      <c r="D8759">
        <v>9249</v>
      </c>
    </row>
    <row r="8760" spans="1:4" hidden="1">
      <c r="A8760" s="8">
        <v>44759</v>
      </c>
      <c r="B8760">
        <v>68465.16</v>
      </c>
      <c r="C8760" t="s">
        <v>155</v>
      </c>
      <c r="D8760">
        <v>1933814</v>
      </c>
    </row>
    <row r="8761" spans="1:4" hidden="1">
      <c r="A8761" s="8">
        <v>44759</v>
      </c>
      <c r="B8761">
        <v>68465.16</v>
      </c>
      <c r="C8761" t="s">
        <v>156</v>
      </c>
      <c r="D8761">
        <v>4761</v>
      </c>
    </row>
    <row r="8762" spans="1:4" hidden="1">
      <c r="A8762" s="8">
        <v>44759</v>
      </c>
      <c r="B8762">
        <v>68465.16</v>
      </c>
      <c r="C8762" t="s">
        <v>157</v>
      </c>
      <c r="D8762">
        <v>23592</v>
      </c>
    </row>
    <row r="8763" spans="1:4" hidden="1">
      <c r="A8763" s="8">
        <v>44759</v>
      </c>
      <c r="B8763">
        <v>68465.16</v>
      </c>
      <c r="C8763" t="s">
        <v>158</v>
      </c>
      <c r="D8763">
        <v>602243</v>
      </c>
    </row>
    <row r="8764" spans="1:4" hidden="1">
      <c r="A8764" s="8">
        <v>44759</v>
      </c>
      <c r="B8764">
        <v>68465.16</v>
      </c>
      <c r="C8764" t="s">
        <v>159</v>
      </c>
      <c r="D8764">
        <v>14840</v>
      </c>
    </row>
    <row r="8765" spans="1:4" hidden="1">
      <c r="A8765" s="8">
        <v>44759</v>
      </c>
      <c r="B8765">
        <v>68465.16</v>
      </c>
      <c r="C8765" t="s">
        <v>160</v>
      </c>
      <c r="D8765">
        <v>198</v>
      </c>
    </row>
    <row r="8766" spans="1:4" hidden="1">
      <c r="A8766" s="8">
        <v>44759</v>
      </c>
      <c r="B8766">
        <v>68465.16</v>
      </c>
      <c r="C8766" t="s">
        <v>161</v>
      </c>
      <c r="D8766">
        <v>0</v>
      </c>
    </row>
    <row r="8767" spans="1:4" hidden="1">
      <c r="A8767" s="8">
        <v>44759</v>
      </c>
      <c r="B8767">
        <v>68465.16</v>
      </c>
      <c r="C8767" t="s">
        <v>162</v>
      </c>
      <c r="D8767">
        <v>0</v>
      </c>
    </row>
    <row r="8768" spans="1:4" hidden="1">
      <c r="A8768" s="8">
        <v>44759</v>
      </c>
      <c r="B8768">
        <v>68465.16</v>
      </c>
      <c r="C8768" t="s">
        <v>163</v>
      </c>
      <c r="D8768">
        <v>242</v>
      </c>
    </row>
    <row r="8769" spans="1:4" hidden="1">
      <c r="A8769" s="8">
        <v>44759</v>
      </c>
      <c r="B8769">
        <v>68465.16</v>
      </c>
      <c r="C8769" t="s">
        <v>164</v>
      </c>
      <c r="D8769">
        <v>0</v>
      </c>
    </row>
    <row r="8770" spans="1:4" hidden="1">
      <c r="A8770" s="8">
        <v>44759</v>
      </c>
      <c r="B8770">
        <v>68465.16</v>
      </c>
      <c r="C8770" t="s">
        <v>165</v>
      </c>
      <c r="D8770">
        <v>0</v>
      </c>
    </row>
    <row r="8771" spans="1:4" hidden="1">
      <c r="A8771" s="8">
        <v>44759</v>
      </c>
      <c r="B8771">
        <v>68465.16</v>
      </c>
      <c r="C8771" t="s">
        <v>166</v>
      </c>
      <c r="D8771">
        <v>114614</v>
      </c>
    </row>
    <row r="8772" spans="1:4" hidden="1">
      <c r="A8772" s="8">
        <v>44759</v>
      </c>
      <c r="B8772">
        <v>68465.16</v>
      </c>
      <c r="C8772" t="s">
        <v>167</v>
      </c>
      <c r="D8772">
        <v>0</v>
      </c>
    </row>
    <row r="8773" spans="1:4" hidden="1">
      <c r="A8773" s="8">
        <v>44759</v>
      </c>
      <c r="B8773">
        <v>68465.16</v>
      </c>
      <c r="C8773" t="s">
        <v>168</v>
      </c>
      <c r="D8773">
        <v>0</v>
      </c>
    </row>
    <row r="8774" spans="1:4" hidden="1">
      <c r="A8774" s="8">
        <v>44759</v>
      </c>
      <c r="B8774">
        <v>68465.16</v>
      </c>
      <c r="C8774" t="s">
        <v>169</v>
      </c>
      <c r="D8774">
        <v>1013524</v>
      </c>
    </row>
    <row r="8775" spans="1:4" hidden="1">
      <c r="A8775" s="8">
        <v>44759</v>
      </c>
      <c r="B8775">
        <v>68465.16</v>
      </c>
      <c r="C8775" t="s">
        <v>170</v>
      </c>
      <c r="D8775">
        <v>40</v>
      </c>
    </row>
    <row r="8776" spans="1:4" hidden="1">
      <c r="A8776" s="8">
        <v>44759</v>
      </c>
      <c r="B8776">
        <v>68465.16</v>
      </c>
      <c r="C8776" t="s">
        <v>171</v>
      </c>
      <c r="D8776">
        <v>1157</v>
      </c>
    </row>
    <row r="8777" spans="1:4" hidden="1">
      <c r="A8777" s="8">
        <v>44760</v>
      </c>
      <c r="B8777">
        <v>70255.47</v>
      </c>
      <c r="C8777" t="s">
        <v>147</v>
      </c>
      <c r="D8777">
        <v>441</v>
      </c>
    </row>
    <row r="8778" spans="1:4" hidden="1">
      <c r="A8778" s="8">
        <v>44760</v>
      </c>
      <c r="B8778">
        <v>70255.47</v>
      </c>
      <c r="C8778" t="s">
        <v>148</v>
      </c>
      <c r="D8778">
        <v>2380.9700010000001</v>
      </c>
    </row>
    <row r="8779" spans="1:4">
      <c r="A8779" s="8">
        <v>44760</v>
      </c>
      <c r="B8779">
        <v>70255.47</v>
      </c>
      <c r="C8779" t="s">
        <v>149</v>
      </c>
      <c r="D8779">
        <v>37385</v>
      </c>
    </row>
    <row r="8780" spans="1:4" hidden="1">
      <c r="A8780" s="8">
        <v>44760</v>
      </c>
      <c r="B8780">
        <v>70255.47</v>
      </c>
      <c r="C8780" t="s">
        <v>150</v>
      </c>
      <c r="D8780">
        <v>53764</v>
      </c>
    </row>
    <row r="8781" spans="1:4" hidden="1">
      <c r="A8781" s="8">
        <v>44760</v>
      </c>
      <c r="B8781">
        <v>70255.47</v>
      </c>
      <c r="C8781" t="s">
        <v>151</v>
      </c>
      <c r="D8781">
        <v>2294</v>
      </c>
    </row>
    <row r="8782" spans="1:4" hidden="1">
      <c r="A8782" s="8">
        <v>44760</v>
      </c>
      <c r="B8782">
        <v>70255.47</v>
      </c>
      <c r="C8782" t="s">
        <v>152</v>
      </c>
      <c r="D8782">
        <v>1151</v>
      </c>
    </row>
    <row r="8783" spans="1:4" hidden="1">
      <c r="A8783" s="8">
        <v>44760</v>
      </c>
      <c r="B8783">
        <v>70255.47</v>
      </c>
      <c r="C8783" t="s">
        <v>153</v>
      </c>
      <c r="D8783">
        <v>2985</v>
      </c>
    </row>
    <row r="8784" spans="1:4" hidden="1">
      <c r="A8784" s="8">
        <v>44760</v>
      </c>
      <c r="B8784">
        <v>70255.47</v>
      </c>
      <c r="C8784" t="s">
        <v>154</v>
      </c>
      <c r="D8784">
        <v>7959</v>
      </c>
    </row>
    <row r="8785" spans="1:4" hidden="1">
      <c r="A8785" s="8">
        <v>44760</v>
      </c>
      <c r="B8785">
        <v>70255.47</v>
      </c>
      <c r="C8785" t="s">
        <v>155</v>
      </c>
      <c r="D8785">
        <v>2860212</v>
      </c>
    </row>
    <row r="8786" spans="1:4" hidden="1">
      <c r="A8786" s="8">
        <v>44760</v>
      </c>
      <c r="B8786">
        <v>70255.47</v>
      </c>
      <c r="C8786" t="s">
        <v>156</v>
      </c>
      <c r="D8786">
        <v>11409</v>
      </c>
    </row>
    <row r="8787" spans="1:4" hidden="1">
      <c r="A8787" s="8">
        <v>44760</v>
      </c>
      <c r="B8787">
        <v>70255.47</v>
      </c>
      <c r="C8787" t="s">
        <v>157</v>
      </c>
      <c r="D8787">
        <v>28124</v>
      </c>
    </row>
    <row r="8788" spans="1:4" hidden="1">
      <c r="A8788" s="8">
        <v>44760</v>
      </c>
      <c r="B8788">
        <v>70255.47</v>
      </c>
      <c r="C8788" t="s">
        <v>158</v>
      </c>
      <c r="D8788">
        <v>663982</v>
      </c>
    </row>
    <row r="8789" spans="1:4" hidden="1">
      <c r="A8789" s="8">
        <v>44760</v>
      </c>
      <c r="B8789">
        <v>70255.47</v>
      </c>
      <c r="C8789" t="s">
        <v>159</v>
      </c>
      <c r="D8789">
        <v>19072</v>
      </c>
    </row>
    <row r="8790" spans="1:4" hidden="1">
      <c r="A8790" s="8">
        <v>44760</v>
      </c>
      <c r="B8790">
        <v>70255.47</v>
      </c>
      <c r="C8790" t="s">
        <v>160</v>
      </c>
      <c r="D8790">
        <v>216</v>
      </c>
    </row>
    <row r="8791" spans="1:4" hidden="1">
      <c r="A8791" s="8">
        <v>44760</v>
      </c>
      <c r="B8791">
        <v>70255.47</v>
      </c>
      <c r="C8791" t="s">
        <v>161</v>
      </c>
      <c r="D8791">
        <v>0</v>
      </c>
    </row>
    <row r="8792" spans="1:4" hidden="1">
      <c r="A8792" s="8">
        <v>44760</v>
      </c>
      <c r="B8792">
        <v>70255.47</v>
      </c>
      <c r="C8792" t="s">
        <v>162</v>
      </c>
      <c r="D8792">
        <v>0</v>
      </c>
    </row>
    <row r="8793" spans="1:4" hidden="1">
      <c r="A8793" s="8">
        <v>44760</v>
      </c>
      <c r="B8793">
        <v>70255.47</v>
      </c>
      <c r="C8793" t="s">
        <v>163</v>
      </c>
      <c r="D8793">
        <v>713</v>
      </c>
    </row>
    <row r="8794" spans="1:4" hidden="1">
      <c r="A8794" s="8">
        <v>44760</v>
      </c>
      <c r="B8794">
        <v>70255.47</v>
      </c>
      <c r="C8794" t="s">
        <v>164</v>
      </c>
      <c r="D8794">
        <v>0</v>
      </c>
    </row>
    <row r="8795" spans="1:4" hidden="1">
      <c r="A8795" s="8">
        <v>44760</v>
      </c>
      <c r="B8795">
        <v>70255.47</v>
      </c>
      <c r="C8795" t="s">
        <v>165</v>
      </c>
      <c r="D8795">
        <v>0</v>
      </c>
    </row>
    <row r="8796" spans="1:4" hidden="1">
      <c r="A8796" s="8">
        <v>44760</v>
      </c>
      <c r="B8796">
        <v>70255.47</v>
      </c>
      <c r="C8796" t="s">
        <v>166</v>
      </c>
      <c r="D8796">
        <v>79542</v>
      </c>
    </row>
    <row r="8797" spans="1:4" hidden="1">
      <c r="A8797" s="8">
        <v>44760</v>
      </c>
      <c r="B8797">
        <v>70255.47</v>
      </c>
      <c r="C8797" t="s">
        <v>167</v>
      </c>
      <c r="D8797">
        <v>0</v>
      </c>
    </row>
    <row r="8798" spans="1:4" hidden="1">
      <c r="A8798" s="8">
        <v>44760</v>
      </c>
      <c r="B8798">
        <v>70255.47</v>
      </c>
      <c r="C8798" t="s">
        <v>168</v>
      </c>
      <c r="D8798">
        <v>0</v>
      </c>
    </row>
    <row r="8799" spans="1:4" hidden="1">
      <c r="A8799" s="8">
        <v>44760</v>
      </c>
      <c r="B8799">
        <v>70255.47</v>
      </c>
      <c r="C8799" t="s">
        <v>169</v>
      </c>
      <c r="D8799">
        <v>1116820</v>
      </c>
    </row>
    <row r="8800" spans="1:4" hidden="1">
      <c r="A8800" s="8">
        <v>44760</v>
      </c>
      <c r="B8800">
        <v>70255.47</v>
      </c>
      <c r="C8800" t="s">
        <v>170</v>
      </c>
      <c r="D8800">
        <v>59</v>
      </c>
    </row>
    <row r="8801" spans="1:4" hidden="1">
      <c r="A8801" s="8">
        <v>44760</v>
      </c>
      <c r="B8801">
        <v>70255.47</v>
      </c>
      <c r="C8801" t="s">
        <v>171</v>
      </c>
      <c r="D8801">
        <v>1283</v>
      </c>
    </row>
    <row r="8802" spans="1:4" hidden="1">
      <c r="A8802" s="8">
        <v>44761</v>
      </c>
      <c r="B8802">
        <v>77085.52</v>
      </c>
      <c r="C8802" t="s">
        <v>147</v>
      </c>
      <c r="D8802">
        <v>455</v>
      </c>
    </row>
    <row r="8803" spans="1:4" hidden="1">
      <c r="A8803" s="8">
        <v>44761</v>
      </c>
      <c r="B8803">
        <v>77085.52</v>
      </c>
      <c r="C8803" t="s">
        <v>148</v>
      </c>
      <c r="D8803">
        <v>2245.08</v>
      </c>
    </row>
    <row r="8804" spans="1:4">
      <c r="A8804" s="8">
        <v>44761</v>
      </c>
      <c r="B8804">
        <v>77085.52</v>
      </c>
      <c r="C8804" t="s">
        <v>149</v>
      </c>
      <c r="D8804">
        <v>49772</v>
      </c>
    </row>
    <row r="8805" spans="1:4" hidden="1">
      <c r="A8805" s="8">
        <v>44761</v>
      </c>
      <c r="B8805">
        <v>77085.52</v>
      </c>
      <c r="C8805" t="s">
        <v>150</v>
      </c>
      <c r="D8805">
        <v>58514</v>
      </c>
    </row>
    <row r="8806" spans="1:4" hidden="1">
      <c r="A8806" s="8">
        <v>44761</v>
      </c>
      <c r="B8806">
        <v>77085.52</v>
      </c>
      <c r="C8806" t="s">
        <v>151</v>
      </c>
      <c r="D8806">
        <v>2245</v>
      </c>
    </row>
    <row r="8807" spans="1:4" hidden="1">
      <c r="A8807" s="8">
        <v>44761</v>
      </c>
      <c r="B8807">
        <v>77085.52</v>
      </c>
      <c r="C8807" t="s">
        <v>152</v>
      </c>
      <c r="D8807">
        <v>1216</v>
      </c>
    </row>
    <row r="8808" spans="1:4" hidden="1">
      <c r="A8808" s="8">
        <v>44761</v>
      </c>
      <c r="B8808">
        <v>77085.52</v>
      </c>
      <c r="C8808" t="s">
        <v>153</v>
      </c>
      <c r="D8808">
        <v>3242</v>
      </c>
    </row>
    <row r="8809" spans="1:4" hidden="1">
      <c r="A8809" s="8">
        <v>44761</v>
      </c>
      <c r="B8809">
        <v>77085.52</v>
      </c>
      <c r="C8809" t="s">
        <v>154</v>
      </c>
      <c r="D8809">
        <v>7867</v>
      </c>
    </row>
    <row r="8810" spans="1:4" hidden="1">
      <c r="A8810" s="8">
        <v>44761</v>
      </c>
      <c r="B8810">
        <v>77085.52</v>
      </c>
      <c r="C8810" t="s">
        <v>155</v>
      </c>
      <c r="D8810">
        <v>2201866</v>
      </c>
    </row>
    <row r="8811" spans="1:4" hidden="1">
      <c r="A8811" s="8">
        <v>44761</v>
      </c>
      <c r="B8811">
        <v>77085.52</v>
      </c>
      <c r="C8811" t="s">
        <v>156</v>
      </c>
      <c r="D8811">
        <v>17935</v>
      </c>
    </row>
    <row r="8812" spans="1:4" hidden="1">
      <c r="A8812" s="8">
        <v>44761</v>
      </c>
      <c r="B8812">
        <v>77085.52</v>
      </c>
      <c r="C8812" t="s">
        <v>157</v>
      </c>
      <c r="D8812">
        <v>31984</v>
      </c>
    </row>
    <row r="8813" spans="1:4" hidden="1">
      <c r="A8813" s="8">
        <v>44761</v>
      </c>
      <c r="B8813">
        <v>77085.52</v>
      </c>
      <c r="C8813" t="s">
        <v>158</v>
      </c>
      <c r="D8813">
        <v>655856</v>
      </c>
    </row>
    <row r="8814" spans="1:4" hidden="1">
      <c r="A8814" s="8">
        <v>44761</v>
      </c>
      <c r="B8814">
        <v>77085.52</v>
      </c>
      <c r="C8814" t="s">
        <v>159</v>
      </c>
      <c r="D8814">
        <v>9415</v>
      </c>
    </row>
    <row r="8815" spans="1:4" hidden="1">
      <c r="A8815" s="8">
        <v>44761</v>
      </c>
      <c r="B8815">
        <v>77085.52</v>
      </c>
      <c r="C8815" t="s">
        <v>160</v>
      </c>
      <c r="D8815">
        <v>208</v>
      </c>
    </row>
    <row r="8816" spans="1:4" hidden="1">
      <c r="A8816" s="8">
        <v>44761</v>
      </c>
      <c r="B8816">
        <v>77085.52</v>
      </c>
      <c r="C8816" t="s">
        <v>161</v>
      </c>
      <c r="D8816">
        <v>0</v>
      </c>
    </row>
    <row r="8817" spans="1:4" hidden="1">
      <c r="A8817" s="8">
        <v>44761</v>
      </c>
      <c r="B8817">
        <v>77085.52</v>
      </c>
      <c r="C8817" t="s">
        <v>162</v>
      </c>
      <c r="D8817">
        <v>0</v>
      </c>
    </row>
    <row r="8818" spans="1:4" hidden="1">
      <c r="A8818" s="8">
        <v>44761</v>
      </c>
      <c r="B8818">
        <v>77085.52</v>
      </c>
      <c r="C8818" t="s">
        <v>163</v>
      </c>
      <c r="D8818">
        <v>417</v>
      </c>
    </row>
    <row r="8819" spans="1:4" hidden="1">
      <c r="A8819" s="8">
        <v>44761</v>
      </c>
      <c r="B8819">
        <v>77085.52</v>
      </c>
      <c r="C8819" t="s">
        <v>164</v>
      </c>
      <c r="D8819">
        <v>0</v>
      </c>
    </row>
    <row r="8820" spans="1:4" hidden="1">
      <c r="A8820" s="8">
        <v>44761</v>
      </c>
      <c r="B8820">
        <v>77085.52</v>
      </c>
      <c r="C8820" t="s">
        <v>165</v>
      </c>
      <c r="D8820">
        <v>0</v>
      </c>
    </row>
    <row r="8821" spans="1:4" hidden="1">
      <c r="A8821" s="8">
        <v>44761</v>
      </c>
      <c r="B8821">
        <v>77085.52</v>
      </c>
      <c r="C8821" t="s">
        <v>166</v>
      </c>
      <c r="D8821">
        <v>45132</v>
      </c>
    </row>
    <row r="8822" spans="1:4" hidden="1">
      <c r="A8822" s="8">
        <v>44761</v>
      </c>
      <c r="B8822">
        <v>77085.52</v>
      </c>
      <c r="C8822" t="s">
        <v>167</v>
      </c>
      <c r="D8822">
        <v>0</v>
      </c>
    </row>
    <row r="8823" spans="1:4" hidden="1">
      <c r="A8823" s="8">
        <v>44761</v>
      </c>
      <c r="B8823">
        <v>77085.52</v>
      </c>
      <c r="C8823" t="s">
        <v>168</v>
      </c>
      <c r="D8823">
        <v>0</v>
      </c>
    </row>
    <row r="8824" spans="1:4" hidden="1">
      <c r="A8824" s="8">
        <v>44761</v>
      </c>
      <c r="B8824">
        <v>77085.52</v>
      </c>
      <c r="C8824" t="s">
        <v>169</v>
      </c>
      <c r="D8824">
        <v>1115071</v>
      </c>
    </row>
    <row r="8825" spans="1:4" hidden="1">
      <c r="A8825" s="8">
        <v>44761</v>
      </c>
      <c r="B8825">
        <v>77085.52</v>
      </c>
      <c r="C8825" t="s">
        <v>170</v>
      </c>
      <c r="D8825">
        <v>90</v>
      </c>
    </row>
    <row r="8826" spans="1:4" hidden="1">
      <c r="A8826" s="8">
        <v>44761</v>
      </c>
      <c r="B8826">
        <v>77085.52</v>
      </c>
      <c r="C8826" t="s">
        <v>171</v>
      </c>
      <c r="D8826">
        <v>1293</v>
      </c>
    </row>
    <row r="8827" spans="1:4" hidden="1">
      <c r="A8827" s="8">
        <v>44762</v>
      </c>
      <c r="B8827">
        <v>66890.720000000001</v>
      </c>
      <c r="C8827" t="s">
        <v>147</v>
      </c>
      <c r="D8827">
        <v>385</v>
      </c>
    </row>
    <row r="8828" spans="1:4" hidden="1">
      <c r="A8828" s="8">
        <v>44762</v>
      </c>
      <c r="B8828">
        <v>66890.720000000001</v>
      </c>
      <c r="C8828" t="s">
        <v>148</v>
      </c>
      <c r="D8828">
        <v>2117.0100000000002</v>
      </c>
    </row>
    <row r="8829" spans="1:4">
      <c r="A8829" s="8">
        <v>44762</v>
      </c>
      <c r="B8829">
        <v>66890.720000000001</v>
      </c>
      <c r="C8829" t="s">
        <v>149</v>
      </c>
      <c r="D8829">
        <v>52234</v>
      </c>
    </row>
    <row r="8830" spans="1:4" hidden="1">
      <c r="A8830" s="8">
        <v>44762</v>
      </c>
      <c r="B8830">
        <v>66890.720000000001</v>
      </c>
      <c r="C8830" t="s">
        <v>150</v>
      </c>
      <c r="D8830">
        <v>53648</v>
      </c>
    </row>
    <row r="8831" spans="1:4" hidden="1">
      <c r="A8831" s="8">
        <v>44762</v>
      </c>
      <c r="B8831">
        <v>66890.720000000001</v>
      </c>
      <c r="C8831" t="s">
        <v>151</v>
      </c>
      <c r="D8831">
        <v>2265</v>
      </c>
    </row>
    <row r="8832" spans="1:4" hidden="1">
      <c r="A8832" s="8">
        <v>44762</v>
      </c>
      <c r="B8832">
        <v>66890.720000000001</v>
      </c>
      <c r="C8832" t="s">
        <v>152</v>
      </c>
      <c r="D8832">
        <v>1107</v>
      </c>
    </row>
    <row r="8833" spans="1:4" hidden="1">
      <c r="A8833" s="8">
        <v>44762</v>
      </c>
      <c r="B8833">
        <v>66890.720000000001</v>
      </c>
      <c r="C8833" t="s">
        <v>153</v>
      </c>
      <c r="D8833">
        <v>2863</v>
      </c>
    </row>
    <row r="8834" spans="1:4" hidden="1">
      <c r="A8834" s="8">
        <v>44762</v>
      </c>
      <c r="B8834">
        <v>66890.720000000001</v>
      </c>
      <c r="C8834" t="s">
        <v>154</v>
      </c>
      <c r="D8834">
        <v>7597</v>
      </c>
    </row>
    <row r="8835" spans="1:4" hidden="1">
      <c r="A8835" s="8">
        <v>44762</v>
      </c>
      <c r="B8835">
        <v>66890.720000000001</v>
      </c>
      <c r="C8835" t="s">
        <v>155</v>
      </c>
      <c r="D8835">
        <v>1625147</v>
      </c>
    </row>
    <row r="8836" spans="1:4" hidden="1">
      <c r="A8836" s="8">
        <v>44762</v>
      </c>
      <c r="B8836">
        <v>66890.720000000001</v>
      </c>
      <c r="C8836" t="s">
        <v>156</v>
      </c>
      <c r="D8836">
        <v>14039</v>
      </c>
    </row>
    <row r="8837" spans="1:4" hidden="1">
      <c r="A8837" s="8">
        <v>44762</v>
      </c>
      <c r="B8837">
        <v>66890.720000000001</v>
      </c>
      <c r="C8837" t="s">
        <v>157</v>
      </c>
      <c r="D8837">
        <v>31113</v>
      </c>
    </row>
    <row r="8838" spans="1:4" hidden="1">
      <c r="A8838" s="8">
        <v>44762</v>
      </c>
      <c r="B8838">
        <v>66890.720000000001</v>
      </c>
      <c r="C8838" t="s">
        <v>158</v>
      </c>
      <c r="D8838">
        <v>630574</v>
      </c>
    </row>
    <row r="8839" spans="1:4" hidden="1">
      <c r="A8839" s="8">
        <v>44762</v>
      </c>
      <c r="B8839">
        <v>66890.720000000001</v>
      </c>
      <c r="C8839" t="s">
        <v>159</v>
      </c>
      <c r="D8839">
        <v>0</v>
      </c>
    </row>
    <row r="8840" spans="1:4" hidden="1">
      <c r="A8840" s="8">
        <v>44762</v>
      </c>
      <c r="B8840">
        <v>66890.720000000001</v>
      </c>
      <c r="C8840" t="s">
        <v>160</v>
      </c>
      <c r="D8840">
        <v>239</v>
      </c>
    </row>
    <row r="8841" spans="1:4" hidden="1">
      <c r="A8841" s="8">
        <v>44762</v>
      </c>
      <c r="B8841">
        <v>66890.720000000001</v>
      </c>
      <c r="C8841" t="s">
        <v>161</v>
      </c>
      <c r="D8841">
        <v>0</v>
      </c>
    </row>
    <row r="8842" spans="1:4" hidden="1">
      <c r="A8842" s="8">
        <v>44762</v>
      </c>
      <c r="B8842">
        <v>66890.720000000001</v>
      </c>
      <c r="C8842" t="s">
        <v>162</v>
      </c>
      <c r="D8842">
        <v>0</v>
      </c>
    </row>
    <row r="8843" spans="1:4" hidden="1">
      <c r="A8843" s="8">
        <v>44762</v>
      </c>
      <c r="B8843">
        <v>66890.720000000001</v>
      </c>
      <c r="C8843" t="s">
        <v>163</v>
      </c>
      <c r="D8843">
        <v>239</v>
      </c>
    </row>
    <row r="8844" spans="1:4" hidden="1">
      <c r="A8844" s="8">
        <v>44762</v>
      </c>
      <c r="B8844">
        <v>66890.720000000001</v>
      </c>
      <c r="C8844" t="s">
        <v>164</v>
      </c>
      <c r="D8844">
        <v>0</v>
      </c>
    </row>
    <row r="8845" spans="1:4" hidden="1">
      <c r="A8845" s="8">
        <v>44762</v>
      </c>
      <c r="B8845">
        <v>66890.720000000001</v>
      </c>
      <c r="C8845" t="s">
        <v>165</v>
      </c>
      <c r="D8845">
        <v>0</v>
      </c>
    </row>
    <row r="8846" spans="1:4" hidden="1">
      <c r="A8846" s="8">
        <v>44762</v>
      </c>
      <c r="B8846">
        <v>66890.720000000001</v>
      </c>
      <c r="C8846" t="s">
        <v>166</v>
      </c>
      <c r="D8846">
        <v>51242</v>
      </c>
    </row>
    <row r="8847" spans="1:4" hidden="1">
      <c r="A8847" s="8">
        <v>44762</v>
      </c>
      <c r="B8847">
        <v>66890.720000000001</v>
      </c>
      <c r="C8847" t="s">
        <v>167</v>
      </c>
      <c r="D8847">
        <v>0</v>
      </c>
    </row>
    <row r="8848" spans="1:4" hidden="1">
      <c r="A8848" s="8">
        <v>44762</v>
      </c>
      <c r="B8848">
        <v>66890.720000000001</v>
      </c>
      <c r="C8848" t="s">
        <v>168</v>
      </c>
      <c r="D8848">
        <v>0</v>
      </c>
    </row>
    <row r="8849" spans="1:4" hidden="1">
      <c r="A8849" s="8">
        <v>44762</v>
      </c>
      <c r="B8849">
        <v>66890.720000000001</v>
      </c>
      <c r="C8849" t="s">
        <v>169</v>
      </c>
      <c r="D8849">
        <v>841356</v>
      </c>
    </row>
    <row r="8850" spans="1:4" hidden="1">
      <c r="A8850" s="8">
        <v>44762</v>
      </c>
      <c r="B8850">
        <v>66890.720000000001</v>
      </c>
      <c r="C8850" t="s">
        <v>170</v>
      </c>
      <c r="D8850">
        <v>62</v>
      </c>
    </row>
    <row r="8851" spans="1:4" hidden="1">
      <c r="A8851" s="8">
        <v>44762</v>
      </c>
      <c r="B8851">
        <v>66890.720000000001</v>
      </c>
      <c r="C8851" t="s">
        <v>171</v>
      </c>
      <c r="D8851">
        <v>1177</v>
      </c>
    </row>
    <row r="8852" spans="1:4" hidden="1">
      <c r="A8852" s="8">
        <v>44763</v>
      </c>
      <c r="B8852">
        <v>64244.49</v>
      </c>
      <c r="C8852" t="s">
        <v>147</v>
      </c>
      <c r="D8852">
        <v>394</v>
      </c>
    </row>
    <row r="8853" spans="1:4" hidden="1">
      <c r="A8853" s="8">
        <v>44763</v>
      </c>
      <c r="B8853">
        <v>64244.49</v>
      </c>
      <c r="C8853" t="s">
        <v>148</v>
      </c>
      <c r="D8853">
        <v>2249.119999</v>
      </c>
    </row>
    <row r="8854" spans="1:4">
      <c r="A8854" s="8">
        <v>44763</v>
      </c>
      <c r="B8854">
        <v>64244.49</v>
      </c>
      <c r="C8854" t="s">
        <v>149</v>
      </c>
      <c r="D8854">
        <v>55936</v>
      </c>
    </row>
    <row r="8855" spans="1:4" hidden="1">
      <c r="A8855" s="8">
        <v>44763</v>
      </c>
      <c r="B8855">
        <v>64244.49</v>
      </c>
      <c r="C8855" t="s">
        <v>150</v>
      </c>
      <c r="D8855">
        <v>61837</v>
      </c>
    </row>
    <row r="8856" spans="1:4" hidden="1">
      <c r="A8856" s="8">
        <v>44763</v>
      </c>
      <c r="B8856">
        <v>64244.49</v>
      </c>
      <c r="C8856" t="s">
        <v>151</v>
      </c>
      <c r="D8856">
        <v>2523</v>
      </c>
    </row>
    <row r="8857" spans="1:4" hidden="1">
      <c r="A8857" s="8">
        <v>44763</v>
      </c>
      <c r="B8857">
        <v>64244.49</v>
      </c>
      <c r="C8857" t="s">
        <v>152</v>
      </c>
      <c r="D8857">
        <v>1074</v>
      </c>
    </row>
    <row r="8858" spans="1:4" hidden="1">
      <c r="A8858" s="8">
        <v>44763</v>
      </c>
      <c r="B8858">
        <v>64244.49</v>
      </c>
      <c r="C8858" t="s">
        <v>153</v>
      </c>
      <c r="D8858">
        <v>2424</v>
      </c>
    </row>
    <row r="8859" spans="1:4" hidden="1">
      <c r="A8859" s="8">
        <v>44763</v>
      </c>
      <c r="B8859">
        <v>64244.49</v>
      </c>
      <c r="C8859" t="s">
        <v>154</v>
      </c>
      <c r="D8859">
        <v>7144</v>
      </c>
    </row>
    <row r="8860" spans="1:4" hidden="1">
      <c r="A8860" s="8">
        <v>44763</v>
      </c>
      <c r="B8860">
        <v>64244.49</v>
      </c>
      <c r="C8860" t="s">
        <v>155</v>
      </c>
      <c r="D8860">
        <v>2411933</v>
      </c>
    </row>
    <row r="8861" spans="1:4" hidden="1">
      <c r="A8861" s="8">
        <v>44763</v>
      </c>
      <c r="B8861">
        <v>64244.49</v>
      </c>
      <c r="C8861" t="s">
        <v>156</v>
      </c>
      <c r="D8861">
        <v>10134</v>
      </c>
    </row>
    <row r="8862" spans="1:4" hidden="1">
      <c r="A8862" s="8">
        <v>44763</v>
      </c>
      <c r="B8862">
        <v>64244.49</v>
      </c>
      <c r="C8862" t="s">
        <v>157</v>
      </c>
      <c r="D8862">
        <v>26185</v>
      </c>
    </row>
    <row r="8863" spans="1:4" hidden="1">
      <c r="A8863" s="8">
        <v>44763</v>
      </c>
      <c r="B8863">
        <v>64244.49</v>
      </c>
      <c r="C8863" t="s">
        <v>158</v>
      </c>
      <c r="D8863">
        <v>623096</v>
      </c>
    </row>
    <row r="8864" spans="1:4" hidden="1">
      <c r="A8864" s="8">
        <v>44763</v>
      </c>
      <c r="B8864">
        <v>64244.49</v>
      </c>
      <c r="C8864" t="s">
        <v>159</v>
      </c>
      <c r="D8864">
        <v>0</v>
      </c>
    </row>
    <row r="8865" spans="1:4" hidden="1">
      <c r="A8865" s="8">
        <v>44763</v>
      </c>
      <c r="B8865">
        <v>64244.49</v>
      </c>
      <c r="C8865" t="s">
        <v>160</v>
      </c>
      <c r="D8865">
        <v>178</v>
      </c>
    </row>
    <row r="8866" spans="1:4" hidden="1">
      <c r="A8866" s="8">
        <v>44763</v>
      </c>
      <c r="B8866">
        <v>64244.49</v>
      </c>
      <c r="C8866" t="s">
        <v>161</v>
      </c>
      <c r="D8866">
        <v>0</v>
      </c>
    </row>
    <row r="8867" spans="1:4" hidden="1">
      <c r="A8867" s="8">
        <v>44763</v>
      </c>
      <c r="B8867">
        <v>64244.49</v>
      </c>
      <c r="C8867" t="s">
        <v>162</v>
      </c>
      <c r="D8867">
        <v>0</v>
      </c>
    </row>
    <row r="8868" spans="1:4" hidden="1">
      <c r="A8868" s="8">
        <v>44763</v>
      </c>
      <c r="B8868">
        <v>64244.49</v>
      </c>
      <c r="C8868" t="s">
        <v>163</v>
      </c>
      <c r="D8868">
        <v>563</v>
      </c>
    </row>
    <row r="8869" spans="1:4" hidden="1">
      <c r="A8869" s="8">
        <v>44763</v>
      </c>
      <c r="B8869">
        <v>64244.49</v>
      </c>
      <c r="C8869" t="s">
        <v>164</v>
      </c>
      <c r="D8869">
        <v>0</v>
      </c>
    </row>
    <row r="8870" spans="1:4" hidden="1">
      <c r="A8870" s="8">
        <v>44763</v>
      </c>
      <c r="B8870">
        <v>64244.49</v>
      </c>
      <c r="C8870" t="s">
        <v>165</v>
      </c>
      <c r="D8870">
        <v>0</v>
      </c>
    </row>
    <row r="8871" spans="1:4" hidden="1">
      <c r="A8871" s="8">
        <v>44763</v>
      </c>
      <c r="B8871">
        <v>64244.49</v>
      </c>
      <c r="C8871" t="s">
        <v>166</v>
      </c>
      <c r="D8871">
        <v>89792</v>
      </c>
    </row>
    <row r="8872" spans="1:4" hidden="1">
      <c r="A8872" s="8">
        <v>44763</v>
      </c>
      <c r="B8872">
        <v>64244.49</v>
      </c>
      <c r="C8872" t="s">
        <v>167</v>
      </c>
      <c r="D8872">
        <v>0</v>
      </c>
    </row>
    <row r="8873" spans="1:4" hidden="1">
      <c r="A8873" s="8">
        <v>44763</v>
      </c>
      <c r="B8873">
        <v>64244.49</v>
      </c>
      <c r="C8873" t="s">
        <v>168</v>
      </c>
      <c r="D8873">
        <v>0</v>
      </c>
    </row>
    <row r="8874" spans="1:4" hidden="1">
      <c r="A8874" s="8">
        <v>44763</v>
      </c>
      <c r="B8874">
        <v>64244.49</v>
      </c>
      <c r="C8874" t="s">
        <v>169</v>
      </c>
      <c r="D8874">
        <v>858615</v>
      </c>
    </row>
    <row r="8875" spans="1:4" hidden="1">
      <c r="A8875" s="8">
        <v>44763</v>
      </c>
      <c r="B8875">
        <v>64244.49</v>
      </c>
      <c r="C8875" t="s">
        <v>170</v>
      </c>
      <c r="D8875">
        <v>79</v>
      </c>
    </row>
    <row r="8876" spans="1:4" hidden="1">
      <c r="A8876" s="8">
        <v>44763</v>
      </c>
      <c r="B8876">
        <v>64244.49</v>
      </c>
      <c r="C8876" t="s">
        <v>171</v>
      </c>
      <c r="D8876">
        <v>11530</v>
      </c>
    </row>
    <row r="8877" spans="1:4" hidden="1">
      <c r="A8877" s="8">
        <v>44764</v>
      </c>
      <c r="B8877">
        <v>59988.83</v>
      </c>
      <c r="C8877" t="s">
        <v>147</v>
      </c>
      <c r="D8877">
        <v>371</v>
      </c>
    </row>
    <row r="8878" spans="1:4" hidden="1">
      <c r="A8878" s="8">
        <v>44764</v>
      </c>
      <c r="B8878">
        <v>59988.83</v>
      </c>
      <c r="C8878" t="s">
        <v>148</v>
      </c>
      <c r="D8878">
        <v>2175.1799999999998</v>
      </c>
    </row>
    <row r="8879" spans="1:4">
      <c r="A8879" s="8">
        <v>44764</v>
      </c>
      <c r="B8879">
        <v>59988.83</v>
      </c>
      <c r="C8879" t="s">
        <v>149</v>
      </c>
      <c r="D8879">
        <v>51820</v>
      </c>
    </row>
    <row r="8880" spans="1:4" hidden="1">
      <c r="A8880" s="8">
        <v>44764</v>
      </c>
      <c r="B8880">
        <v>59988.83</v>
      </c>
      <c r="C8880" t="s">
        <v>150</v>
      </c>
      <c r="D8880">
        <v>59265</v>
      </c>
    </row>
    <row r="8881" spans="1:4" hidden="1">
      <c r="A8881" s="8">
        <v>44764</v>
      </c>
      <c r="B8881">
        <v>59988.83</v>
      </c>
      <c r="C8881" t="s">
        <v>151</v>
      </c>
      <c r="D8881">
        <v>2301</v>
      </c>
    </row>
    <row r="8882" spans="1:4" hidden="1">
      <c r="A8882" s="8">
        <v>44764</v>
      </c>
      <c r="B8882">
        <v>59988.83</v>
      </c>
      <c r="C8882" t="s">
        <v>152</v>
      </c>
      <c r="D8882">
        <v>1047</v>
      </c>
    </row>
    <row r="8883" spans="1:4" hidden="1">
      <c r="A8883" s="8">
        <v>44764</v>
      </c>
      <c r="B8883">
        <v>59988.83</v>
      </c>
      <c r="C8883" t="s">
        <v>153</v>
      </c>
      <c r="D8883">
        <v>2708</v>
      </c>
    </row>
    <row r="8884" spans="1:4" hidden="1">
      <c r="A8884" s="8">
        <v>44764</v>
      </c>
      <c r="B8884">
        <v>59988.83</v>
      </c>
      <c r="C8884" t="s">
        <v>154</v>
      </c>
      <c r="D8884">
        <v>7017</v>
      </c>
    </row>
    <row r="8885" spans="1:4" hidden="1">
      <c r="A8885" s="8">
        <v>44764</v>
      </c>
      <c r="B8885">
        <v>59988.83</v>
      </c>
      <c r="C8885" t="s">
        <v>155</v>
      </c>
      <c r="D8885">
        <v>2314870</v>
      </c>
    </row>
    <row r="8886" spans="1:4" hidden="1">
      <c r="A8886" s="8">
        <v>44764</v>
      </c>
      <c r="B8886">
        <v>59988.83</v>
      </c>
      <c r="C8886" t="s">
        <v>156</v>
      </c>
      <c r="D8886">
        <v>9337</v>
      </c>
    </row>
    <row r="8887" spans="1:4" hidden="1">
      <c r="A8887" s="8">
        <v>44764</v>
      </c>
      <c r="B8887">
        <v>59988.83</v>
      </c>
      <c r="C8887" t="s">
        <v>157</v>
      </c>
      <c r="D8887">
        <v>24335</v>
      </c>
    </row>
    <row r="8888" spans="1:4" hidden="1">
      <c r="A8888" s="8">
        <v>44764</v>
      </c>
      <c r="B8888">
        <v>59988.83</v>
      </c>
      <c r="C8888" t="s">
        <v>158</v>
      </c>
      <c r="D8888">
        <v>588616</v>
      </c>
    </row>
    <row r="8889" spans="1:4" hidden="1">
      <c r="A8889" s="8">
        <v>44764</v>
      </c>
      <c r="B8889">
        <v>59988.83</v>
      </c>
      <c r="C8889" t="s">
        <v>159</v>
      </c>
      <c r="D8889">
        <v>0</v>
      </c>
    </row>
    <row r="8890" spans="1:4" hidden="1">
      <c r="A8890" s="8">
        <v>44764</v>
      </c>
      <c r="B8890">
        <v>59988.83</v>
      </c>
      <c r="C8890" t="s">
        <v>160</v>
      </c>
      <c r="D8890">
        <v>181</v>
      </c>
    </row>
    <row r="8891" spans="1:4" hidden="1">
      <c r="A8891" s="8">
        <v>44764</v>
      </c>
      <c r="B8891">
        <v>59988.83</v>
      </c>
      <c r="C8891" t="s">
        <v>161</v>
      </c>
      <c r="D8891">
        <v>0</v>
      </c>
    </row>
    <row r="8892" spans="1:4" hidden="1">
      <c r="A8892" s="8">
        <v>44764</v>
      </c>
      <c r="B8892">
        <v>59988.83</v>
      </c>
      <c r="C8892" t="s">
        <v>162</v>
      </c>
      <c r="D8892">
        <v>0</v>
      </c>
    </row>
    <row r="8893" spans="1:4" hidden="1">
      <c r="A8893" s="8">
        <v>44764</v>
      </c>
      <c r="B8893">
        <v>59988.83</v>
      </c>
      <c r="C8893" t="s">
        <v>163</v>
      </c>
      <c r="D8893">
        <v>465</v>
      </c>
    </row>
    <row r="8894" spans="1:4" hidden="1">
      <c r="A8894" s="8">
        <v>44764</v>
      </c>
      <c r="B8894">
        <v>59988.83</v>
      </c>
      <c r="C8894" t="s">
        <v>164</v>
      </c>
      <c r="D8894">
        <v>0</v>
      </c>
    </row>
    <row r="8895" spans="1:4" hidden="1">
      <c r="A8895" s="8">
        <v>44764</v>
      </c>
      <c r="B8895">
        <v>59988.83</v>
      </c>
      <c r="C8895" t="s">
        <v>165</v>
      </c>
      <c r="D8895">
        <v>0</v>
      </c>
    </row>
    <row r="8896" spans="1:4" hidden="1">
      <c r="A8896" s="8">
        <v>44764</v>
      </c>
      <c r="B8896">
        <v>59988.83</v>
      </c>
      <c r="C8896" t="s">
        <v>166</v>
      </c>
      <c r="D8896">
        <v>45113</v>
      </c>
    </row>
    <row r="8897" spans="1:4" hidden="1">
      <c r="A8897" s="8">
        <v>44764</v>
      </c>
      <c r="B8897">
        <v>59988.83</v>
      </c>
      <c r="C8897" t="s">
        <v>167</v>
      </c>
      <c r="D8897">
        <v>0</v>
      </c>
    </row>
    <row r="8898" spans="1:4" hidden="1">
      <c r="A8898" s="8">
        <v>44764</v>
      </c>
      <c r="B8898">
        <v>59988.83</v>
      </c>
      <c r="C8898" t="s">
        <v>168</v>
      </c>
      <c r="D8898">
        <v>0</v>
      </c>
    </row>
    <row r="8899" spans="1:4" hidden="1">
      <c r="A8899" s="8">
        <v>44764</v>
      </c>
      <c r="B8899">
        <v>59988.83</v>
      </c>
      <c r="C8899" t="s">
        <v>169</v>
      </c>
      <c r="D8899">
        <v>856182</v>
      </c>
    </row>
    <row r="8900" spans="1:4" hidden="1">
      <c r="A8900" s="8">
        <v>44764</v>
      </c>
      <c r="B8900">
        <v>59988.83</v>
      </c>
      <c r="C8900" t="s">
        <v>170</v>
      </c>
      <c r="D8900">
        <v>61</v>
      </c>
    </row>
    <row r="8901" spans="1:4" hidden="1">
      <c r="A8901" s="8">
        <v>44764</v>
      </c>
      <c r="B8901">
        <v>59988.83</v>
      </c>
      <c r="C8901" t="s">
        <v>171</v>
      </c>
      <c r="D8901">
        <v>32980</v>
      </c>
    </row>
    <row r="8902" spans="1:4" hidden="1">
      <c r="A8902" s="8">
        <v>44765</v>
      </c>
      <c r="B8902">
        <v>63245.03</v>
      </c>
      <c r="C8902" t="s">
        <v>147</v>
      </c>
      <c r="D8902">
        <v>361</v>
      </c>
    </row>
    <row r="8903" spans="1:4" hidden="1">
      <c r="A8903" s="8">
        <v>44765</v>
      </c>
      <c r="B8903">
        <v>63245.03</v>
      </c>
      <c r="C8903" t="s">
        <v>148</v>
      </c>
      <c r="D8903">
        <v>2248.14</v>
      </c>
    </row>
    <row r="8904" spans="1:4">
      <c r="A8904" s="8">
        <v>44765</v>
      </c>
      <c r="B8904">
        <v>63245.03</v>
      </c>
      <c r="C8904" t="s">
        <v>149</v>
      </c>
      <c r="D8904">
        <v>51176</v>
      </c>
    </row>
    <row r="8905" spans="1:4" hidden="1">
      <c r="A8905" s="8">
        <v>44765</v>
      </c>
      <c r="B8905">
        <v>63245.03</v>
      </c>
      <c r="C8905" t="s">
        <v>150</v>
      </c>
      <c r="D8905">
        <v>43284</v>
      </c>
    </row>
    <row r="8906" spans="1:4" hidden="1">
      <c r="A8906" s="8">
        <v>44765</v>
      </c>
      <c r="B8906">
        <v>63245.03</v>
      </c>
      <c r="C8906" t="s">
        <v>151</v>
      </c>
      <c r="D8906">
        <v>2240</v>
      </c>
    </row>
    <row r="8907" spans="1:4" hidden="1">
      <c r="A8907" s="8">
        <v>44765</v>
      </c>
      <c r="B8907">
        <v>63245.03</v>
      </c>
      <c r="C8907" t="s">
        <v>152</v>
      </c>
      <c r="D8907">
        <v>886</v>
      </c>
    </row>
    <row r="8908" spans="1:4" hidden="1">
      <c r="A8908" s="8">
        <v>44765</v>
      </c>
      <c r="B8908">
        <v>63245.03</v>
      </c>
      <c r="C8908" t="s">
        <v>153</v>
      </c>
      <c r="D8908">
        <v>1738</v>
      </c>
    </row>
    <row r="8909" spans="1:4" hidden="1">
      <c r="A8909" s="8">
        <v>44765</v>
      </c>
      <c r="B8909">
        <v>63245.03</v>
      </c>
      <c r="C8909" t="s">
        <v>154</v>
      </c>
      <c r="D8909">
        <v>6843</v>
      </c>
    </row>
    <row r="8910" spans="1:4" hidden="1">
      <c r="A8910" s="8">
        <v>44765</v>
      </c>
      <c r="B8910">
        <v>63245.03</v>
      </c>
      <c r="C8910" t="s">
        <v>155</v>
      </c>
      <c r="D8910">
        <v>3034657</v>
      </c>
    </row>
    <row r="8911" spans="1:4" hidden="1">
      <c r="A8911" s="8">
        <v>44765</v>
      </c>
      <c r="B8911">
        <v>63245.03</v>
      </c>
      <c r="C8911" t="s">
        <v>156</v>
      </c>
      <c r="D8911">
        <v>7872</v>
      </c>
    </row>
    <row r="8912" spans="1:4" hidden="1">
      <c r="A8912" s="8">
        <v>44765</v>
      </c>
      <c r="B8912">
        <v>63245.03</v>
      </c>
      <c r="C8912" t="s">
        <v>157</v>
      </c>
      <c r="D8912">
        <v>22732</v>
      </c>
    </row>
    <row r="8913" spans="1:4" hidden="1">
      <c r="A8913" s="8">
        <v>44765</v>
      </c>
      <c r="B8913">
        <v>63245.03</v>
      </c>
      <c r="C8913" t="s">
        <v>158</v>
      </c>
      <c r="D8913">
        <v>478992</v>
      </c>
    </row>
    <row r="8914" spans="1:4" hidden="1">
      <c r="A8914" s="8">
        <v>44765</v>
      </c>
      <c r="B8914">
        <v>63245.03</v>
      </c>
      <c r="C8914" t="s">
        <v>159</v>
      </c>
      <c r="D8914">
        <v>0</v>
      </c>
    </row>
    <row r="8915" spans="1:4" hidden="1">
      <c r="A8915" s="8">
        <v>44765</v>
      </c>
      <c r="B8915">
        <v>63245.03</v>
      </c>
      <c r="C8915" t="s">
        <v>160</v>
      </c>
      <c r="D8915">
        <v>155</v>
      </c>
    </row>
    <row r="8916" spans="1:4" hidden="1">
      <c r="A8916" s="8">
        <v>44765</v>
      </c>
      <c r="B8916">
        <v>63245.03</v>
      </c>
      <c r="C8916" t="s">
        <v>161</v>
      </c>
      <c r="D8916">
        <v>0</v>
      </c>
    </row>
    <row r="8917" spans="1:4" hidden="1">
      <c r="A8917" s="8">
        <v>44765</v>
      </c>
      <c r="B8917">
        <v>63245.03</v>
      </c>
      <c r="C8917" t="s">
        <v>162</v>
      </c>
      <c r="D8917">
        <v>0</v>
      </c>
    </row>
    <row r="8918" spans="1:4" hidden="1">
      <c r="A8918" s="8">
        <v>44765</v>
      </c>
      <c r="B8918">
        <v>63245.03</v>
      </c>
      <c r="C8918" t="s">
        <v>163</v>
      </c>
      <c r="D8918">
        <v>390</v>
      </c>
    </row>
    <row r="8919" spans="1:4" hidden="1">
      <c r="A8919" s="8">
        <v>44765</v>
      </c>
      <c r="B8919">
        <v>63245.03</v>
      </c>
      <c r="C8919" t="s">
        <v>164</v>
      </c>
      <c r="D8919">
        <v>0</v>
      </c>
    </row>
    <row r="8920" spans="1:4" hidden="1">
      <c r="A8920" s="8">
        <v>44765</v>
      </c>
      <c r="B8920">
        <v>63245.03</v>
      </c>
      <c r="C8920" t="s">
        <v>165</v>
      </c>
      <c r="D8920">
        <v>0</v>
      </c>
    </row>
    <row r="8921" spans="1:4" hidden="1">
      <c r="A8921" s="8">
        <v>44765</v>
      </c>
      <c r="B8921">
        <v>63245.03</v>
      </c>
      <c r="C8921" t="s">
        <v>166</v>
      </c>
      <c r="D8921">
        <v>81820</v>
      </c>
    </row>
    <row r="8922" spans="1:4" hidden="1">
      <c r="A8922" s="8">
        <v>44765</v>
      </c>
      <c r="B8922">
        <v>63245.03</v>
      </c>
      <c r="C8922" t="s">
        <v>167</v>
      </c>
      <c r="D8922">
        <v>0</v>
      </c>
    </row>
    <row r="8923" spans="1:4" hidden="1">
      <c r="A8923" s="8">
        <v>44765</v>
      </c>
      <c r="B8923">
        <v>63245.03</v>
      </c>
      <c r="C8923" t="s">
        <v>168</v>
      </c>
      <c r="D8923">
        <v>0</v>
      </c>
    </row>
    <row r="8924" spans="1:4" hidden="1">
      <c r="A8924" s="8">
        <v>44765</v>
      </c>
      <c r="B8924">
        <v>63245.03</v>
      </c>
      <c r="C8924" t="s">
        <v>169</v>
      </c>
      <c r="D8924">
        <v>808531</v>
      </c>
    </row>
    <row r="8925" spans="1:4" hidden="1">
      <c r="A8925" s="8">
        <v>44765</v>
      </c>
      <c r="B8925">
        <v>63245.03</v>
      </c>
      <c r="C8925" t="s">
        <v>170</v>
      </c>
      <c r="D8925">
        <v>72</v>
      </c>
    </row>
    <row r="8926" spans="1:4" hidden="1">
      <c r="A8926" s="8">
        <v>44765</v>
      </c>
      <c r="B8926">
        <v>63245.03</v>
      </c>
      <c r="C8926" t="s">
        <v>171</v>
      </c>
      <c r="D8926">
        <v>30819</v>
      </c>
    </row>
    <row r="8927" spans="1:4" hidden="1">
      <c r="A8927" s="8">
        <v>44766</v>
      </c>
      <c r="B8927">
        <v>62719.42</v>
      </c>
      <c r="C8927" t="s">
        <v>147</v>
      </c>
      <c r="D8927">
        <v>377</v>
      </c>
    </row>
    <row r="8928" spans="1:4" hidden="1">
      <c r="A8928" s="8">
        <v>44766</v>
      </c>
      <c r="B8928">
        <v>62719.42</v>
      </c>
      <c r="C8928" t="s">
        <v>148</v>
      </c>
      <c r="D8928">
        <v>1462.8500019999999</v>
      </c>
    </row>
    <row r="8929" spans="1:4">
      <c r="A8929" s="8">
        <v>44766</v>
      </c>
      <c r="B8929">
        <v>62719.42</v>
      </c>
      <c r="C8929" t="s">
        <v>149</v>
      </c>
      <c r="D8929">
        <v>47606</v>
      </c>
    </row>
    <row r="8930" spans="1:4" hidden="1">
      <c r="A8930" s="8">
        <v>44766</v>
      </c>
      <c r="B8930">
        <v>62719.42</v>
      </c>
      <c r="C8930" t="s">
        <v>150</v>
      </c>
      <c r="D8930">
        <v>40616</v>
      </c>
    </row>
    <row r="8931" spans="1:4" hidden="1">
      <c r="A8931" s="8">
        <v>44766</v>
      </c>
      <c r="B8931">
        <v>62719.42</v>
      </c>
      <c r="C8931" t="s">
        <v>151</v>
      </c>
      <c r="D8931">
        <v>2280</v>
      </c>
    </row>
    <row r="8932" spans="1:4" hidden="1">
      <c r="A8932" s="8">
        <v>44766</v>
      </c>
      <c r="B8932">
        <v>62719.42</v>
      </c>
      <c r="C8932" t="s">
        <v>152</v>
      </c>
      <c r="D8932">
        <v>1055</v>
      </c>
    </row>
    <row r="8933" spans="1:4" hidden="1">
      <c r="A8933" s="8">
        <v>44766</v>
      </c>
      <c r="B8933">
        <v>62719.42</v>
      </c>
      <c r="C8933" t="s">
        <v>153</v>
      </c>
      <c r="D8933">
        <v>1387</v>
      </c>
    </row>
    <row r="8934" spans="1:4" hidden="1">
      <c r="A8934" s="8">
        <v>44766</v>
      </c>
      <c r="B8934">
        <v>62719.42</v>
      </c>
      <c r="C8934" t="s">
        <v>154</v>
      </c>
      <c r="D8934">
        <v>8459</v>
      </c>
    </row>
    <row r="8935" spans="1:4" hidden="1">
      <c r="A8935" s="8">
        <v>44766</v>
      </c>
      <c r="B8935">
        <v>62719.42</v>
      </c>
      <c r="C8935" t="s">
        <v>155</v>
      </c>
      <c r="D8935">
        <v>6543007</v>
      </c>
    </row>
    <row r="8936" spans="1:4" hidden="1">
      <c r="A8936" s="8">
        <v>44766</v>
      </c>
      <c r="B8936">
        <v>62719.42</v>
      </c>
      <c r="C8936" t="s">
        <v>156</v>
      </c>
      <c r="D8936">
        <v>9040</v>
      </c>
    </row>
    <row r="8937" spans="1:4" hidden="1">
      <c r="A8937" s="8">
        <v>44766</v>
      </c>
      <c r="B8937">
        <v>62719.42</v>
      </c>
      <c r="C8937" t="s">
        <v>157</v>
      </c>
      <c r="D8937">
        <v>23682</v>
      </c>
    </row>
    <row r="8938" spans="1:4" hidden="1">
      <c r="A8938" s="8">
        <v>44766</v>
      </c>
      <c r="B8938">
        <v>62719.42</v>
      </c>
      <c r="C8938" t="s">
        <v>158</v>
      </c>
      <c r="D8938">
        <v>491091</v>
      </c>
    </row>
    <row r="8939" spans="1:4" hidden="1">
      <c r="A8939" s="8">
        <v>44766</v>
      </c>
      <c r="B8939">
        <v>62719.42</v>
      </c>
      <c r="C8939" t="s">
        <v>159</v>
      </c>
      <c r="D8939">
        <v>0</v>
      </c>
    </row>
    <row r="8940" spans="1:4" hidden="1">
      <c r="A8940" s="8">
        <v>44766</v>
      </c>
      <c r="B8940">
        <v>62719.42</v>
      </c>
      <c r="C8940" t="s">
        <v>160</v>
      </c>
      <c r="D8940">
        <v>150</v>
      </c>
    </row>
    <row r="8941" spans="1:4" hidden="1">
      <c r="A8941" s="8">
        <v>44766</v>
      </c>
      <c r="B8941">
        <v>62719.42</v>
      </c>
      <c r="C8941" t="s">
        <v>161</v>
      </c>
      <c r="D8941">
        <v>0</v>
      </c>
    </row>
    <row r="8942" spans="1:4" hidden="1">
      <c r="A8942" s="8">
        <v>44766</v>
      </c>
      <c r="B8942">
        <v>62719.42</v>
      </c>
      <c r="C8942" t="s">
        <v>162</v>
      </c>
      <c r="D8942">
        <v>0</v>
      </c>
    </row>
    <row r="8943" spans="1:4" hidden="1">
      <c r="A8943" s="8">
        <v>44766</v>
      </c>
      <c r="B8943">
        <v>62719.42</v>
      </c>
      <c r="C8943" t="s">
        <v>163</v>
      </c>
      <c r="D8943">
        <v>228</v>
      </c>
    </row>
    <row r="8944" spans="1:4" hidden="1">
      <c r="A8944" s="8">
        <v>44766</v>
      </c>
      <c r="B8944">
        <v>62719.42</v>
      </c>
      <c r="C8944" t="s">
        <v>164</v>
      </c>
      <c r="D8944">
        <v>0</v>
      </c>
    </row>
    <row r="8945" spans="1:4" hidden="1">
      <c r="A8945" s="8">
        <v>44766</v>
      </c>
      <c r="B8945">
        <v>62719.42</v>
      </c>
      <c r="C8945" t="s">
        <v>165</v>
      </c>
      <c r="D8945">
        <v>0</v>
      </c>
    </row>
    <row r="8946" spans="1:4" hidden="1">
      <c r="A8946" s="8">
        <v>44766</v>
      </c>
      <c r="B8946">
        <v>62719.42</v>
      </c>
      <c r="C8946" t="s">
        <v>166</v>
      </c>
      <c r="D8946">
        <v>101257</v>
      </c>
    </row>
    <row r="8947" spans="1:4" hidden="1">
      <c r="A8947" s="8">
        <v>44766</v>
      </c>
      <c r="B8947">
        <v>62719.42</v>
      </c>
      <c r="C8947" t="s">
        <v>167</v>
      </c>
      <c r="D8947">
        <v>0</v>
      </c>
    </row>
    <row r="8948" spans="1:4" hidden="1">
      <c r="A8948" s="8">
        <v>44766</v>
      </c>
      <c r="B8948">
        <v>62719.42</v>
      </c>
      <c r="C8948" t="s">
        <v>168</v>
      </c>
      <c r="D8948">
        <v>0</v>
      </c>
    </row>
    <row r="8949" spans="1:4" hidden="1">
      <c r="A8949" s="8">
        <v>44766</v>
      </c>
      <c r="B8949">
        <v>62719.42</v>
      </c>
      <c r="C8949" t="s">
        <v>169</v>
      </c>
      <c r="D8949">
        <v>883743</v>
      </c>
    </row>
    <row r="8950" spans="1:4" hidden="1">
      <c r="A8950" s="8">
        <v>44766</v>
      </c>
      <c r="B8950">
        <v>62719.42</v>
      </c>
      <c r="C8950" t="s">
        <v>170</v>
      </c>
      <c r="D8950">
        <v>80</v>
      </c>
    </row>
    <row r="8951" spans="1:4" hidden="1">
      <c r="A8951" s="8">
        <v>44766</v>
      </c>
      <c r="B8951">
        <v>62719.42</v>
      </c>
      <c r="C8951" t="s">
        <v>171</v>
      </c>
      <c r="D8951">
        <v>51279</v>
      </c>
    </row>
    <row r="8952" spans="1:4" hidden="1">
      <c r="A8952" s="8">
        <v>44767</v>
      </c>
      <c r="B8952">
        <v>75975.11</v>
      </c>
      <c r="C8952" t="s">
        <v>147</v>
      </c>
      <c r="D8952">
        <v>442</v>
      </c>
    </row>
    <row r="8953" spans="1:4" hidden="1">
      <c r="A8953" s="8">
        <v>44767</v>
      </c>
      <c r="B8953">
        <v>75975.11</v>
      </c>
      <c r="C8953" t="s">
        <v>148</v>
      </c>
      <c r="D8953">
        <v>2436.54</v>
      </c>
    </row>
    <row r="8954" spans="1:4">
      <c r="A8954" s="8">
        <v>44767</v>
      </c>
      <c r="B8954">
        <v>75975.11</v>
      </c>
      <c r="C8954" t="s">
        <v>149</v>
      </c>
      <c r="D8954">
        <v>47898</v>
      </c>
    </row>
    <row r="8955" spans="1:4" hidden="1">
      <c r="A8955" s="8">
        <v>44767</v>
      </c>
      <c r="B8955">
        <v>75975.11</v>
      </c>
      <c r="C8955" t="s">
        <v>150</v>
      </c>
      <c r="D8955">
        <v>134689</v>
      </c>
    </row>
    <row r="8956" spans="1:4" hidden="1">
      <c r="A8956" s="8">
        <v>44767</v>
      </c>
      <c r="B8956">
        <v>75975.11</v>
      </c>
      <c r="C8956" t="s">
        <v>151</v>
      </c>
      <c r="D8956">
        <v>2606</v>
      </c>
    </row>
    <row r="8957" spans="1:4" hidden="1">
      <c r="A8957" s="8">
        <v>44767</v>
      </c>
      <c r="B8957">
        <v>75975.11</v>
      </c>
      <c r="C8957" t="s">
        <v>152</v>
      </c>
      <c r="D8957">
        <v>1187</v>
      </c>
    </row>
    <row r="8958" spans="1:4" hidden="1">
      <c r="A8958" s="8">
        <v>44767</v>
      </c>
      <c r="B8958">
        <v>75975.11</v>
      </c>
      <c r="C8958" t="s">
        <v>153</v>
      </c>
      <c r="D8958">
        <v>3407</v>
      </c>
    </row>
    <row r="8959" spans="1:4" hidden="1">
      <c r="A8959" s="8">
        <v>44767</v>
      </c>
      <c r="B8959">
        <v>75975.11</v>
      </c>
      <c r="C8959" t="s">
        <v>154</v>
      </c>
      <c r="D8959">
        <v>9387</v>
      </c>
    </row>
    <row r="8960" spans="1:4" hidden="1">
      <c r="A8960" s="8">
        <v>44767</v>
      </c>
      <c r="B8960">
        <v>75975.11</v>
      </c>
      <c r="C8960" t="s">
        <v>155</v>
      </c>
      <c r="D8960">
        <v>9425589</v>
      </c>
    </row>
    <row r="8961" spans="1:4" hidden="1">
      <c r="A8961" s="8">
        <v>44767</v>
      </c>
      <c r="B8961">
        <v>75975.11</v>
      </c>
      <c r="C8961" t="s">
        <v>156</v>
      </c>
      <c r="D8961">
        <v>13897</v>
      </c>
    </row>
    <row r="8962" spans="1:4" hidden="1">
      <c r="A8962" s="8">
        <v>44767</v>
      </c>
      <c r="B8962">
        <v>75975.11</v>
      </c>
      <c r="C8962" t="s">
        <v>157</v>
      </c>
      <c r="D8962">
        <v>22805</v>
      </c>
    </row>
    <row r="8963" spans="1:4" hidden="1">
      <c r="A8963" s="8">
        <v>44767</v>
      </c>
      <c r="B8963">
        <v>75975.11</v>
      </c>
      <c r="C8963" t="s">
        <v>158</v>
      </c>
      <c r="D8963">
        <v>546318</v>
      </c>
    </row>
    <row r="8964" spans="1:4" hidden="1">
      <c r="A8964" s="8">
        <v>44767</v>
      </c>
      <c r="B8964">
        <v>75975.11</v>
      </c>
      <c r="C8964" t="s">
        <v>159</v>
      </c>
      <c r="D8964">
        <v>0</v>
      </c>
    </row>
    <row r="8965" spans="1:4" hidden="1">
      <c r="A8965" s="8">
        <v>44767</v>
      </c>
      <c r="B8965">
        <v>75975.11</v>
      </c>
      <c r="C8965" t="s">
        <v>160</v>
      </c>
      <c r="D8965">
        <v>204</v>
      </c>
    </row>
    <row r="8966" spans="1:4" hidden="1">
      <c r="A8966" s="8">
        <v>44767</v>
      </c>
      <c r="B8966">
        <v>75975.11</v>
      </c>
      <c r="C8966" t="s">
        <v>161</v>
      </c>
      <c r="D8966">
        <v>0</v>
      </c>
    </row>
    <row r="8967" spans="1:4" hidden="1">
      <c r="A8967" s="8">
        <v>44767</v>
      </c>
      <c r="B8967">
        <v>75975.11</v>
      </c>
      <c r="C8967" t="s">
        <v>162</v>
      </c>
      <c r="D8967">
        <v>0</v>
      </c>
    </row>
    <row r="8968" spans="1:4" hidden="1">
      <c r="A8968" s="8">
        <v>44767</v>
      </c>
      <c r="B8968">
        <v>75975.11</v>
      </c>
      <c r="C8968" t="s">
        <v>163</v>
      </c>
      <c r="D8968">
        <v>200</v>
      </c>
    </row>
    <row r="8969" spans="1:4" hidden="1">
      <c r="A8969" s="8">
        <v>44767</v>
      </c>
      <c r="B8969">
        <v>75975.11</v>
      </c>
      <c r="C8969" t="s">
        <v>164</v>
      </c>
      <c r="D8969">
        <v>0</v>
      </c>
    </row>
    <row r="8970" spans="1:4" hidden="1">
      <c r="A8970" s="8">
        <v>44767</v>
      </c>
      <c r="B8970">
        <v>75975.11</v>
      </c>
      <c r="C8970" t="s">
        <v>165</v>
      </c>
      <c r="D8970">
        <v>0</v>
      </c>
    </row>
    <row r="8971" spans="1:4" hidden="1">
      <c r="A8971" s="8">
        <v>44767</v>
      </c>
      <c r="B8971">
        <v>75975.11</v>
      </c>
      <c r="C8971" t="s">
        <v>166</v>
      </c>
      <c r="D8971">
        <v>83580</v>
      </c>
    </row>
    <row r="8972" spans="1:4" hidden="1">
      <c r="A8972" s="8">
        <v>44767</v>
      </c>
      <c r="B8972">
        <v>75975.11</v>
      </c>
      <c r="C8972" t="s">
        <v>167</v>
      </c>
      <c r="D8972">
        <v>0</v>
      </c>
    </row>
    <row r="8973" spans="1:4" hidden="1">
      <c r="A8973" s="8">
        <v>44767</v>
      </c>
      <c r="B8973">
        <v>75975.11</v>
      </c>
      <c r="C8973" t="s">
        <v>168</v>
      </c>
      <c r="D8973">
        <v>0</v>
      </c>
    </row>
    <row r="8974" spans="1:4" hidden="1">
      <c r="A8974" s="8">
        <v>44767</v>
      </c>
      <c r="B8974">
        <v>75975.11</v>
      </c>
      <c r="C8974" t="s">
        <v>169</v>
      </c>
      <c r="D8974">
        <v>1022522</v>
      </c>
    </row>
    <row r="8975" spans="1:4" hidden="1">
      <c r="A8975" s="8">
        <v>44767</v>
      </c>
      <c r="B8975">
        <v>75975.11</v>
      </c>
      <c r="C8975" t="s">
        <v>170</v>
      </c>
      <c r="D8975">
        <v>78</v>
      </c>
    </row>
    <row r="8976" spans="1:4" hidden="1">
      <c r="A8976" s="8">
        <v>44767</v>
      </c>
      <c r="B8976">
        <v>75975.11</v>
      </c>
      <c r="C8976" t="s">
        <v>171</v>
      </c>
      <c r="D8976">
        <v>67317</v>
      </c>
    </row>
    <row r="8977" spans="1:4" hidden="1">
      <c r="A8977" s="8">
        <v>44768</v>
      </c>
      <c r="B8977">
        <v>64861.61</v>
      </c>
      <c r="C8977" t="s">
        <v>147</v>
      </c>
      <c r="D8977">
        <v>389</v>
      </c>
    </row>
    <row r="8978" spans="1:4" hidden="1">
      <c r="A8978" s="8">
        <v>44768</v>
      </c>
      <c r="B8978">
        <v>64861.61</v>
      </c>
      <c r="C8978" t="s">
        <v>148</v>
      </c>
      <c r="D8978">
        <v>2440.91</v>
      </c>
    </row>
    <row r="8979" spans="1:4">
      <c r="A8979" s="8">
        <v>44768</v>
      </c>
      <c r="B8979">
        <v>64861.61</v>
      </c>
      <c r="C8979" t="s">
        <v>149</v>
      </c>
      <c r="D8979">
        <v>49135</v>
      </c>
    </row>
    <row r="8980" spans="1:4" hidden="1">
      <c r="A8980" s="8">
        <v>44768</v>
      </c>
      <c r="B8980">
        <v>64861.61</v>
      </c>
      <c r="C8980" t="s">
        <v>150</v>
      </c>
      <c r="D8980">
        <v>154196</v>
      </c>
    </row>
    <row r="8981" spans="1:4" hidden="1">
      <c r="A8981" s="8">
        <v>44768</v>
      </c>
      <c r="B8981">
        <v>64861.61</v>
      </c>
      <c r="C8981" t="s">
        <v>151</v>
      </c>
      <c r="D8981">
        <v>2402</v>
      </c>
    </row>
    <row r="8982" spans="1:4" hidden="1">
      <c r="A8982" s="8">
        <v>44768</v>
      </c>
      <c r="B8982">
        <v>64861.61</v>
      </c>
      <c r="C8982" t="s">
        <v>152</v>
      </c>
      <c r="D8982">
        <v>1144</v>
      </c>
    </row>
    <row r="8983" spans="1:4" hidden="1">
      <c r="A8983" s="8">
        <v>44768</v>
      </c>
      <c r="B8983">
        <v>64861.61</v>
      </c>
      <c r="C8983" t="s">
        <v>153</v>
      </c>
      <c r="D8983">
        <v>2830</v>
      </c>
    </row>
    <row r="8984" spans="1:4" hidden="1">
      <c r="A8984" s="8">
        <v>44768</v>
      </c>
      <c r="B8984">
        <v>64861.61</v>
      </c>
      <c r="C8984" t="s">
        <v>154</v>
      </c>
      <c r="D8984">
        <v>9795</v>
      </c>
    </row>
    <row r="8985" spans="1:4" hidden="1">
      <c r="A8985" s="8">
        <v>44768</v>
      </c>
      <c r="B8985">
        <v>64861.61</v>
      </c>
      <c r="C8985" t="s">
        <v>155</v>
      </c>
      <c r="D8985">
        <v>8196170</v>
      </c>
    </row>
    <row r="8986" spans="1:4" hidden="1">
      <c r="A8986" s="8">
        <v>44768</v>
      </c>
      <c r="B8986">
        <v>64861.61</v>
      </c>
      <c r="C8986" t="s">
        <v>156</v>
      </c>
      <c r="D8986">
        <v>21739</v>
      </c>
    </row>
    <row r="8987" spans="1:4" hidden="1">
      <c r="A8987" s="8">
        <v>44768</v>
      </c>
      <c r="B8987">
        <v>64861.61</v>
      </c>
      <c r="C8987" t="s">
        <v>157</v>
      </c>
      <c r="D8987">
        <v>20465</v>
      </c>
    </row>
    <row r="8988" spans="1:4" hidden="1">
      <c r="A8988" s="8">
        <v>44768</v>
      </c>
      <c r="B8988">
        <v>64861.61</v>
      </c>
      <c r="C8988" t="s">
        <v>158</v>
      </c>
      <c r="D8988">
        <v>561974</v>
      </c>
    </row>
    <row r="8989" spans="1:4" hidden="1">
      <c r="A8989" s="8">
        <v>44768</v>
      </c>
      <c r="B8989">
        <v>64861.61</v>
      </c>
      <c r="C8989" t="s">
        <v>159</v>
      </c>
      <c r="D8989">
        <v>0</v>
      </c>
    </row>
    <row r="8990" spans="1:4" hidden="1">
      <c r="A8990" s="8">
        <v>44768</v>
      </c>
      <c r="B8990">
        <v>64861.61</v>
      </c>
      <c r="C8990" t="s">
        <v>160</v>
      </c>
      <c r="D8990">
        <v>180</v>
      </c>
    </row>
    <row r="8991" spans="1:4" hidden="1">
      <c r="A8991" s="8">
        <v>44768</v>
      </c>
      <c r="B8991">
        <v>64861.61</v>
      </c>
      <c r="C8991" t="s">
        <v>161</v>
      </c>
      <c r="D8991">
        <v>0</v>
      </c>
    </row>
    <row r="8992" spans="1:4" hidden="1">
      <c r="A8992" s="8">
        <v>44768</v>
      </c>
      <c r="B8992">
        <v>64861.61</v>
      </c>
      <c r="C8992" t="s">
        <v>162</v>
      </c>
      <c r="D8992">
        <v>0</v>
      </c>
    </row>
    <row r="8993" spans="1:4" hidden="1">
      <c r="A8993" s="8">
        <v>44768</v>
      </c>
      <c r="B8993">
        <v>64861.61</v>
      </c>
      <c r="C8993" t="s">
        <v>163</v>
      </c>
      <c r="D8993">
        <v>412</v>
      </c>
    </row>
    <row r="8994" spans="1:4" hidden="1">
      <c r="A8994" s="8">
        <v>44768</v>
      </c>
      <c r="B8994">
        <v>64861.61</v>
      </c>
      <c r="C8994" t="s">
        <v>164</v>
      </c>
      <c r="D8994">
        <v>0</v>
      </c>
    </row>
    <row r="8995" spans="1:4" hidden="1">
      <c r="A8995" s="8">
        <v>44768</v>
      </c>
      <c r="B8995">
        <v>64861.61</v>
      </c>
      <c r="C8995" t="s">
        <v>165</v>
      </c>
      <c r="D8995">
        <v>0</v>
      </c>
    </row>
    <row r="8996" spans="1:4" hidden="1">
      <c r="A8996" s="8">
        <v>44768</v>
      </c>
      <c r="B8996">
        <v>64861.61</v>
      </c>
      <c r="C8996" t="s">
        <v>166</v>
      </c>
      <c r="D8996">
        <v>59573</v>
      </c>
    </row>
    <row r="8997" spans="1:4" hidden="1">
      <c r="A8997" s="8">
        <v>44768</v>
      </c>
      <c r="B8997">
        <v>64861.61</v>
      </c>
      <c r="C8997" t="s">
        <v>167</v>
      </c>
      <c r="D8997">
        <v>0</v>
      </c>
    </row>
    <row r="8998" spans="1:4" hidden="1">
      <c r="A8998" s="8">
        <v>44768</v>
      </c>
      <c r="B8998">
        <v>64861.61</v>
      </c>
      <c r="C8998" t="s">
        <v>168</v>
      </c>
      <c r="D8998">
        <v>0</v>
      </c>
    </row>
    <row r="8999" spans="1:4" hidden="1">
      <c r="A8999" s="8">
        <v>44768</v>
      </c>
      <c r="B8999">
        <v>64861.61</v>
      </c>
      <c r="C8999" t="s">
        <v>169</v>
      </c>
      <c r="D8999">
        <v>967432</v>
      </c>
    </row>
    <row r="9000" spans="1:4" hidden="1">
      <c r="A9000" s="8">
        <v>44768</v>
      </c>
      <c r="B9000">
        <v>64861.61</v>
      </c>
      <c r="C9000" t="s">
        <v>170</v>
      </c>
      <c r="D9000">
        <v>52</v>
      </c>
    </row>
    <row r="9001" spans="1:4" hidden="1">
      <c r="A9001" s="8">
        <v>44768</v>
      </c>
      <c r="B9001">
        <v>64861.61</v>
      </c>
      <c r="C9001" t="s">
        <v>171</v>
      </c>
      <c r="D9001">
        <v>64953</v>
      </c>
    </row>
    <row r="9002" spans="1:4" hidden="1">
      <c r="A9002" s="8">
        <v>44769</v>
      </c>
      <c r="B9002">
        <v>60588.22</v>
      </c>
      <c r="C9002" t="s">
        <v>147</v>
      </c>
      <c r="D9002">
        <v>347</v>
      </c>
    </row>
    <row r="9003" spans="1:4" hidden="1">
      <c r="A9003" s="8">
        <v>44769</v>
      </c>
      <c r="B9003">
        <v>60588.22</v>
      </c>
      <c r="C9003" t="s">
        <v>148</v>
      </c>
      <c r="D9003">
        <v>2091.88</v>
      </c>
    </row>
    <row r="9004" spans="1:4">
      <c r="A9004" s="8">
        <v>44769</v>
      </c>
      <c r="B9004">
        <v>60588.22</v>
      </c>
      <c r="C9004" t="s">
        <v>149</v>
      </c>
      <c r="D9004">
        <v>58956</v>
      </c>
    </row>
    <row r="9005" spans="1:4" hidden="1">
      <c r="A9005" s="8">
        <v>44769</v>
      </c>
      <c r="B9005">
        <v>60588.22</v>
      </c>
      <c r="C9005" t="s">
        <v>150</v>
      </c>
      <c r="D9005">
        <v>130868</v>
      </c>
    </row>
    <row r="9006" spans="1:4" hidden="1">
      <c r="A9006" s="8">
        <v>44769</v>
      </c>
      <c r="B9006">
        <v>60588.22</v>
      </c>
      <c r="C9006" t="s">
        <v>151</v>
      </c>
      <c r="D9006">
        <v>2256</v>
      </c>
    </row>
    <row r="9007" spans="1:4" hidden="1">
      <c r="A9007" s="8">
        <v>44769</v>
      </c>
      <c r="B9007">
        <v>60588.22</v>
      </c>
      <c r="C9007" t="s">
        <v>152</v>
      </c>
      <c r="D9007">
        <v>1110</v>
      </c>
    </row>
    <row r="9008" spans="1:4" hidden="1">
      <c r="A9008" s="8">
        <v>44769</v>
      </c>
      <c r="B9008">
        <v>60588.22</v>
      </c>
      <c r="C9008" t="s">
        <v>153</v>
      </c>
      <c r="D9008">
        <v>2396</v>
      </c>
    </row>
    <row r="9009" spans="1:4" hidden="1">
      <c r="A9009" s="8">
        <v>44769</v>
      </c>
      <c r="B9009">
        <v>60588.22</v>
      </c>
      <c r="C9009" t="s">
        <v>154</v>
      </c>
      <c r="D9009">
        <v>10310</v>
      </c>
    </row>
    <row r="9010" spans="1:4" hidden="1">
      <c r="A9010" s="8">
        <v>44769</v>
      </c>
      <c r="B9010">
        <v>60588.22</v>
      </c>
      <c r="C9010" t="s">
        <v>155</v>
      </c>
      <c r="D9010">
        <v>8232322</v>
      </c>
    </row>
    <row r="9011" spans="1:4" hidden="1">
      <c r="A9011" s="8">
        <v>44769</v>
      </c>
      <c r="B9011">
        <v>60588.22</v>
      </c>
      <c r="C9011" t="s">
        <v>156</v>
      </c>
      <c r="D9011">
        <v>17256</v>
      </c>
    </row>
    <row r="9012" spans="1:4" hidden="1">
      <c r="A9012" s="8">
        <v>44769</v>
      </c>
      <c r="B9012">
        <v>60588.22</v>
      </c>
      <c r="C9012" t="s">
        <v>157</v>
      </c>
      <c r="D9012">
        <v>17155</v>
      </c>
    </row>
    <row r="9013" spans="1:4" hidden="1">
      <c r="A9013" s="8">
        <v>44769</v>
      </c>
      <c r="B9013">
        <v>60588.22</v>
      </c>
      <c r="C9013" t="s">
        <v>158</v>
      </c>
      <c r="D9013">
        <v>561461</v>
      </c>
    </row>
    <row r="9014" spans="1:4" hidden="1">
      <c r="A9014" s="8">
        <v>44769</v>
      </c>
      <c r="B9014">
        <v>60588.22</v>
      </c>
      <c r="C9014" t="s">
        <v>159</v>
      </c>
      <c r="D9014">
        <v>0</v>
      </c>
    </row>
    <row r="9015" spans="1:4" hidden="1">
      <c r="A9015" s="8">
        <v>44769</v>
      </c>
      <c r="B9015">
        <v>60588.22</v>
      </c>
      <c r="C9015" t="s">
        <v>160</v>
      </c>
      <c r="D9015">
        <v>146</v>
      </c>
    </row>
    <row r="9016" spans="1:4" hidden="1">
      <c r="A9016" s="8">
        <v>44769</v>
      </c>
      <c r="B9016">
        <v>60588.22</v>
      </c>
      <c r="C9016" t="s">
        <v>161</v>
      </c>
      <c r="D9016">
        <v>0</v>
      </c>
    </row>
    <row r="9017" spans="1:4" hidden="1">
      <c r="A9017" s="8">
        <v>44769</v>
      </c>
      <c r="B9017">
        <v>60588.22</v>
      </c>
      <c r="C9017" t="s">
        <v>162</v>
      </c>
      <c r="D9017">
        <v>0</v>
      </c>
    </row>
    <row r="9018" spans="1:4" hidden="1">
      <c r="A9018" s="8">
        <v>44769</v>
      </c>
      <c r="B9018">
        <v>60588.22</v>
      </c>
      <c r="C9018" t="s">
        <v>163</v>
      </c>
      <c r="D9018">
        <v>295</v>
      </c>
    </row>
    <row r="9019" spans="1:4" hidden="1">
      <c r="A9019" s="8">
        <v>44769</v>
      </c>
      <c r="B9019">
        <v>60588.22</v>
      </c>
      <c r="C9019" t="s">
        <v>164</v>
      </c>
      <c r="D9019">
        <v>0</v>
      </c>
    </row>
    <row r="9020" spans="1:4" hidden="1">
      <c r="A9020" s="8">
        <v>44769</v>
      </c>
      <c r="B9020">
        <v>60588.22</v>
      </c>
      <c r="C9020" t="s">
        <v>165</v>
      </c>
      <c r="D9020">
        <v>0</v>
      </c>
    </row>
    <row r="9021" spans="1:4" hidden="1">
      <c r="A9021" s="8">
        <v>44769</v>
      </c>
      <c r="B9021">
        <v>60588.22</v>
      </c>
      <c r="C9021" t="s">
        <v>166</v>
      </c>
      <c r="D9021">
        <v>62397</v>
      </c>
    </row>
    <row r="9022" spans="1:4" hidden="1">
      <c r="A9022" s="8">
        <v>44769</v>
      </c>
      <c r="B9022">
        <v>60588.22</v>
      </c>
      <c r="C9022" t="s">
        <v>167</v>
      </c>
      <c r="D9022">
        <v>0</v>
      </c>
    </row>
    <row r="9023" spans="1:4" hidden="1">
      <c r="A9023" s="8">
        <v>44769</v>
      </c>
      <c r="B9023">
        <v>60588.22</v>
      </c>
      <c r="C9023" t="s">
        <v>168</v>
      </c>
      <c r="D9023">
        <v>0</v>
      </c>
    </row>
    <row r="9024" spans="1:4" hidden="1">
      <c r="A9024" s="8">
        <v>44769</v>
      </c>
      <c r="B9024">
        <v>60588.22</v>
      </c>
      <c r="C9024" t="s">
        <v>169</v>
      </c>
      <c r="D9024">
        <v>842776</v>
      </c>
    </row>
    <row r="9025" spans="1:4" hidden="1">
      <c r="A9025" s="8">
        <v>44769</v>
      </c>
      <c r="B9025">
        <v>60588.22</v>
      </c>
      <c r="C9025" t="s">
        <v>170</v>
      </c>
      <c r="D9025">
        <v>74</v>
      </c>
    </row>
    <row r="9026" spans="1:4" hidden="1">
      <c r="A9026" s="8">
        <v>44769</v>
      </c>
      <c r="B9026">
        <v>60588.22</v>
      </c>
      <c r="C9026" t="s">
        <v>171</v>
      </c>
      <c r="D9026">
        <v>51866</v>
      </c>
    </row>
    <row r="9027" spans="1:4" hidden="1">
      <c r="A9027" s="8">
        <v>44770</v>
      </c>
      <c r="B9027">
        <v>64888.5</v>
      </c>
      <c r="C9027" t="s">
        <v>147</v>
      </c>
      <c r="D9027">
        <v>376</v>
      </c>
    </row>
    <row r="9028" spans="1:4" hidden="1">
      <c r="A9028" s="8">
        <v>44770</v>
      </c>
      <c r="B9028">
        <v>64888.5</v>
      </c>
      <c r="C9028" t="s">
        <v>148</v>
      </c>
      <c r="D9028">
        <v>2435.54</v>
      </c>
    </row>
    <row r="9029" spans="1:4">
      <c r="A9029" s="8">
        <v>44770</v>
      </c>
      <c r="B9029">
        <v>64888.5</v>
      </c>
      <c r="C9029" t="s">
        <v>149</v>
      </c>
      <c r="D9029">
        <v>52693</v>
      </c>
    </row>
    <row r="9030" spans="1:4" hidden="1">
      <c r="A9030" s="8">
        <v>44770</v>
      </c>
      <c r="B9030">
        <v>64888.5</v>
      </c>
      <c r="C9030" t="s">
        <v>150</v>
      </c>
      <c r="D9030">
        <v>109105</v>
      </c>
    </row>
    <row r="9031" spans="1:4" hidden="1">
      <c r="A9031" s="8">
        <v>44770</v>
      </c>
      <c r="B9031">
        <v>64888.5</v>
      </c>
      <c r="C9031" t="s">
        <v>151</v>
      </c>
      <c r="D9031">
        <v>2197</v>
      </c>
    </row>
    <row r="9032" spans="1:4" hidden="1">
      <c r="A9032" s="8">
        <v>44770</v>
      </c>
      <c r="B9032">
        <v>64888.5</v>
      </c>
      <c r="C9032" t="s">
        <v>152</v>
      </c>
      <c r="D9032">
        <v>1022</v>
      </c>
    </row>
    <row r="9033" spans="1:4" hidden="1">
      <c r="A9033" s="8">
        <v>44770</v>
      </c>
      <c r="B9033">
        <v>64888.5</v>
      </c>
      <c r="C9033" t="s">
        <v>153</v>
      </c>
      <c r="D9033">
        <v>2636</v>
      </c>
    </row>
    <row r="9034" spans="1:4" hidden="1">
      <c r="A9034" s="8">
        <v>44770</v>
      </c>
      <c r="B9034">
        <v>64888.5</v>
      </c>
      <c r="C9034" t="s">
        <v>154</v>
      </c>
      <c r="D9034">
        <v>10165</v>
      </c>
    </row>
    <row r="9035" spans="1:4" hidden="1">
      <c r="A9035" s="8">
        <v>44770</v>
      </c>
      <c r="B9035">
        <v>64888.5</v>
      </c>
      <c r="C9035" t="s">
        <v>155</v>
      </c>
      <c r="D9035">
        <v>6880899</v>
      </c>
    </row>
    <row r="9036" spans="1:4" hidden="1">
      <c r="A9036" s="8">
        <v>44770</v>
      </c>
      <c r="B9036">
        <v>64888.5</v>
      </c>
      <c r="C9036" t="s">
        <v>156</v>
      </c>
      <c r="D9036">
        <v>21710</v>
      </c>
    </row>
    <row r="9037" spans="1:4" hidden="1">
      <c r="A9037" s="8">
        <v>44770</v>
      </c>
      <c r="B9037">
        <v>64888.5</v>
      </c>
      <c r="C9037" t="s">
        <v>157</v>
      </c>
      <c r="D9037">
        <v>16020</v>
      </c>
    </row>
    <row r="9038" spans="1:4" hidden="1">
      <c r="A9038" s="8">
        <v>44770</v>
      </c>
      <c r="B9038">
        <v>64888.5</v>
      </c>
      <c r="C9038" t="s">
        <v>158</v>
      </c>
      <c r="D9038">
        <v>493736</v>
      </c>
    </row>
    <row r="9039" spans="1:4" hidden="1">
      <c r="A9039" s="8">
        <v>44770</v>
      </c>
      <c r="B9039">
        <v>64888.5</v>
      </c>
      <c r="C9039" t="s">
        <v>159</v>
      </c>
      <c r="D9039">
        <v>0</v>
      </c>
    </row>
    <row r="9040" spans="1:4" hidden="1">
      <c r="A9040" s="8">
        <v>44770</v>
      </c>
      <c r="B9040">
        <v>64888.5</v>
      </c>
      <c r="C9040" t="s">
        <v>160</v>
      </c>
      <c r="D9040">
        <v>187</v>
      </c>
    </row>
    <row r="9041" spans="1:4" hidden="1">
      <c r="A9041" s="8">
        <v>44770</v>
      </c>
      <c r="B9041">
        <v>64888.5</v>
      </c>
      <c r="C9041" t="s">
        <v>161</v>
      </c>
      <c r="D9041">
        <v>0</v>
      </c>
    </row>
    <row r="9042" spans="1:4" hidden="1">
      <c r="A9042" s="8">
        <v>44770</v>
      </c>
      <c r="B9042">
        <v>64888.5</v>
      </c>
      <c r="C9042" t="s">
        <v>162</v>
      </c>
      <c r="D9042">
        <v>0</v>
      </c>
    </row>
    <row r="9043" spans="1:4" hidden="1">
      <c r="A9043" s="8">
        <v>44770</v>
      </c>
      <c r="B9043">
        <v>64888.5</v>
      </c>
      <c r="C9043" t="s">
        <v>163</v>
      </c>
      <c r="D9043">
        <v>467</v>
      </c>
    </row>
    <row r="9044" spans="1:4" hidden="1">
      <c r="A9044" s="8">
        <v>44770</v>
      </c>
      <c r="B9044">
        <v>64888.5</v>
      </c>
      <c r="C9044" t="s">
        <v>164</v>
      </c>
      <c r="D9044">
        <v>0</v>
      </c>
    </row>
    <row r="9045" spans="1:4" hidden="1">
      <c r="A9045" s="8">
        <v>44770</v>
      </c>
      <c r="B9045">
        <v>64888.5</v>
      </c>
      <c r="C9045" t="s">
        <v>165</v>
      </c>
      <c r="D9045">
        <v>0</v>
      </c>
    </row>
    <row r="9046" spans="1:4" hidden="1">
      <c r="A9046" s="8">
        <v>44770</v>
      </c>
      <c r="B9046">
        <v>64888.5</v>
      </c>
      <c r="C9046" t="s">
        <v>166</v>
      </c>
      <c r="D9046">
        <v>52316</v>
      </c>
    </row>
    <row r="9047" spans="1:4" hidden="1">
      <c r="A9047" s="8">
        <v>44770</v>
      </c>
      <c r="B9047">
        <v>64888.5</v>
      </c>
      <c r="C9047" t="s">
        <v>167</v>
      </c>
      <c r="D9047">
        <v>0</v>
      </c>
    </row>
    <row r="9048" spans="1:4" hidden="1">
      <c r="A9048" s="8">
        <v>44770</v>
      </c>
      <c r="B9048">
        <v>64888.5</v>
      </c>
      <c r="C9048" t="s">
        <v>168</v>
      </c>
      <c r="D9048">
        <v>0</v>
      </c>
    </row>
    <row r="9049" spans="1:4" hidden="1">
      <c r="A9049" s="8">
        <v>44770</v>
      </c>
      <c r="B9049">
        <v>64888.5</v>
      </c>
      <c r="C9049" t="s">
        <v>169</v>
      </c>
      <c r="D9049">
        <v>827916</v>
      </c>
    </row>
    <row r="9050" spans="1:4" hidden="1">
      <c r="A9050" s="8">
        <v>44770</v>
      </c>
      <c r="B9050">
        <v>64888.5</v>
      </c>
      <c r="C9050" t="s">
        <v>170</v>
      </c>
      <c r="D9050">
        <v>74</v>
      </c>
    </row>
    <row r="9051" spans="1:4" hidden="1">
      <c r="A9051" s="8">
        <v>44770</v>
      </c>
      <c r="B9051">
        <v>64888.5</v>
      </c>
      <c r="C9051" t="s">
        <v>171</v>
      </c>
      <c r="D9051">
        <v>45235</v>
      </c>
    </row>
    <row r="9052" spans="1:4" hidden="1">
      <c r="A9052" s="8">
        <v>44771</v>
      </c>
      <c r="B9052">
        <v>70861.86</v>
      </c>
      <c r="C9052" t="s">
        <v>147</v>
      </c>
      <c r="D9052">
        <v>419</v>
      </c>
    </row>
    <row r="9053" spans="1:4" hidden="1">
      <c r="A9053" s="8">
        <v>44771</v>
      </c>
      <c r="B9053">
        <v>70861.86</v>
      </c>
      <c r="C9053" t="s">
        <v>148</v>
      </c>
      <c r="D9053">
        <v>2687.92</v>
      </c>
    </row>
    <row r="9054" spans="1:4">
      <c r="A9054" s="8">
        <v>44771</v>
      </c>
      <c r="B9054">
        <v>70861.86</v>
      </c>
      <c r="C9054" t="s">
        <v>149</v>
      </c>
      <c r="D9054">
        <v>68624</v>
      </c>
    </row>
    <row r="9055" spans="1:4" hidden="1">
      <c r="A9055" s="8">
        <v>44771</v>
      </c>
      <c r="B9055">
        <v>70861.86</v>
      </c>
      <c r="C9055" t="s">
        <v>150</v>
      </c>
      <c r="D9055">
        <v>122229</v>
      </c>
    </row>
    <row r="9056" spans="1:4" hidden="1">
      <c r="A9056" s="8">
        <v>44771</v>
      </c>
      <c r="B9056">
        <v>70861.86</v>
      </c>
      <c r="C9056" t="s">
        <v>151</v>
      </c>
      <c r="D9056">
        <v>2020</v>
      </c>
    </row>
    <row r="9057" spans="1:4" hidden="1">
      <c r="A9057" s="8">
        <v>44771</v>
      </c>
      <c r="B9057">
        <v>70861.86</v>
      </c>
      <c r="C9057" t="s">
        <v>152</v>
      </c>
      <c r="D9057">
        <v>894</v>
      </c>
    </row>
    <row r="9058" spans="1:4" hidden="1">
      <c r="A9058" s="8">
        <v>44771</v>
      </c>
      <c r="B9058">
        <v>70861.86</v>
      </c>
      <c r="C9058" t="s">
        <v>153</v>
      </c>
      <c r="D9058">
        <v>1976</v>
      </c>
    </row>
    <row r="9059" spans="1:4" hidden="1">
      <c r="A9059" s="8">
        <v>44771</v>
      </c>
      <c r="B9059">
        <v>70861.86</v>
      </c>
      <c r="C9059" t="s">
        <v>154</v>
      </c>
      <c r="D9059">
        <v>7978</v>
      </c>
    </row>
    <row r="9060" spans="1:4" hidden="1">
      <c r="A9060" s="8">
        <v>44771</v>
      </c>
      <c r="B9060">
        <v>70861.86</v>
      </c>
      <c r="C9060" t="s">
        <v>155</v>
      </c>
      <c r="D9060">
        <v>3840906</v>
      </c>
    </row>
    <row r="9061" spans="1:4" hidden="1">
      <c r="A9061" s="8">
        <v>44771</v>
      </c>
      <c r="B9061">
        <v>70861.86</v>
      </c>
      <c r="C9061" t="s">
        <v>156</v>
      </c>
      <c r="D9061">
        <v>19435</v>
      </c>
    </row>
    <row r="9062" spans="1:4" hidden="1">
      <c r="A9062" s="8">
        <v>44771</v>
      </c>
      <c r="B9062">
        <v>70861.86</v>
      </c>
      <c r="C9062" t="s">
        <v>157</v>
      </c>
      <c r="D9062">
        <v>15501</v>
      </c>
    </row>
    <row r="9063" spans="1:4" hidden="1">
      <c r="A9063" s="8">
        <v>44771</v>
      </c>
      <c r="B9063">
        <v>70861.86</v>
      </c>
      <c r="C9063" t="s">
        <v>158</v>
      </c>
      <c r="D9063">
        <v>555075</v>
      </c>
    </row>
    <row r="9064" spans="1:4" hidden="1">
      <c r="A9064" s="8">
        <v>44771</v>
      </c>
      <c r="B9064">
        <v>70861.86</v>
      </c>
      <c r="C9064" t="s">
        <v>159</v>
      </c>
      <c r="D9064">
        <v>0</v>
      </c>
    </row>
    <row r="9065" spans="1:4" hidden="1">
      <c r="A9065" s="8">
        <v>44771</v>
      </c>
      <c r="B9065">
        <v>70861.86</v>
      </c>
      <c r="C9065" t="s">
        <v>160</v>
      </c>
      <c r="D9065">
        <v>170</v>
      </c>
    </row>
    <row r="9066" spans="1:4" hidden="1">
      <c r="A9066" s="8">
        <v>44771</v>
      </c>
      <c r="B9066">
        <v>70861.86</v>
      </c>
      <c r="C9066" t="s">
        <v>161</v>
      </c>
      <c r="D9066">
        <v>0</v>
      </c>
    </row>
    <row r="9067" spans="1:4" hidden="1">
      <c r="A9067" s="8">
        <v>44771</v>
      </c>
      <c r="B9067">
        <v>70861.86</v>
      </c>
      <c r="C9067" t="s">
        <v>162</v>
      </c>
      <c r="D9067">
        <v>0</v>
      </c>
    </row>
    <row r="9068" spans="1:4" hidden="1">
      <c r="A9068" s="8">
        <v>44771</v>
      </c>
      <c r="B9068">
        <v>70861.86</v>
      </c>
      <c r="C9068" t="s">
        <v>163</v>
      </c>
      <c r="D9068">
        <v>536</v>
      </c>
    </row>
    <row r="9069" spans="1:4" hidden="1">
      <c r="A9069" s="8">
        <v>44771</v>
      </c>
      <c r="B9069">
        <v>70861.86</v>
      </c>
      <c r="C9069" t="s">
        <v>164</v>
      </c>
      <c r="D9069">
        <v>0</v>
      </c>
    </row>
    <row r="9070" spans="1:4" hidden="1">
      <c r="A9070" s="8">
        <v>44771</v>
      </c>
      <c r="B9070">
        <v>70861.86</v>
      </c>
      <c r="C9070" t="s">
        <v>165</v>
      </c>
      <c r="D9070">
        <v>0</v>
      </c>
    </row>
    <row r="9071" spans="1:4" hidden="1">
      <c r="A9071" s="8">
        <v>44771</v>
      </c>
      <c r="B9071">
        <v>70861.86</v>
      </c>
      <c r="C9071" t="s">
        <v>166</v>
      </c>
      <c r="D9071">
        <v>57882</v>
      </c>
    </row>
    <row r="9072" spans="1:4" hidden="1">
      <c r="A9072" s="8">
        <v>44771</v>
      </c>
      <c r="B9072">
        <v>70861.86</v>
      </c>
      <c r="C9072" t="s">
        <v>167</v>
      </c>
      <c r="D9072">
        <v>0</v>
      </c>
    </row>
    <row r="9073" spans="1:4" hidden="1">
      <c r="A9073" s="8">
        <v>44771</v>
      </c>
      <c r="B9073">
        <v>70861.86</v>
      </c>
      <c r="C9073" t="s">
        <v>168</v>
      </c>
      <c r="D9073">
        <v>0</v>
      </c>
    </row>
    <row r="9074" spans="1:4" hidden="1">
      <c r="A9074" s="8">
        <v>44771</v>
      </c>
      <c r="B9074">
        <v>70861.86</v>
      </c>
      <c r="C9074" t="s">
        <v>169</v>
      </c>
      <c r="D9074">
        <v>713554</v>
      </c>
    </row>
    <row r="9075" spans="1:4" hidden="1">
      <c r="A9075" s="8">
        <v>44771</v>
      </c>
      <c r="B9075">
        <v>70861.86</v>
      </c>
      <c r="C9075" t="s">
        <v>170</v>
      </c>
      <c r="D9075">
        <v>73</v>
      </c>
    </row>
    <row r="9076" spans="1:4" hidden="1">
      <c r="A9076" s="8">
        <v>44771</v>
      </c>
      <c r="B9076">
        <v>70861.86</v>
      </c>
      <c r="C9076" t="s">
        <v>171</v>
      </c>
      <c r="D9076">
        <v>45296</v>
      </c>
    </row>
    <row r="9077" spans="1:4" hidden="1">
      <c r="A9077" s="8">
        <v>44772</v>
      </c>
      <c r="B9077">
        <v>59381.72</v>
      </c>
      <c r="C9077" t="s">
        <v>147</v>
      </c>
      <c r="D9077">
        <v>342</v>
      </c>
    </row>
    <row r="9078" spans="1:4" hidden="1">
      <c r="A9078" s="8">
        <v>44772</v>
      </c>
      <c r="B9078">
        <v>59381.72</v>
      </c>
      <c r="C9078" t="s">
        <v>148</v>
      </c>
      <c r="D9078">
        <v>2564.9499999999998</v>
      </c>
    </row>
    <row r="9079" spans="1:4">
      <c r="A9079" s="8">
        <v>44772</v>
      </c>
      <c r="B9079">
        <v>59381.72</v>
      </c>
      <c r="C9079" t="s">
        <v>149</v>
      </c>
      <c r="D9079">
        <v>65936</v>
      </c>
    </row>
    <row r="9080" spans="1:4" hidden="1">
      <c r="A9080" s="8">
        <v>44772</v>
      </c>
      <c r="B9080">
        <v>59381.72</v>
      </c>
      <c r="C9080" t="s">
        <v>150</v>
      </c>
      <c r="D9080">
        <v>75131</v>
      </c>
    </row>
    <row r="9081" spans="1:4" hidden="1">
      <c r="A9081" s="8">
        <v>44772</v>
      </c>
      <c r="B9081">
        <v>59381.72</v>
      </c>
      <c r="C9081" t="s">
        <v>151</v>
      </c>
      <c r="D9081">
        <v>1999</v>
      </c>
    </row>
    <row r="9082" spans="1:4" hidden="1">
      <c r="A9082" s="8">
        <v>44772</v>
      </c>
      <c r="B9082">
        <v>59381.72</v>
      </c>
      <c r="C9082" t="s">
        <v>152</v>
      </c>
      <c r="D9082">
        <v>847</v>
      </c>
    </row>
    <row r="9083" spans="1:4" hidden="1">
      <c r="A9083" s="8">
        <v>44772</v>
      </c>
      <c r="B9083">
        <v>59381.72</v>
      </c>
      <c r="C9083" t="s">
        <v>153</v>
      </c>
      <c r="D9083">
        <v>2083</v>
      </c>
    </row>
    <row r="9084" spans="1:4" hidden="1">
      <c r="A9084" s="8">
        <v>44772</v>
      </c>
      <c r="B9084">
        <v>59381.72</v>
      </c>
      <c r="C9084" t="s">
        <v>154</v>
      </c>
      <c r="D9084">
        <v>10263</v>
      </c>
    </row>
    <row r="9085" spans="1:4" hidden="1">
      <c r="A9085" s="8">
        <v>44772</v>
      </c>
      <c r="B9085">
        <v>59381.72</v>
      </c>
      <c r="C9085" t="s">
        <v>155</v>
      </c>
      <c r="D9085">
        <v>3572396</v>
      </c>
    </row>
    <row r="9086" spans="1:4" hidden="1">
      <c r="A9086" s="8">
        <v>44772</v>
      </c>
      <c r="B9086">
        <v>59381.72</v>
      </c>
      <c r="C9086" t="s">
        <v>156</v>
      </c>
      <c r="D9086">
        <v>11890</v>
      </c>
    </row>
    <row r="9087" spans="1:4" hidden="1">
      <c r="A9087" s="8">
        <v>44772</v>
      </c>
      <c r="B9087">
        <v>59381.72</v>
      </c>
      <c r="C9087" t="s">
        <v>157</v>
      </c>
      <c r="D9087">
        <v>12718</v>
      </c>
    </row>
    <row r="9088" spans="1:4" hidden="1">
      <c r="A9088" s="8">
        <v>44772</v>
      </c>
      <c r="B9088">
        <v>59381.72</v>
      </c>
      <c r="C9088" t="s">
        <v>158</v>
      </c>
      <c r="D9088">
        <v>520118</v>
      </c>
    </row>
    <row r="9089" spans="1:4" hidden="1">
      <c r="A9089" s="8">
        <v>44772</v>
      </c>
      <c r="B9089">
        <v>59381.72</v>
      </c>
      <c r="C9089" t="s">
        <v>159</v>
      </c>
      <c r="D9089">
        <v>0</v>
      </c>
    </row>
    <row r="9090" spans="1:4" hidden="1">
      <c r="A9090" s="8">
        <v>44772</v>
      </c>
      <c r="B9090">
        <v>59381.72</v>
      </c>
      <c r="C9090" t="s">
        <v>160</v>
      </c>
      <c r="D9090">
        <v>156</v>
      </c>
    </row>
    <row r="9091" spans="1:4" hidden="1">
      <c r="A9091" s="8">
        <v>44772</v>
      </c>
      <c r="B9091">
        <v>59381.72</v>
      </c>
      <c r="C9091" t="s">
        <v>161</v>
      </c>
      <c r="D9091">
        <v>0</v>
      </c>
    </row>
    <row r="9092" spans="1:4" hidden="1">
      <c r="A9092" s="8">
        <v>44772</v>
      </c>
      <c r="B9092">
        <v>59381.72</v>
      </c>
      <c r="C9092" t="s">
        <v>162</v>
      </c>
      <c r="D9092">
        <v>0</v>
      </c>
    </row>
    <row r="9093" spans="1:4" hidden="1">
      <c r="A9093" s="8">
        <v>44772</v>
      </c>
      <c r="B9093">
        <v>59381.72</v>
      </c>
      <c r="C9093" t="s">
        <v>163</v>
      </c>
      <c r="D9093">
        <v>537</v>
      </c>
    </row>
    <row r="9094" spans="1:4" hidden="1">
      <c r="A9094" s="8">
        <v>44772</v>
      </c>
      <c r="B9094">
        <v>59381.72</v>
      </c>
      <c r="C9094" t="s">
        <v>164</v>
      </c>
      <c r="D9094">
        <v>0</v>
      </c>
    </row>
    <row r="9095" spans="1:4" hidden="1">
      <c r="A9095" s="8">
        <v>44772</v>
      </c>
      <c r="B9095">
        <v>59381.72</v>
      </c>
      <c r="C9095" t="s">
        <v>165</v>
      </c>
      <c r="D9095">
        <v>0</v>
      </c>
    </row>
    <row r="9096" spans="1:4" hidden="1">
      <c r="A9096" s="8">
        <v>44772</v>
      </c>
      <c r="B9096">
        <v>59381.72</v>
      </c>
      <c r="C9096" t="s">
        <v>166</v>
      </c>
      <c r="D9096">
        <v>55571</v>
      </c>
    </row>
    <row r="9097" spans="1:4" hidden="1">
      <c r="A9097" s="8">
        <v>44772</v>
      </c>
      <c r="B9097">
        <v>59381.72</v>
      </c>
      <c r="C9097" t="s">
        <v>167</v>
      </c>
      <c r="D9097">
        <v>0</v>
      </c>
    </row>
    <row r="9098" spans="1:4" hidden="1">
      <c r="A9098" s="8">
        <v>44772</v>
      </c>
      <c r="B9098">
        <v>59381.72</v>
      </c>
      <c r="C9098" t="s">
        <v>168</v>
      </c>
      <c r="D9098">
        <v>0</v>
      </c>
    </row>
    <row r="9099" spans="1:4" hidden="1">
      <c r="A9099" s="8">
        <v>44772</v>
      </c>
      <c r="B9099">
        <v>59381.72</v>
      </c>
      <c r="C9099" t="s">
        <v>169</v>
      </c>
      <c r="D9099">
        <v>691272</v>
      </c>
    </row>
    <row r="9100" spans="1:4" hidden="1">
      <c r="A9100" s="8">
        <v>44772</v>
      </c>
      <c r="B9100">
        <v>59381.72</v>
      </c>
      <c r="C9100" t="s">
        <v>170</v>
      </c>
      <c r="D9100">
        <v>57</v>
      </c>
    </row>
    <row r="9101" spans="1:4" hidden="1">
      <c r="A9101" s="8">
        <v>44772</v>
      </c>
      <c r="B9101">
        <v>59381.72</v>
      </c>
      <c r="C9101" t="s">
        <v>171</v>
      </c>
      <c r="D9101">
        <v>45162</v>
      </c>
    </row>
    <row r="9102" spans="1:4" hidden="1">
      <c r="A9102" s="8">
        <v>44773</v>
      </c>
      <c r="B9102">
        <v>53024.26</v>
      </c>
      <c r="C9102" t="s">
        <v>147</v>
      </c>
      <c r="D9102">
        <v>325</v>
      </c>
    </row>
    <row r="9103" spans="1:4" hidden="1">
      <c r="A9103" s="8">
        <v>44773</v>
      </c>
      <c r="B9103">
        <v>53024.26</v>
      </c>
      <c r="C9103" t="s">
        <v>148</v>
      </c>
      <c r="D9103">
        <v>1841.24</v>
      </c>
    </row>
    <row r="9104" spans="1:4">
      <c r="A9104" s="8">
        <v>44773</v>
      </c>
      <c r="B9104">
        <v>53024.26</v>
      </c>
      <c r="C9104" t="s">
        <v>149</v>
      </c>
      <c r="D9104">
        <v>69264</v>
      </c>
    </row>
    <row r="9105" spans="1:4" hidden="1">
      <c r="A9105" s="8">
        <v>44773</v>
      </c>
      <c r="B9105">
        <v>53024.26</v>
      </c>
      <c r="C9105" t="s">
        <v>150</v>
      </c>
      <c r="D9105">
        <v>50477</v>
      </c>
    </row>
    <row r="9106" spans="1:4" hidden="1">
      <c r="A9106" s="8">
        <v>44773</v>
      </c>
      <c r="B9106">
        <v>53024.26</v>
      </c>
      <c r="C9106" t="s">
        <v>151</v>
      </c>
      <c r="D9106">
        <v>1916</v>
      </c>
    </row>
    <row r="9107" spans="1:4" hidden="1">
      <c r="A9107" s="8">
        <v>44773</v>
      </c>
      <c r="B9107">
        <v>53024.26</v>
      </c>
      <c r="C9107" t="s">
        <v>152</v>
      </c>
      <c r="D9107">
        <v>938</v>
      </c>
    </row>
    <row r="9108" spans="1:4" hidden="1">
      <c r="A9108" s="8">
        <v>44773</v>
      </c>
      <c r="B9108">
        <v>53024.26</v>
      </c>
      <c r="C9108" t="s">
        <v>153</v>
      </c>
      <c r="D9108">
        <v>1716</v>
      </c>
    </row>
    <row r="9109" spans="1:4" hidden="1">
      <c r="A9109" s="8">
        <v>44773</v>
      </c>
      <c r="B9109">
        <v>53024.26</v>
      </c>
      <c r="C9109" t="s">
        <v>154</v>
      </c>
      <c r="D9109">
        <v>7715</v>
      </c>
    </row>
    <row r="9110" spans="1:4" hidden="1">
      <c r="A9110" s="8">
        <v>44773</v>
      </c>
      <c r="B9110">
        <v>53024.26</v>
      </c>
      <c r="C9110" t="s">
        <v>155</v>
      </c>
      <c r="D9110">
        <v>2667791</v>
      </c>
    </row>
    <row r="9111" spans="1:4" hidden="1">
      <c r="A9111" s="8">
        <v>44773</v>
      </c>
      <c r="B9111">
        <v>53024.26</v>
      </c>
      <c r="C9111" t="s">
        <v>156</v>
      </c>
      <c r="D9111">
        <v>17906</v>
      </c>
    </row>
    <row r="9112" spans="1:4" hidden="1">
      <c r="A9112" s="8">
        <v>44773</v>
      </c>
      <c r="B9112">
        <v>53024.26</v>
      </c>
      <c r="C9112" t="s">
        <v>157</v>
      </c>
      <c r="D9112">
        <v>15012</v>
      </c>
    </row>
    <row r="9113" spans="1:4" hidden="1">
      <c r="A9113" s="8">
        <v>44773</v>
      </c>
      <c r="B9113">
        <v>53024.26</v>
      </c>
      <c r="C9113" t="s">
        <v>158</v>
      </c>
      <c r="D9113">
        <v>569693</v>
      </c>
    </row>
    <row r="9114" spans="1:4" hidden="1">
      <c r="A9114" s="8">
        <v>44773</v>
      </c>
      <c r="B9114">
        <v>53024.26</v>
      </c>
      <c r="C9114" t="s">
        <v>159</v>
      </c>
      <c r="D9114">
        <v>0</v>
      </c>
    </row>
    <row r="9115" spans="1:4" hidden="1">
      <c r="A9115" s="8">
        <v>44773</v>
      </c>
      <c r="B9115">
        <v>53024.26</v>
      </c>
      <c r="C9115" t="s">
        <v>160</v>
      </c>
      <c r="D9115">
        <v>139</v>
      </c>
    </row>
    <row r="9116" spans="1:4" hidden="1">
      <c r="A9116" s="8">
        <v>44773</v>
      </c>
      <c r="B9116">
        <v>53024.26</v>
      </c>
      <c r="C9116" t="s">
        <v>161</v>
      </c>
      <c r="D9116">
        <v>0</v>
      </c>
    </row>
    <row r="9117" spans="1:4" hidden="1">
      <c r="A9117" s="8">
        <v>44773</v>
      </c>
      <c r="B9117">
        <v>53024.26</v>
      </c>
      <c r="C9117" t="s">
        <v>162</v>
      </c>
      <c r="D9117">
        <v>0</v>
      </c>
    </row>
    <row r="9118" spans="1:4" hidden="1">
      <c r="A9118" s="8">
        <v>44773</v>
      </c>
      <c r="B9118">
        <v>53024.26</v>
      </c>
      <c r="C9118" t="s">
        <v>163</v>
      </c>
      <c r="D9118">
        <v>322</v>
      </c>
    </row>
    <row r="9119" spans="1:4" hidden="1">
      <c r="A9119" s="8">
        <v>44773</v>
      </c>
      <c r="B9119">
        <v>53024.26</v>
      </c>
      <c r="C9119" t="s">
        <v>164</v>
      </c>
      <c r="D9119">
        <v>0</v>
      </c>
    </row>
    <row r="9120" spans="1:4" hidden="1">
      <c r="A9120" s="8">
        <v>44773</v>
      </c>
      <c r="B9120">
        <v>53024.26</v>
      </c>
      <c r="C9120" t="s">
        <v>165</v>
      </c>
      <c r="D9120">
        <v>0</v>
      </c>
    </row>
    <row r="9121" spans="1:4" hidden="1">
      <c r="A9121" s="8">
        <v>44773</v>
      </c>
      <c r="B9121">
        <v>53024.26</v>
      </c>
      <c r="C9121" t="s">
        <v>166</v>
      </c>
      <c r="D9121">
        <v>46992</v>
      </c>
    </row>
    <row r="9122" spans="1:4" hidden="1">
      <c r="A9122" s="8">
        <v>44773</v>
      </c>
      <c r="B9122">
        <v>53024.26</v>
      </c>
      <c r="C9122" t="s">
        <v>167</v>
      </c>
      <c r="D9122">
        <v>0</v>
      </c>
    </row>
    <row r="9123" spans="1:4" hidden="1">
      <c r="A9123" s="8">
        <v>44773</v>
      </c>
      <c r="B9123">
        <v>53024.26</v>
      </c>
      <c r="C9123" t="s">
        <v>168</v>
      </c>
      <c r="D9123">
        <v>0</v>
      </c>
    </row>
    <row r="9124" spans="1:4" hidden="1">
      <c r="A9124" s="8">
        <v>44773</v>
      </c>
      <c r="B9124">
        <v>53024.26</v>
      </c>
      <c r="C9124" t="s">
        <v>169</v>
      </c>
      <c r="D9124">
        <v>684390</v>
      </c>
    </row>
    <row r="9125" spans="1:4" hidden="1">
      <c r="A9125" s="8">
        <v>44773</v>
      </c>
      <c r="B9125">
        <v>53024.26</v>
      </c>
      <c r="C9125" t="s">
        <v>170</v>
      </c>
      <c r="D9125">
        <v>31</v>
      </c>
    </row>
    <row r="9126" spans="1:4" hidden="1">
      <c r="A9126" s="8">
        <v>44773</v>
      </c>
      <c r="B9126">
        <v>53024.26</v>
      </c>
      <c r="C9126" t="s">
        <v>171</v>
      </c>
      <c r="D9126">
        <v>53220</v>
      </c>
    </row>
    <row r="9127" spans="1:4" hidden="1">
      <c r="A9127" s="8">
        <v>44774</v>
      </c>
      <c r="B9127">
        <v>73956.28</v>
      </c>
      <c r="C9127" t="s">
        <v>147</v>
      </c>
      <c r="D9127">
        <v>444</v>
      </c>
    </row>
    <row r="9128" spans="1:4" hidden="1">
      <c r="A9128" s="8">
        <v>44774</v>
      </c>
      <c r="B9128">
        <v>73956.28</v>
      </c>
      <c r="C9128" t="s">
        <v>148</v>
      </c>
      <c r="D9128">
        <v>2536.9899999999998</v>
      </c>
    </row>
    <row r="9129" spans="1:4">
      <c r="A9129" s="8">
        <v>44774</v>
      </c>
      <c r="B9129">
        <v>73956.28</v>
      </c>
      <c r="C9129" t="s">
        <v>149</v>
      </c>
      <c r="D9129">
        <v>63956</v>
      </c>
    </row>
    <row r="9130" spans="1:4" hidden="1">
      <c r="A9130" s="8">
        <v>44774</v>
      </c>
      <c r="B9130">
        <v>73956.28</v>
      </c>
      <c r="C9130" t="s">
        <v>150</v>
      </c>
      <c r="D9130">
        <v>35393</v>
      </c>
    </row>
    <row r="9131" spans="1:4" hidden="1">
      <c r="A9131" s="8">
        <v>44774</v>
      </c>
      <c r="B9131">
        <v>73956.28</v>
      </c>
      <c r="C9131" t="s">
        <v>151</v>
      </c>
      <c r="D9131">
        <v>2214</v>
      </c>
    </row>
    <row r="9132" spans="1:4" hidden="1">
      <c r="A9132" s="8">
        <v>44774</v>
      </c>
      <c r="B9132">
        <v>73956.28</v>
      </c>
      <c r="C9132" t="s">
        <v>152</v>
      </c>
      <c r="D9132">
        <v>1096</v>
      </c>
    </row>
    <row r="9133" spans="1:4" hidden="1">
      <c r="A9133" s="8">
        <v>44774</v>
      </c>
      <c r="B9133">
        <v>73956.28</v>
      </c>
      <c r="C9133" t="s">
        <v>153</v>
      </c>
      <c r="D9133">
        <v>2686</v>
      </c>
    </row>
    <row r="9134" spans="1:4" hidden="1">
      <c r="A9134" s="8">
        <v>44774</v>
      </c>
      <c r="B9134">
        <v>73956.28</v>
      </c>
      <c r="C9134" t="s">
        <v>154</v>
      </c>
      <c r="D9134">
        <v>11419</v>
      </c>
    </row>
    <row r="9135" spans="1:4" hidden="1">
      <c r="A9135" s="8">
        <v>44774</v>
      </c>
      <c r="B9135">
        <v>73956.28</v>
      </c>
      <c r="C9135" t="s">
        <v>155</v>
      </c>
      <c r="D9135">
        <v>4650651</v>
      </c>
    </row>
    <row r="9136" spans="1:4" hidden="1">
      <c r="A9136" s="8">
        <v>44774</v>
      </c>
      <c r="B9136">
        <v>73956.28</v>
      </c>
      <c r="C9136" t="s">
        <v>156</v>
      </c>
      <c r="D9136">
        <v>17673</v>
      </c>
    </row>
    <row r="9137" spans="1:4" hidden="1">
      <c r="A9137" s="8">
        <v>44774</v>
      </c>
      <c r="B9137">
        <v>73956.28</v>
      </c>
      <c r="C9137" t="s">
        <v>157</v>
      </c>
      <c r="D9137">
        <v>20737</v>
      </c>
    </row>
    <row r="9138" spans="1:4" hidden="1">
      <c r="A9138" s="8">
        <v>44774</v>
      </c>
      <c r="B9138">
        <v>73956.28</v>
      </c>
      <c r="C9138" t="s">
        <v>158</v>
      </c>
      <c r="D9138">
        <v>658102</v>
      </c>
    </row>
    <row r="9139" spans="1:4" hidden="1">
      <c r="A9139" s="8">
        <v>44774</v>
      </c>
      <c r="B9139">
        <v>73956.28</v>
      </c>
      <c r="C9139" t="s">
        <v>159</v>
      </c>
      <c r="D9139">
        <v>0</v>
      </c>
    </row>
    <row r="9140" spans="1:4" hidden="1">
      <c r="A9140" s="8">
        <v>44774</v>
      </c>
      <c r="B9140">
        <v>73956.28</v>
      </c>
      <c r="C9140" t="s">
        <v>160</v>
      </c>
      <c r="D9140">
        <v>162</v>
      </c>
    </row>
    <row r="9141" spans="1:4" hidden="1">
      <c r="A9141" s="8">
        <v>44774</v>
      </c>
      <c r="B9141">
        <v>73956.28</v>
      </c>
      <c r="C9141" t="s">
        <v>161</v>
      </c>
      <c r="D9141">
        <v>0</v>
      </c>
    </row>
    <row r="9142" spans="1:4" hidden="1">
      <c r="A9142" s="8">
        <v>44774</v>
      </c>
      <c r="B9142">
        <v>73956.28</v>
      </c>
      <c r="C9142" t="s">
        <v>162</v>
      </c>
      <c r="D9142">
        <v>0</v>
      </c>
    </row>
    <row r="9143" spans="1:4" hidden="1">
      <c r="A9143" s="8">
        <v>44774</v>
      </c>
      <c r="B9143">
        <v>73956.28</v>
      </c>
      <c r="C9143" t="s">
        <v>163</v>
      </c>
      <c r="D9143">
        <v>1396</v>
      </c>
    </row>
    <row r="9144" spans="1:4" hidden="1">
      <c r="A9144" s="8">
        <v>44774</v>
      </c>
      <c r="B9144">
        <v>73956.28</v>
      </c>
      <c r="C9144" t="s">
        <v>164</v>
      </c>
      <c r="D9144">
        <v>0</v>
      </c>
    </row>
    <row r="9145" spans="1:4" hidden="1">
      <c r="A9145" s="8">
        <v>44774</v>
      </c>
      <c r="B9145">
        <v>73956.28</v>
      </c>
      <c r="C9145" t="s">
        <v>165</v>
      </c>
      <c r="D9145">
        <v>0</v>
      </c>
    </row>
    <row r="9146" spans="1:4" hidden="1">
      <c r="A9146" s="8">
        <v>44774</v>
      </c>
      <c r="B9146">
        <v>73956.28</v>
      </c>
      <c r="C9146" t="s">
        <v>166</v>
      </c>
      <c r="D9146">
        <v>60477</v>
      </c>
    </row>
    <row r="9147" spans="1:4" hidden="1">
      <c r="A9147" s="8">
        <v>44774</v>
      </c>
      <c r="B9147">
        <v>73956.28</v>
      </c>
      <c r="C9147" t="s">
        <v>167</v>
      </c>
      <c r="D9147">
        <v>0</v>
      </c>
    </row>
    <row r="9148" spans="1:4" hidden="1">
      <c r="A9148" s="8">
        <v>44774</v>
      </c>
      <c r="B9148">
        <v>73956.28</v>
      </c>
      <c r="C9148" t="s">
        <v>168</v>
      </c>
      <c r="D9148">
        <v>0</v>
      </c>
    </row>
    <row r="9149" spans="1:4" hidden="1">
      <c r="A9149" s="8">
        <v>44774</v>
      </c>
      <c r="B9149">
        <v>73956.28</v>
      </c>
      <c r="C9149" t="s">
        <v>169</v>
      </c>
      <c r="D9149">
        <v>738762</v>
      </c>
    </row>
    <row r="9150" spans="1:4" hidden="1">
      <c r="A9150" s="8">
        <v>44774</v>
      </c>
      <c r="B9150">
        <v>73956.28</v>
      </c>
      <c r="C9150" t="s">
        <v>170</v>
      </c>
      <c r="D9150">
        <v>71</v>
      </c>
    </row>
    <row r="9151" spans="1:4" hidden="1">
      <c r="A9151" s="8">
        <v>44774</v>
      </c>
      <c r="B9151">
        <v>73956.28</v>
      </c>
      <c r="C9151" t="s">
        <v>171</v>
      </c>
      <c r="D9151">
        <v>74517</v>
      </c>
    </row>
    <row r="9152" spans="1:4" hidden="1">
      <c r="A9152" s="8">
        <v>44775</v>
      </c>
      <c r="B9152">
        <v>64032.03</v>
      </c>
      <c r="C9152" t="s">
        <v>147</v>
      </c>
      <c r="D9152">
        <v>388</v>
      </c>
    </row>
    <row r="9153" spans="1:4" hidden="1">
      <c r="A9153" s="8">
        <v>44775</v>
      </c>
      <c r="B9153">
        <v>64032.03</v>
      </c>
      <c r="C9153" t="s">
        <v>148</v>
      </c>
      <c r="D9153">
        <v>2219.0700000000002</v>
      </c>
    </row>
    <row r="9154" spans="1:4">
      <c r="A9154" s="8">
        <v>44775</v>
      </c>
      <c r="B9154">
        <v>64032.03</v>
      </c>
      <c r="C9154" t="s">
        <v>149</v>
      </c>
      <c r="D9154">
        <v>55555</v>
      </c>
    </row>
    <row r="9155" spans="1:4" hidden="1">
      <c r="A9155" s="8">
        <v>44775</v>
      </c>
      <c r="B9155">
        <v>64032.03</v>
      </c>
      <c r="C9155" t="s">
        <v>150</v>
      </c>
      <c r="D9155">
        <v>33781</v>
      </c>
    </row>
    <row r="9156" spans="1:4" hidden="1">
      <c r="A9156" s="8">
        <v>44775</v>
      </c>
      <c r="B9156">
        <v>64032.03</v>
      </c>
      <c r="C9156" t="s">
        <v>151</v>
      </c>
      <c r="D9156">
        <v>2110</v>
      </c>
    </row>
    <row r="9157" spans="1:4" hidden="1">
      <c r="A9157" s="8">
        <v>44775</v>
      </c>
      <c r="B9157">
        <v>64032.03</v>
      </c>
      <c r="C9157" t="s">
        <v>152</v>
      </c>
      <c r="D9157">
        <v>1107</v>
      </c>
    </row>
    <row r="9158" spans="1:4" hidden="1">
      <c r="A9158" s="8">
        <v>44775</v>
      </c>
      <c r="B9158">
        <v>64032.03</v>
      </c>
      <c r="C9158" t="s">
        <v>153</v>
      </c>
      <c r="D9158">
        <v>2576</v>
      </c>
    </row>
    <row r="9159" spans="1:4" hidden="1">
      <c r="A9159" s="8">
        <v>44775</v>
      </c>
      <c r="B9159">
        <v>64032.03</v>
      </c>
      <c r="C9159" t="s">
        <v>154</v>
      </c>
      <c r="D9159">
        <v>9260</v>
      </c>
    </row>
    <row r="9160" spans="1:4" hidden="1">
      <c r="A9160" s="8">
        <v>44775</v>
      </c>
      <c r="B9160">
        <v>64032.03</v>
      </c>
      <c r="C9160" t="s">
        <v>155</v>
      </c>
      <c r="D9160">
        <v>3537980</v>
      </c>
    </row>
    <row r="9161" spans="1:4" hidden="1">
      <c r="A9161" s="8">
        <v>44775</v>
      </c>
      <c r="B9161">
        <v>64032.03</v>
      </c>
      <c r="C9161" t="s">
        <v>156</v>
      </c>
      <c r="D9161">
        <v>20394</v>
      </c>
    </row>
    <row r="9162" spans="1:4" hidden="1">
      <c r="A9162" s="8">
        <v>44775</v>
      </c>
      <c r="B9162">
        <v>64032.03</v>
      </c>
      <c r="C9162" t="s">
        <v>157</v>
      </c>
      <c r="D9162">
        <v>23093</v>
      </c>
    </row>
    <row r="9163" spans="1:4" hidden="1">
      <c r="A9163" s="8">
        <v>44775</v>
      </c>
      <c r="B9163">
        <v>64032.03</v>
      </c>
      <c r="C9163" t="s">
        <v>158</v>
      </c>
      <c r="D9163">
        <v>730655</v>
      </c>
    </row>
    <row r="9164" spans="1:4" hidden="1">
      <c r="A9164" s="8">
        <v>44775</v>
      </c>
      <c r="B9164">
        <v>64032.03</v>
      </c>
      <c r="C9164" t="s">
        <v>159</v>
      </c>
      <c r="D9164">
        <v>0</v>
      </c>
    </row>
    <row r="9165" spans="1:4" hidden="1">
      <c r="A9165" s="8">
        <v>44775</v>
      </c>
      <c r="B9165">
        <v>64032.03</v>
      </c>
      <c r="C9165" t="s">
        <v>160</v>
      </c>
      <c r="D9165">
        <v>206</v>
      </c>
    </row>
    <row r="9166" spans="1:4" hidden="1">
      <c r="A9166" s="8">
        <v>44775</v>
      </c>
      <c r="B9166">
        <v>64032.03</v>
      </c>
      <c r="C9166" t="s">
        <v>161</v>
      </c>
      <c r="D9166">
        <v>0</v>
      </c>
    </row>
    <row r="9167" spans="1:4" hidden="1">
      <c r="A9167" s="8">
        <v>44775</v>
      </c>
      <c r="B9167">
        <v>64032.03</v>
      </c>
      <c r="C9167" t="s">
        <v>162</v>
      </c>
      <c r="D9167">
        <v>0</v>
      </c>
    </row>
    <row r="9168" spans="1:4" hidden="1">
      <c r="A9168" s="8">
        <v>44775</v>
      </c>
      <c r="B9168">
        <v>64032.03</v>
      </c>
      <c r="C9168" t="s">
        <v>163</v>
      </c>
      <c r="D9168">
        <v>580</v>
      </c>
    </row>
    <row r="9169" spans="1:4" hidden="1">
      <c r="A9169" s="8">
        <v>44775</v>
      </c>
      <c r="B9169">
        <v>64032.03</v>
      </c>
      <c r="C9169" t="s">
        <v>164</v>
      </c>
      <c r="D9169">
        <v>0</v>
      </c>
    </row>
    <row r="9170" spans="1:4" hidden="1">
      <c r="A9170" s="8">
        <v>44775</v>
      </c>
      <c r="B9170">
        <v>64032.03</v>
      </c>
      <c r="C9170" t="s">
        <v>165</v>
      </c>
      <c r="D9170">
        <v>0</v>
      </c>
    </row>
    <row r="9171" spans="1:4" hidden="1">
      <c r="A9171" s="8">
        <v>44775</v>
      </c>
      <c r="B9171">
        <v>64032.03</v>
      </c>
      <c r="C9171" t="s">
        <v>166</v>
      </c>
      <c r="D9171">
        <v>80932</v>
      </c>
    </row>
    <row r="9172" spans="1:4" hidden="1">
      <c r="A9172" s="8">
        <v>44775</v>
      </c>
      <c r="B9172">
        <v>64032.03</v>
      </c>
      <c r="C9172" t="s">
        <v>167</v>
      </c>
      <c r="D9172">
        <v>0</v>
      </c>
    </row>
    <row r="9173" spans="1:4" hidden="1">
      <c r="A9173" s="8">
        <v>44775</v>
      </c>
      <c r="B9173">
        <v>64032.03</v>
      </c>
      <c r="C9173" t="s">
        <v>168</v>
      </c>
      <c r="D9173">
        <v>0</v>
      </c>
    </row>
    <row r="9174" spans="1:4" hidden="1">
      <c r="A9174" s="8">
        <v>44775</v>
      </c>
      <c r="B9174">
        <v>64032.03</v>
      </c>
      <c r="C9174" t="s">
        <v>169</v>
      </c>
      <c r="D9174">
        <v>779625</v>
      </c>
    </row>
    <row r="9175" spans="1:4" hidden="1">
      <c r="A9175" s="8">
        <v>44775</v>
      </c>
      <c r="B9175">
        <v>64032.03</v>
      </c>
      <c r="C9175" t="s">
        <v>170</v>
      </c>
      <c r="D9175">
        <v>63</v>
      </c>
    </row>
    <row r="9176" spans="1:4" hidden="1">
      <c r="A9176" s="8">
        <v>44775</v>
      </c>
      <c r="B9176">
        <v>64032.03</v>
      </c>
      <c r="C9176" t="s">
        <v>171</v>
      </c>
      <c r="D9176">
        <v>72460</v>
      </c>
    </row>
    <row r="9177" spans="1:4" hidden="1">
      <c r="A9177" s="8">
        <v>44776</v>
      </c>
      <c r="B9177">
        <v>69826.97</v>
      </c>
      <c r="C9177" t="s">
        <v>147</v>
      </c>
      <c r="D9177">
        <v>418</v>
      </c>
    </row>
    <row r="9178" spans="1:4" hidden="1">
      <c r="A9178" s="8">
        <v>44776</v>
      </c>
      <c r="B9178">
        <v>69826.97</v>
      </c>
      <c r="C9178" t="s">
        <v>148</v>
      </c>
      <c r="D9178">
        <v>2324.15</v>
      </c>
    </row>
    <row r="9179" spans="1:4">
      <c r="A9179" s="8">
        <v>44776</v>
      </c>
      <c r="B9179">
        <v>69826.97</v>
      </c>
      <c r="C9179" t="s">
        <v>149</v>
      </c>
      <c r="D9179">
        <v>52070</v>
      </c>
    </row>
    <row r="9180" spans="1:4" hidden="1">
      <c r="A9180" s="8">
        <v>44776</v>
      </c>
      <c r="B9180">
        <v>69826.97</v>
      </c>
      <c r="C9180" t="s">
        <v>150</v>
      </c>
      <c r="D9180">
        <v>33173</v>
      </c>
    </row>
    <row r="9181" spans="1:4" hidden="1">
      <c r="A9181" s="8">
        <v>44776</v>
      </c>
      <c r="B9181">
        <v>69826.97</v>
      </c>
      <c r="C9181" t="s">
        <v>151</v>
      </c>
      <c r="D9181">
        <v>2264</v>
      </c>
    </row>
    <row r="9182" spans="1:4" hidden="1">
      <c r="A9182" s="8">
        <v>44776</v>
      </c>
      <c r="B9182">
        <v>69826.97</v>
      </c>
      <c r="C9182" t="s">
        <v>152</v>
      </c>
      <c r="D9182">
        <v>999</v>
      </c>
    </row>
    <row r="9183" spans="1:4" hidden="1">
      <c r="A9183" s="8">
        <v>44776</v>
      </c>
      <c r="B9183">
        <v>69826.97</v>
      </c>
      <c r="C9183" t="s">
        <v>153</v>
      </c>
      <c r="D9183">
        <v>2782</v>
      </c>
    </row>
    <row r="9184" spans="1:4" hidden="1">
      <c r="A9184" s="8">
        <v>44776</v>
      </c>
      <c r="B9184">
        <v>69826.97</v>
      </c>
      <c r="C9184" t="s">
        <v>154</v>
      </c>
      <c r="D9184">
        <v>8377</v>
      </c>
    </row>
    <row r="9185" spans="1:4" hidden="1">
      <c r="A9185" s="8">
        <v>44776</v>
      </c>
      <c r="B9185">
        <v>69826.97</v>
      </c>
      <c r="C9185" t="s">
        <v>155</v>
      </c>
      <c r="D9185">
        <v>2952955</v>
      </c>
    </row>
    <row r="9186" spans="1:4" hidden="1">
      <c r="A9186" s="8">
        <v>44776</v>
      </c>
      <c r="B9186">
        <v>69826.97</v>
      </c>
      <c r="C9186" t="s">
        <v>156</v>
      </c>
      <c r="D9186">
        <v>24457</v>
      </c>
    </row>
    <row r="9187" spans="1:4" hidden="1">
      <c r="A9187" s="8">
        <v>44776</v>
      </c>
      <c r="B9187">
        <v>69826.97</v>
      </c>
      <c r="C9187" t="s">
        <v>157</v>
      </c>
      <c r="D9187">
        <v>24123</v>
      </c>
    </row>
    <row r="9188" spans="1:4" hidden="1">
      <c r="A9188" s="8">
        <v>44776</v>
      </c>
      <c r="B9188">
        <v>69826.97</v>
      </c>
      <c r="C9188" t="s">
        <v>158</v>
      </c>
      <c r="D9188">
        <v>650420</v>
      </c>
    </row>
    <row r="9189" spans="1:4" hidden="1">
      <c r="A9189" s="8">
        <v>44776</v>
      </c>
      <c r="B9189">
        <v>69826.97</v>
      </c>
      <c r="C9189" t="s">
        <v>159</v>
      </c>
      <c r="D9189">
        <v>0</v>
      </c>
    </row>
    <row r="9190" spans="1:4" hidden="1">
      <c r="A9190" s="8">
        <v>44776</v>
      </c>
      <c r="B9190">
        <v>69826.97</v>
      </c>
      <c r="C9190" t="s">
        <v>160</v>
      </c>
      <c r="D9190">
        <v>210</v>
      </c>
    </row>
    <row r="9191" spans="1:4" hidden="1">
      <c r="A9191" s="8">
        <v>44776</v>
      </c>
      <c r="B9191">
        <v>69826.97</v>
      </c>
      <c r="C9191" t="s">
        <v>161</v>
      </c>
      <c r="D9191">
        <v>0</v>
      </c>
    </row>
    <row r="9192" spans="1:4" hidden="1">
      <c r="A9192" s="8">
        <v>44776</v>
      </c>
      <c r="B9192">
        <v>69826.97</v>
      </c>
      <c r="C9192" t="s">
        <v>162</v>
      </c>
      <c r="D9192">
        <v>0</v>
      </c>
    </row>
    <row r="9193" spans="1:4" hidden="1">
      <c r="A9193" s="8">
        <v>44776</v>
      </c>
      <c r="B9193">
        <v>69826.97</v>
      </c>
      <c r="C9193" t="s">
        <v>163</v>
      </c>
      <c r="D9193">
        <v>284</v>
      </c>
    </row>
    <row r="9194" spans="1:4" hidden="1">
      <c r="A9194" s="8">
        <v>44776</v>
      </c>
      <c r="B9194">
        <v>69826.97</v>
      </c>
      <c r="C9194" t="s">
        <v>164</v>
      </c>
      <c r="D9194">
        <v>0</v>
      </c>
    </row>
    <row r="9195" spans="1:4" hidden="1">
      <c r="A9195" s="8">
        <v>44776</v>
      </c>
      <c r="B9195">
        <v>69826.97</v>
      </c>
      <c r="C9195" t="s">
        <v>165</v>
      </c>
      <c r="D9195">
        <v>0</v>
      </c>
    </row>
    <row r="9196" spans="1:4" hidden="1">
      <c r="A9196" s="8">
        <v>44776</v>
      </c>
      <c r="B9196">
        <v>69826.97</v>
      </c>
      <c r="C9196" t="s">
        <v>166</v>
      </c>
      <c r="D9196">
        <v>68172</v>
      </c>
    </row>
    <row r="9197" spans="1:4" hidden="1">
      <c r="A9197" s="8">
        <v>44776</v>
      </c>
      <c r="B9197">
        <v>69826.97</v>
      </c>
      <c r="C9197" t="s">
        <v>167</v>
      </c>
      <c r="D9197">
        <v>0</v>
      </c>
    </row>
    <row r="9198" spans="1:4" hidden="1">
      <c r="A9198" s="8">
        <v>44776</v>
      </c>
      <c r="B9198">
        <v>69826.97</v>
      </c>
      <c r="C9198" t="s">
        <v>168</v>
      </c>
      <c r="D9198">
        <v>0</v>
      </c>
    </row>
    <row r="9199" spans="1:4" hidden="1">
      <c r="A9199" s="8">
        <v>44776</v>
      </c>
      <c r="B9199">
        <v>69826.97</v>
      </c>
      <c r="C9199" t="s">
        <v>169</v>
      </c>
      <c r="D9199">
        <v>749778</v>
      </c>
    </row>
    <row r="9200" spans="1:4" hidden="1">
      <c r="A9200" s="8">
        <v>44776</v>
      </c>
      <c r="B9200">
        <v>69826.97</v>
      </c>
      <c r="C9200" t="s">
        <v>170</v>
      </c>
      <c r="D9200">
        <v>64</v>
      </c>
    </row>
    <row r="9201" spans="1:4" hidden="1">
      <c r="A9201" s="8">
        <v>44776</v>
      </c>
      <c r="B9201">
        <v>69826.97</v>
      </c>
      <c r="C9201" t="s">
        <v>171</v>
      </c>
      <c r="D9201">
        <v>71834</v>
      </c>
    </row>
    <row r="9202" spans="1:4" hidden="1">
      <c r="A9202" s="8">
        <v>44777</v>
      </c>
      <c r="B9202">
        <v>74374.66</v>
      </c>
      <c r="C9202" t="s">
        <v>147</v>
      </c>
      <c r="D9202">
        <v>420</v>
      </c>
    </row>
    <row r="9203" spans="1:4" hidden="1">
      <c r="A9203" s="8">
        <v>44777</v>
      </c>
      <c r="B9203">
        <v>74374.66</v>
      </c>
      <c r="C9203" t="s">
        <v>148</v>
      </c>
      <c r="D9203">
        <v>2256.36</v>
      </c>
    </row>
    <row r="9204" spans="1:4">
      <c r="A9204" s="8">
        <v>44777</v>
      </c>
      <c r="B9204">
        <v>74374.66</v>
      </c>
      <c r="C9204" t="s">
        <v>149</v>
      </c>
      <c r="D9204">
        <v>41528</v>
      </c>
    </row>
    <row r="9205" spans="1:4" hidden="1">
      <c r="A9205" s="8">
        <v>44777</v>
      </c>
      <c r="B9205">
        <v>74374.66</v>
      </c>
      <c r="C9205" t="s">
        <v>150</v>
      </c>
      <c r="D9205">
        <v>37961</v>
      </c>
    </row>
    <row r="9206" spans="1:4" hidden="1">
      <c r="A9206" s="8">
        <v>44777</v>
      </c>
      <c r="B9206">
        <v>74374.66</v>
      </c>
      <c r="C9206" t="s">
        <v>151</v>
      </c>
      <c r="D9206">
        <v>2084</v>
      </c>
    </row>
    <row r="9207" spans="1:4" hidden="1">
      <c r="A9207" s="8">
        <v>44777</v>
      </c>
      <c r="B9207">
        <v>74374.66</v>
      </c>
      <c r="C9207" t="s">
        <v>152</v>
      </c>
      <c r="D9207">
        <v>1053</v>
      </c>
    </row>
    <row r="9208" spans="1:4" hidden="1">
      <c r="A9208" s="8">
        <v>44777</v>
      </c>
      <c r="B9208">
        <v>74374.66</v>
      </c>
      <c r="C9208" t="s">
        <v>153</v>
      </c>
      <c r="D9208">
        <v>2410</v>
      </c>
    </row>
    <row r="9209" spans="1:4" hidden="1">
      <c r="A9209" s="8">
        <v>44777</v>
      </c>
      <c r="B9209">
        <v>74374.66</v>
      </c>
      <c r="C9209" t="s">
        <v>154</v>
      </c>
      <c r="D9209">
        <v>8317</v>
      </c>
    </row>
    <row r="9210" spans="1:4" hidden="1">
      <c r="A9210" s="8">
        <v>44777</v>
      </c>
      <c r="B9210">
        <v>74374.66</v>
      </c>
      <c r="C9210" t="s">
        <v>155</v>
      </c>
      <c r="D9210">
        <v>1299228</v>
      </c>
    </row>
    <row r="9211" spans="1:4" hidden="1">
      <c r="A9211" s="8">
        <v>44777</v>
      </c>
      <c r="B9211">
        <v>74374.66</v>
      </c>
      <c r="C9211" t="s">
        <v>156</v>
      </c>
      <c r="D9211">
        <v>20941</v>
      </c>
    </row>
    <row r="9212" spans="1:4" hidden="1">
      <c r="A9212" s="8">
        <v>44777</v>
      </c>
      <c r="B9212">
        <v>74374.66</v>
      </c>
      <c r="C9212" t="s">
        <v>157</v>
      </c>
      <c r="D9212">
        <v>27732</v>
      </c>
    </row>
    <row r="9213" spans="1:4" hidden="1">
      <c r="A9213" s="8">
        <v>44777</v>
      </c>
      <c r="B9213">
        <v>74374.66</v>
      </c>
      <c r="C9213" t="s">
        <v>158</v>
      </c>
      <c r="D9213">
        <v>599360</v>
      </c>
    </row>
    <row r="9214" spans="1:4" hidden="1">
      <c r="A9214" s="8">
        <v>44777</v>
      </c>
      <c r="B9214">
        <v>74374.66</v>
      </c>
      <c r="C9214" t="s">
        <v>159</v>
      </c>
      <c r="D9214">
        <v>0</v>
      </c>
    </row>
    <row r="9215" spans="1:4" hidden="1">
      <c r="A9215" s="8">
        <v>44777</v>
      </c>
      <c r="B9215">
        <v>74374.66</v>
      </c>
      <c r="C9215" t="s">
        <v>160</v>
      </c>
      <c r="D9215">
        <v>203</v>
      </c>
    </row>
    <row r="9216" spans="1:4" hidden="1">
      <c r="A9216" s="8">
        <v>44777</v>
      </c>
      <c r="B9216">
        <v>74374.66</v>
      </c>
      <c r="C9216" t="s">
        <v>161</v>
      </c>
      <c r="D9216">
        <v>0</v>
      </c>
    </row>
    <row r="9217" spans="1:4" hidden="1">
      <c r="A9217" s="8">
        <v>44777</v>
      </c>
      <c r="B9217">
        <v>74374.66</v>
      </c>
      <c r="C9217" t="s">
        <v>162</v>
      </c>
      <c r="D9217">
        <v>0</v>
      </c>
    </row>
    <row r="9218" spans="1:4" hidden="1">
      <c r="A9218" s="8">
        <v>44777</v>
      </c>
      <c r="B9218">
        <v>74374.66</v>
      </c>
      <c r="C9218" t="s">
        <v>163</v>
      </c>
      <c r="D9218">
        <v>381</v>
      </c>
    </row>
    <row r="9219" spans="1:4" hidden="1">
      <c r="A9219" s="8">
        <v>44777</v>
      </c>
      <c r="B9219">
        <v>74374.66</v>
      </c>
      <c r="C9219" t="s">
        <v>164</v>
      </c>
      <c r="D9219">
        <v>0</v>
      </c>
    </row>
    <row r="9220" spans="1:4" hidden="1">
      <c r="A9220" s="8">
        <v>44777</v>
      </c>
      <c r="B9220">
        <v>74374.66</v>
      </c>
      <c r="C9220" t="s">
        <v>165</v>
      </c>
      <c r="D9220">
        <v>0</v>
      </c>
    </row>
    <row r="9221" spans="1:4" hidden="1">
      <c r="A9221" s="8">
        <v>44777</v>
      </c>
      <c r="B9221">
        <v>74374.66</v>
      </c>
      <c r="C9221" t="s">
        <v>166</v>
      </c>
      <c r="D9221">
        <v>70509</v>
      </c>
    </row>
    <row r="9222" spans="1:4" hidden="1">
      <c r="A9222" s="8">
        <v>44777</v>
      </c>
      <c r="B9222">
        <v>74374.66</v>
      </c>
      <c r="C9222" t="s">
        <v>167</v>
      </c>
      <c r="D9222">
        <v>0</v>
      </c>
    </row>
    <row r="9223" spans="1:4" hidden="1">
      <c r="A9223" s="8">
        <v>44777</v>
      </c>
      <c r="B9223">
        <v>74374.66</v>
      </c>
      <c r="C9223" t="s">
        <v>168</v>
      </c>
      <c r="D9223">
        <v>0</v>
      </c>
    </row>
    <row r="9224" spans="1:4" hidden="1">
      <c r="A9224" s="8">
        <v>44777</v>
      </c>
      <c r="B9224">
        <v>74374.66</v>
      </c>
      <c r="C9224" t="s">
        <v>169</v>
      </c>
      <c r="D9224">
        <v>731696</v>
      </c>
    </row>
    <row r="9225" spans="1:4" hidden="1">
      <c r="A9225" s="8">
        <v>44777</v>
      </c>
      <c r="B9225">
        <v>74374.66</v>
      </c>
      <c r="C9225" t="s">
        <v>170</v>
      </c>
      <c r="D9225">
        <v>73</v>
      </c>
    </row>
    <row r="9226" spans="1:4" hidden="1">
      <c r="A9226" s="8">
        <v>44777</v>
      </c>
      <c r="B9226">
        <v>74374.66</v>
      </c>
      <c r="C9226" t="s">
        <v>171</v>
      </c>
      <c r="D9226">
        <v>70728</v>
      </c>
    </row>
    <row r="9227" spans="1:4" hidden="1">
      <c r="A9227" s="8">
        <v>44778</v>
      </c>
      <c r="B9227">
        <v>63542.29</v>
      </c>
      <c r="C9227" t="s">
        <v>147</v>
      </c>
      <c r="D9227">
        <v>369</v>
      </c>
    </row>
    <row r="9228" spans="1:4" hidden="1">
      <c r="A9228" s="8">
        <v>44778</v>
      </c>
      <c r="B9228">
        <v>63542.29</v>
      </c>
      <c r="C9228" t="s">
        <v>148</v>
      </c>
      <c r="D9228">
        <v>1994.05</v>
      </c>
    </row>
    <row r="9229" spans="1:4">
      <c r="A9229" s="8">
        <v>44778</v>
      </c>
      <c r="B9229">
        <v>63542.29</v>
      </c>
      <c r="C9229" t="s">
        <v>149</v>
      </c>
      <c r="D9229">
        <v>41492</v>
      </c>
    </row>
    <row r="9230" spans="1:4" hidden="1">
      <c r="A9230" s="8">
        <v>44778</v>
      </c>
      <c r="B9230">
        <v>63542.29</v>
      </c>
      <c r="C9230" t="s">
        <v>150</v>
      </c>
      <c r="D9230">
        <v>36058</v>
      </c>
    </row>
    <row r="9231" spans="1:4" hidden="1">
      <c r="A9231" s="8">
        <v>44778</v>
      </c>
      <c r="B9231">
        <v>63542.29</v>
      </c>
      <c r="C9231" t="s">
        <v>151</v>
      </c>
      <c r="D9231">
        <v>2058</v>
      </c>
    </row>
    <row r="9232" spans="1:4" hidden="1">
      <c r="A9232" s="8">
        <v>44778</v>
      </c>
      <c r="B9232">
        <v>63542.29</v>
      </c>
      <c r="C9232" t="s">
        <v>152</v>
      </c>
      <c r="D9232">
        <v>1002</v>
      </c>
    </row>
    <row r="9233" spans="1:4" hidden="1">
      <c r="A9233" s="8">
        <v>44778</v>
      </c>
      <c r="B9233">
        <v>63542.29</v>
      </c>
      <c r="C9233" t="s">
        <v>153</v>
      </c>
      <c r="D9233">
        <v>2479</v>
      </c>
    </row>
    <row r="9234" spans="1:4" hidden="1">
      <c r="A9234" s="8">
        <v>44778</v>
      </c>
      <c r="B9234">
        <v>63542.29</v>
      </c>
      <c r="C9234" t="s">
        <v>154</v>
      </c>
      <c r="D9234">
        <v>8535</v>
      </c>
    </row>
    <row r="9235" spans="1:4" hidden="1">
      <c r="A9235" s="8">
        <v>44778</v>
      </c>
      <c r="B9235">
        <v>63542.29</v>
      </c>
      <c r="C9235" t="s">
        <v>155</v>
      </c>
      <c r="D9235">
        <v>1544765</v>
      </c>
    </row>
    <row r="9236" spans="1:4" hidden="1">
      <c r="A9236" s="8">
        <v>44778</v>
      </c>
      <c r="B9236">
        <v>63542.29</v>
      </c>
      <c r="C9236" t="s">
        <v>156</v>
      </c>
      <c r="D9236">
        <v>19846</v>
      </c>
    </row>
    <row r="9237" spans="1:4" hidden="1">
      <c r="A9237" s="8">
        <v>44778</v>
      </c>
      <c r="B9237">
        <v>63542.29</v>
      </c>
      <c r="C9237" t="s">
        <v>157</v>
      </c>
      <c r="D9237">
        <v>22509</v>
      </c>
    </row>
    <row r="9238" spans="1:4" hidden="1">
      <c r="A9238" s="8">
        <v>44778</v>
      </c>
      <c r="B9238">
        <v>63542.29</v>
      </c>
      <c r="C9238" t="s">
        <v>158</v>
      </c>
      <c r="D9238">
        <v>607671</v>
      </c>
    </row>
    <row r="9239" spans="1:4" hidden="1">
      <c r="A9239" s="8">
        <v>44778</v>
      </c>
      <c r="B9239">
        <v>63542.29</v>
      </c>
      <c r="C9239" t="s">
        <v>159</v>
      </c>
      <c r="D9239">
        <v>0</v>
      </c>
    </row>
    <row r="9240" spans="1:4" hidden="1">
      <c r="A9240" s="8">
        <v>44778</v>
      </c>
      <c r="B9240">
        <v>63542.29</v>
      </c>
      <c r="C9240" t="s">
        <v>160</v>
      </c>
      <c r="D9240">
        <v>165</v>
      </c>
    </row>
    <row r="9241" spans="1:4" hidden="1">
      <c r="A9241" s="8">
        <v>44778</v>
      </c>
      <c r="B9241">
        <v>63542.29</v>
      </c>
      <c r="C9241" t="s">
        <v>161</v>
      </c>
      <c r="D9241">
        <v>0</v>
      </c>
    </row>
    <row r="9242" spans="1:4" hidden="1">
      <c r="A9242" s="8">
        <v>44778</v>
      </c>
      <c r="B9242">
        <v>63542.29</v>
      </c>
      <c r="C9242" t="s">
        <v>162</v>
      </c>
      <c r="D9242">
        <v>0</v>
      </c>
    </row>
    <row r="9243" spans="1:4" hidden="1">
      <c r="A9243" s="8">
        <v>44778</v>
      </c>
      <c r="B9243">
        <v>63542.29</v>
      </c>
      <c r="C9243" t="s">
        <v>163</v>
      </c>
      <c r="D9243">
        <v>333</v>
      </c>
    </row>
    <row r="9244" spans="1:4" hidden="1">
      <c r="A9244" s="8">
        <v>44778</v>
      </c>
      <c r="B9244">
        <v>63542.29</v>
      </c>
      <c r="C9244" t="s">
        <v>164</v>
      </c>
      <c r="D9244">
        <v>0</v>
      </c>
    </row>
    <row r="9245" spans="1:4" hidden="1">
      <c r="A9245" s="8">
        <v>44778</v>
      </c>
      <c r="B9245">
        <v>63542.29</v>
      </c>
      <c r="C9245" t="s">
        <v>165</v>
      </c>
      <c r="D9245">
        <v>0</v>
      </c>
    </row>
    <row r="9246" spans="1:4" hidden="1">
      <c r="A9246" s="8">
        <v>44778</v>
      </c>
      <c r="B9246">
        <v>63542.29</v>
      </c>
      <c r="C9246" t="s">
        <v>166</v>
      </c>
      <c r="D9246">
        <v>76081</v>
      </c>
    </row>
    <row r="9247" spans="1:4" hidden="1">
      <c r="A9247" s="8">
        <v>44778</v>
      </c>
      <c r="B9247">
        <v>63542.29</v>
      </c>
      <c r="C9247" t="s">
        <v>167</v>
      </c>
      <c r="D9247">
        <v>0</v>
      </c>
    </row>
    <row r="9248" spans="1:4" hidden="1">
      <c r="A9248" s="8">
        <v>44778</v>
      </c>
      <c r="B9248">
        <v>63542.29</v>
      </c>
      <c r="C9248" t="s">
        <v>168</v>
      </c>
      <c r="D9248">
        <v>0</v>
      </c>
    </row>
    <row r="9249" spans="1:4" hidden="1">
      <c r="A9249" s="8">
        <v>44778</v>
      </c>
      <c r="B9249">
        <v>63542.29</v>
      </c>
      <c r="C9249" t="s">
        <v>169</v>
      </c>
      <c r="D9249">
        <v>779808</v>
      </c>
    </row>
    <row r="9250" spans="1:4" hidden="1">
      <c r="A9250" s="8">
        <v>44778</v>
      </c>
      <c r="B9250">
        <v>63542.29</v>
      </c>
      <c r="C9250" t="s">
        <v>170</v>
      </c>
      <c r="D9250">
        <v>39</v>
      </c>
    </row>
    <row r="9251" spans="1:4" hidden="1">
      <c r="A9251" s="8">
        <v>44778</v>
      </c>
      <c r="B9251">
        <v>63542.29</v>
      </c>
      <c r="C9251" t="s">
        <v>171</v>
      </c>
      <c r="D9251">
        <v>73159</v>
      </c>
    </row>
    <row r="9252" spans="1:4" hidden="1">
      <c r="A9252" s="8">
        <v>44779</v>
      </c>
      <c r="B9252">
        <v>59013.14</v>
      </c>
      <c r="C9252" t="s">
        <v>147</v>
      </c>
      <c r="D9252">
        <v>354</v>
      </c>
    </row>
    <row r="9253" spans="1:4" hidden="1">
      <c r="A9253" s="8">
        <v>44779</v>
      </c>
      <c r="B9253">
        <v>59013.14</v>
      </c>
      <c r="C9253" t="s">
        <v>148</v>
      </c>
      <c r="D9253">
        <v>2036</v>
      </c>
    </row>
    <row r="9254" spans="1:4">
      <c r="A9254" s="8">
        <v>44779</v>
      </c>
      <c r="B9254">
        <v>59013.14</v>
      </c>
      <c r="C9254" t="s">
        <v>149</v>
      </c>
      <c r="D9254">
        <v>36597</v>
      </c>
    </row>
    <row r="9255" spans="1:4" hidden="1">
      <c r="A9255" s="8">
        <v>44779</v>
      </c>
      <c r="B9255">
        <v>59013.14</v>
      </c>
      <c r="C9255" t="s">
        <v>150</v>
      </c>
      <c r="D9255">
        <v>30052</v>
      </c>
    </row>
    <row r="9256" spans="1:4" hidden="1">
      <c r="A9256" s="8">
        <v>44779</v>
      </c>
      <c r="B9256">
        <v>59013.14</v>
      </c>
      <c r="C9256" t="s">
        <v>151</v>
      </c>
      <c r="D9256">
        <v>1957</v>
      </c>
    </row>
    <row r="9257" spans="1:4" hidden="1">
      <c r="A9257" s="8">
        <v>44779</v>
      </c>
      <c r="B9257">
        <v>59013.14</v>
      </c>
      <c r="C9257" t="s">
        <v>152</v>
      </c>
      <c r="D9257">
        <v>1002</v>
      </c>
    </row>
    <row r="9258" spans="1:4" hidden="1">
      <c r="A9258" s="8">
        <v>44779</v>
      </c>
      <c r="B9258">
        <v>59013.14</v>
      </c>
      <c r="C9258" t="s">
        <v>153</v>
      </c>
      <c r="D9258">
        <v>2128</v>
      </c>
    </row>
    <row r="9259" spans="1:4" hidden="1">
      <c r="A9259" s="8">
        <v>44779</v>
      </c>
      <c r="B9259">
        <v>59013.14</v>
      </c>
      <c r="C9259" t="s">
        <v>154</v>
      </c>
      <c r="D9259">
        <v>8527</v>
      </c>
    </row>
    <row r="9260" spans="1:4" hidden="1">
      <c r="A9260" s="8">
        <v>44779</v>
      </c>
      <c r="B9260">
        <v>59013.14</v>
      </c>
      <c r="C9260" t="s">
        <v>155</v>
      </c>
      <c r="D9260">
        <v>3662853</v>
      </c>
    </row>
    <row r="9261" spans="1:4" hidden="1">
      <c r="A9261" s="8">
        <v>44779</v>
      </c>
      <c r="B9261">
        <v>59013.14</v>
      </c>
      <c r="C9261" t="s">
        <v>156</v>
      </c>
      <c r="D9261">
        <v>16399</v>
      </c>
    </row>
    <row r="9262" spans="1:4" hidden="1">
      <c r="A9262" s="8">
        <v>44779</v>
      </c>
      <c r="B9262">
        <v>59013.14</v>
      </c>
      <c r="C9262" t="s">
        <v>157</v>
      </c>
      <c r="D9262">
        <v>18339</v>
      </c>
    </row>
    <row r="9263" spans="1:4" hidden="1">
      <c r="A9263" s="8">
        <v>44779</v>
      </c>
      <c r="B9263">
        <v>59013.14</v>
      </c>
      <c r="C9263" t="s">
        <v>158</v>
      </c>
      <c r="D9263">
        <v>614022</v>
      </c>
    </row>
    <row r="9264" spans="1:4" hidden="1">
      <c r="A9264" s="8">
        <v>44779</v>
      </c>
      <c r="B9264">
        <v>59013.14</v>
      </c>
      <c r="C9264" t="s">
        <v>159</v>
      </c>
      <c r="D9264">
        <v>0</v>
      </c>
    </row>
    <row r="9265" spans="1:4" hidden="1">
      <c r="A9265" s="8">
        <v>44779</v>
      </c>
      <c r="B9265">
        <v>59013.14</v>
      </c>
      <c r="C9265" t="s">
        <v>160</v>
      </c>
      <c r="D9265">
        <v>138</v>
      </c>
    </row>
    <row r="9266" spans="1:4" hidden="1">
      <c r="A9266" s="8">
        <v>44779</v>
      </c>
      <c r="B9266">
        <v>59013.14</v>
      </c>
      <c r="C9266" t="s">
        <v>161</v>
      </c>
      <c r="D9266">
        <v>0</v>
      </c>
    </row>
    <row r="9267" spans="1:4" hidden="1">
      <c r="A9267" s="8">
        <v>44779</v>
      </c>
      <c r="B9267">
        <v>59013.14</v>
      </c>
      <c r="C9267" t="s">
        <v>162</v>
      </c>
      <c r="D9267">
        <v>0</v>
      </c>
    </row>
    <row r="9268" spans="1:4" hidden="1">
      <c r="A9268" s="8">
        <v>44779</v>
      </c>
      <c r="B9268">
        <v>59013.14</v>
      </c>
      <c r="C9268" t="s">
        <v>163</v>
      </c>
      <c r="D9268">
        <v>423</v>
      </c>
    </row>
    <row r="9269" spans="1:4" hidden="1">
      <c r="A9269" s="8">
        <v>44779</v>
      </c>
      <c r="B9269">
        <v>59013.14</v>
      </c>
      <c r="C9269" t="s">
        <v>164</v>
      </c>
      <c r="D9269">
        <v>0</v>
      </c>
    </row>
    <row r="9270" spans="1:4" hidden="1">
      <c r="A9270" s="8">
        <v>44779</v>
      </c>
      <c r="B9270">
        <v>59013.14</v>
      </c>
      <c r="C9270" t="s">
        <v>165</v>
      </c>
      <c r="D9270">
        <v>0</v>
      </c>
    </row>
    <row r="9271" spans="1:4" hidden="1">
      <c r="A9271" s="8">
        <v>44779</v>
      </c>
      <c r="B9271">
        <v>59013.14</v>
      </c>
      <c r="C9271" t="s">
        <v>166</v>
      </c>
      <c r="D9271">
        <v>102633</v>
      </c>
    </row>
    <row r="9272" spans="1:4" hidden="1">
      <c r="A9272" s="8">
        <v>44779</v>
      </c>
      <c r="B9272">
        <v>59013.14</v>
      </c>
      <c r="C9272" t="s">
        <v>167</v>
      </c>
      <c r="D9272">
        <v>0</v>
      </c>
    </row>
    <row r="9273" spans="1:4" hidden="1">
      <c r="A9273" s="8">
        <v>44779</v>
      </c>
      <c r="B9273">
        <v>59013.14</v>
      </c>
      <c r="C9273" t="s">
        <v>168</v>
      </c>
      <c r="D9273">
        <v>0</v>
      </c>
    </row>
    <row r="9274" spans="1:4" hidden="1">
      <c r="A9274" s="8">
        <v>44779</v>
      </c>
      <c r="B9274">
        <v>59013.14</v>
      </c>
      <c r="C9274" t="s">
        <v>169</v>
      </c>
      <c r="D9274">
        <v>732225</v>
      </c>
    </row>
    <row r="9275" spans="1:4" hidden="1">
      <c r="A9275" s="8">
        <v>44779</v>
      </c>
      <c r="B9275">
        <v>59013.14</v>
      </c>
      <c r="C9275" t="s">
        <v>170</v>
      </c>
      <c r="D9275">
        <v>59</v>
      </c>
    </row>
    <row r="9276" spans="1:4" hidden="1">
      <c r="A9276" s="8">
        <v>44779</v>
      </c>
      <c r="B9276">
        <v>59013.14</v>
      </c>
      <c r="C9276" t="s">
        <v>171</v>
      </c>
      <c r="D9276">
        <v>71809</v>
      </c>
    </row>
    <row r="9277" spans="1:4" hidden="1">
      <c r="A9277" s="8">
        <v>44780</v>
      </c>
      <c r="B9277">
        <v>52729.07</v>
      </c>
      <c r="C9277" t="s">
        <v>147</v>
      </c>
      <c r="D9277">
        <v>330</v>
      </c>
    </row>
    <row r="9278" spans="1:4" hidden="1">
      <c r="A9278" s="8">
        <v>44780</v>
      </c>
      <c r="B9278">
        <v>52729.07</v>
      </c>
      <c r="C9278" t="s">
        <v>148</v>
      </c>
      <c r="D9278">
        <v>1766.59</v>
      </c>
    </row>
    <row r="9279" spans="1:4">
      <c r="A9279" s="8">
        <v>44780</v>
      </c>
      <c r="B9279">
        <v>52729.07</v>
      </c>
      <c r="C9279" t="s">
        <v>149</v>
      </c>
      <c r="D9279">
        <v>35703</v>
      </c>
    </row>
    <row r="9280" spans="1:4" hidden="1">
      <c r="A9280" s="8">
        <v>44780</v>
      </c>
      <c r="B9280">
        <v>52729.07</v>
      </c>
      <c r="C9280" t="s">
        <v>150</v>
      </c>
      <c r="D9280">
        <v>30860</v>
      </c>
    </row>
    <row r="9281" spans="1:4" hidden="1">
      <c r="A9281" s="8">
        <v>44780</v>
      </c>
      <c r="B9281">
        <v>52729.07</v>
      </c>
      <c r="C9281" t="s">
        <v>151</v>
      </c>
      <c r="D9281">
        <v>1985</v>
      </c>
    </row>
    <row r="9282" spans="1:4" hidden="1">
      <c r="A9282" s="8">
        <v>44780</v>
      </c>
      <c r="B9282">
        <v>52729.07</v>
      </c>
      <c r="C9282" t="s">
        <v>152</v>
      </c>
      <c r="D9282">
        <v>1044</v>
      </c>
    </row>
    <row r="9283" spans="1:4" hidden="1">
      <c r="A9283" s="8">
        <v>44780</v>
      </c>
      <c r="B9283">
        <v>52729.07</v>
      </c>
      <c r="C9283" t="s">
        <v>153</v>
      </c>
      <c r="D9283">
        <v>1446</v>
      </c>
    </row>
    <row r="9284" spans="1:4" hidden="1">
      <c r="A9284" s="8">
        <v>44780</v>
      </c>
      <c r="B9284">
        <v>52729.07</v>
      </c>
      <c r="C9284" t="s">
        <v>154</v>
      </c>
      <c r="D9284">
        <v>8386</v>
      </c>
    </row>
    <row r="9285" spans="1:4" hidden="1">
      <c r="A9285" s="8">
        <v>44780</v>
      </c>
      <c r="B9285">
        <v>52729.07</v>
      </c>
      <c r="C9285" t="s">
        <v>155</v>
      </c>
      <c r="D9285">
        <v>3192700</v>
      </c>
    </row>
    <row r="9286" spans="1:4" hidden="1">
      <c r="A9286" s="8">
        <v>44780</v>
      </c>
      <c r="B9286">
        <v>52729.07</v>
      </c>
      <c r="C9286" t="s">
        <v>156</v>
      </c>
      <c r="D9286">
        <v>23036</v>
      </c>
    </row>
    <row r="9287" spans="1:4" hidden="1">
      <c r="A9287" s="8">
        <v>44780</v>
      </c>
      <c r="B9287">
        <v>52729.07</v>
      </c>
      <c r="C9287" t="s">
        <v>157</v>
      </c>
      <c r="D9287">
        <v>22531</v>
      </c>
    </row>
    <row r="9288" spans="1:4" hidden="1">
      <c r="A9288" s="8">
        <v>44780</v>
      </c>
      <c r="B9288">
        <v>52729.07</v>
      </c>
      <c r="C9288" t="s">
        <v>158</v>
      </c>
      <c r="D9288">
        <v>625700</v>
      </c>
    </row>
    <row r="9289" spans="1:4" hidden="1">
      <c r="A9289" s="8">
        <v>44780</v>
      </c>
      <c r="B9289">
        <v>52729.07</v>
      </c>
      <c r="C9289" t="s">
        <v>159</v>
      </c>
      <c r="D9289">
        <v>0</v>
      </c>
    </row>
    <row r="9290" spans="1:4" hidden="1">
      <c r="A9290" s="8">
        <v>44780</v>
      </c>
      <c r="B9290">
        <v>52729.07</v>
      </c>
      <c r="C9290" t="s">
        <v>160</v>
      </c>
      <c r="D9290">
        <v>152</v>
      </c>
    </row>
    <row r="9291" spans="1:4" hidden="1">
      <c r="A9291" s="8">
        <v>44780</v>
      </c>
      <c r="B9291">
        <v>52729.07</v>
      </c>
      <c r="C9291" t="s">
        <v>161</v>
      </c>
      <c r="D9291">
        <v>0</v>
      </c>
    </row>
    <row r="9292" spans="1:4" hidden="1">
      <c r="A9292" s="8">
        <v>44780</v>
      </c>
      <c r="B9292">
        <v>52729.07</v>
      </c>
      <c r="C9292" t="s">
        <v>162</v>
      </c>
      <c r="D9292">
        <v>0</v>
      </c>
    </row>
    <row r="9293" spans="1:4" hidden="1">
      <c r="A9293" s="8">
        <v>44780</v>
      </c>
      <c r="B9293">
        <v>52729.07</v>
      </c>
      <c r="C9293" t="s">
        <v>163</v>
      </c>
      <c r="D9293">
        <v>142</v>
      </c>
    </row>
    <row r="9294" spans="1:4" hidden="1">
      <c r="A9294" s="8">
        <v>44780</v>
      </c>
      <c r="B9294">
        <v>52729.07</v>
      </c>
      <c r="C9294" t="s">
        <v>164</v>
      </c>
      <c r="D9294">
        <v>0</v>
      </c>
    </row>
    <row r="9295" spans="1:4" hidden="1">
      <c r="A9295" s="8">
        <v>44780</v>
      </c>
      <c r="B9295">
        <v>52729.07</v>
      </c>
      <c r="C9295" t="s">
        <v>165</v>
      </c>
      <c r="D9295">
        <v>0</v>
      </c>
    </row>
    <row r="9296" spans="1:4" hidden="1">
      <c r="A9296" s="8">
        <v>44780</v>
      </c>
      <c r="B9296">
        <v>52729.07</v>
      </c>
      <c r="C9296" t="s">
        <v>166</v>
      </c>
      <c r="D9296">
        <v>62112</v>
      </c>
    </row>
    <row r="9297" spans="1:4" hidden="1">
      <c r="A9297" s="8">
        <v>44780</v>
      </c>
      <c r="B9297">
        <v>52729.07</v>
      </c>
      <c r="C9297" t="s">
        <v>167</v>
      </c>
      <c r="D9297">
        <v>0</v>
      </c>
    </row>
    <row r="9298" spans="1:4" hidden="1">
      <c r="A9298" s="8">
        <v>44780</v>
      </c>
      <c r="B9298">
        <v>52729.07</v>
      </c>
      <c r="C9298" t="s">
        <v>168</v>
      </c>
      <c r="D9298">
        <v>0</v>
      </c>
    </row>
    <row r="9299" spans="1:4" hidden="1">
      <c r="A9299" s="8">
        <v>44780</v>
      </c>
      <c r="B9299">
        <v>52729.07</v>
      </c>
      <c r="C9299" t="s">
        <v>169</v>
      </c>
      <c r="D9299">
        <v>725074</v>
      </c>
    </row>
    <row r="9300" spans="1:4" hidden="1">
      <c r="A9300" s="8">
        <v>44780</v>
      </c>
      <c r="B9300">
        <v>52729.07</v>
      </c>
      <c r="C9300" t="s">
        <v>170</v>
      </c>
      <c r="D9300">
        <v>57</v>
      </c>
    </row>
    <row r="9301" spans="1:4" hidden="1">
      <c r="A9301" s="8">
        <v>44780</v>
      </c>
      <c r="B9301">
        <v>52729.07</v>
      </c>
      <c r="C9301" t="s">
        <v>171</v>
      </c>
      <c r="D9301">
        <v>62897</v>
      </c>
    </row>
    <row r="9302" spans="1:4" hidden="1">
      <c r="A9302" s="8">
        <v>44781</v>
      </c>
      <c r="B9302">
        <v>61760.04</v>
      </c>
      <c r="C9302" t="s">
        <v>147</v>
      </c>
      <c r="D9302">
        <v>371</v>
      </c>
    </row>
    <row r="9303" spans="1:4" hidden="1">
      <c r="A9303" s="8">
        <v>44781</v>
      </c>
      <c r="B9303">
        <v>61760.04</v>
      </c>
      <c r="C9303" t="s">
        <v>148</v>
      </c>
      <c r="D9303">
        <v>2403.2600010000001</v>
      </c>
    </row>
    <row r="9304" spans="1:4">
      <c r="A9304" s="8">
        <v>44781</v>
      </c>
      <c r="B9304">
        <v>61760.04</v>
      </c>
      <c r="C9304" t="s">
        <v>149</v>
      </c>
      <c r="D9304">
        <v>41918</v>
      </c>
    </row>
    <row r="9305" spans="1:4" hidden="1">
      <c r="A9305" s="8">
        <v>44781</v>
      </c>
      <c r="B9305">
        <v>61760.04</v>
      </c>
      <c r="C9305" t="s">
        <v>150</v>
      </c>
      <c r="D9305">
        <v>50983</v>
      </c>
    </row>
    <row r="9306" spans="1:4" hidden="1">
      <c r="A9306" s="8">
        <v>44781</v>
      </c>
      <c r="B9306">
        <v>61760.04</v>
      </c>
      <c r="C9306" t="s">
        <v>151</v>
      </c>
      <c r="D9306">
        <v>1997</v>
      </c>
    </row>
    <row r="9307" spans="1:4" hidden="1">
      <c r="A9307" s="8">
        <v>44781</v>
      </c>
      <c r="B9307">
        <v>61760.04</v>
      </c>
      <c r="C9307" t="s">
        <v>152</v>
      </c>
      <c r="D9307">
        <v>1103</v>
      </c>
    </row>
    <row r="9308" spans="1:4" hidden="1">
      <c r="A9308" s="8">
        <v>44781</v>
      </c>
      <c r="B9308">
        <v>61760.04</v>
      </c>
      <c r="C9308" t="s">
        <v>153</v>
      </c>
      <c r="D9308">
        <v>3375</v>
      </c>
    </row>
    <row r="9309" spans="1:4" hidden="1">
      <c r="A9309" s="8">
        <v>44781</v>
      </c>
      <c r="B9309">
        <v>61760.04</v>
      </c>
      <c r="C9309" t="s">
        <v>154</v>
      </c>
      <c r="D9309">
        <v>8225</v>
      </c>
    </row>
    <row r="9310" spans="1:4" hidden="1">
      <c r="A9310" s="8">
        <v>44781</v>
      </c>
      <c r="B9310">
        <v>61760.04</v>
      </c>
      <c r="C9310" t="s">
        <v>155</v>
      </c>
      <c r="D9310">
        <v>216163</v>
      </c>
    </row>
    <row r="9311" spans="1:4" hidden="1">
      <c r="A9311" s="8">
        <v>44781</v>
      </c>
      <c r="B9311">
        <v>61760.04</v>
      </c>
      <c r="C9311" t="s">
        <v>156</v>
      </c>
      <c r="D9311">
        <v>16154</v>
      </c>
    </row>
    <row r="9312" spans="1:4" hidden="1">
      <c r="A9312" s="8">
        <v>44781</v>
      </c>
      <c r="B9312">
        <v>61760.04</v>
      </c>
      <c r="C9312" t="s">
        <v>157</v>
      </c>
      <c r="D9312">
        <v>24402</v>
      </c>
    </row>
    <row r="9313" spans="1:4" hidden="1">
      <c r="A9313" s="8">
        <v>44781</v>
      </c>
      <c r="B9313">
        <v>61760.04</v>
      </c>
      <c r="C9313" t="s">
        <v>158</v>
      </c>
      <c r="D9313">
        <v>739165</v>
      </c>
    </row>
    <row r="9314" spans="1:4" hidden="1">
      <c r="A9314" s="8">
        <v>44781</v>
      </c>
      <c r="B9314">
        <v>61760.04</v>
      </c>
      <c r="C9314" t="s">
        <v>159</v>
      </c>
      <c r="D9314">
        <v>0</v>
      </c>
    </row>
    <row r="9315" spans="1:4" hidden="1">
      <c r="A9315" s="8">
        <v>44781</v>
      </c>
      <c r="B9315">
        <v>61760.04</v>
      </c>
      <c r="C9315" t="s">
        <v>160</v>
      </c>
      <c r="D9315">
        <v>184</v>
      </c>
    </row>
    <row r="9316" spans="1:4" hidden="1">
      <c r="A9316" s="8">
        <v>44781</v>
      </c>
      <c r="B9316">
        <v>61760.04</v>
      </c>
      <c r="C9316" t="s">
        <v>161</v>
      </c>
      <c r="D9316">
        <v>0</v>
      </c>
    </row>
    <row r="9317" spans="1:4" hidden="1">
      <c r="A9317" s="8">
        <v>44781</v>
      </c>
      <c r="B9317">
        <v>61760.04</v>
      </c>
      <c r="C9317" t="s">
        <v>162</v>
      </c>
      <c r="D9317">
        <v>0</v>
      </c>
    </row>
    <row r="9318" spans="1:4" hidden="1">
      <c r="A9318" s="8">
        <v>44781</v>
      </c>
      <c r="B9318">
        <v>61760.04</v>
      </c>
      <c r="C9318" t="s">
        <v>163</v>
      </c>
      <c r="D9318">
        <v>1185</v>
      </c>
    </row>
    <row r="9319" spans="1:4" hidden="1">
      <c r="A9319" s="8">
        <v>44781</v>
      </c>
      <c r="B9319">
        <v>61760.04</v>
      </c>
      <c r="C9319" t="s">
        <v>164</v>
      </c>
      <c r="D9319">
        <v>0</v>
      </c>
    </row>
    <row r="9320" spans="1:4" hidden="1">
      <c r="A9320" s="8">
        <v>44781</v>
      </c>
      <c r="B9320">
        <v>61760.04</v>
      </c>
      <c r="C9320" t="s">
        <v>165</v>
      </c>
      <c r="D9320">
        <v>0</v>
      </c>
    </row>
    <row r="9321" spans="1:4" hidden="1">
      <c r="A9321" s="8">
        <v>44781</v>
      </c>
      <c r="B9321">
        <v>61760.04</v>
      </c>
      <c r="C9321" t="s">
        <v>166</v>
      </c>
      <c r="D9321">
        <v>47753</v>
      </c>
    </row>
    <row r="9322" spans="1:4" hidden="1">
      <c r="A9322" s="8">
        <v>44781</v>
      </c>
      <c r="B9322">
        <v>61760.04</v>
      </c>
      <c r="C9322" t="s">
        <v>167</v>
      </c>
      <c r="D9322">
        <v>0</v>
      </c>
    </row>
    <row r="9323" spans="1:4" hidden="1">
      <c r="A9323" s="8">
        <v>44781</v>
      </c>
      <c r="B9323">
        <v>61760.04</v>
      </c>
      <c r="C9323" t="s">
        <v>168</v>
      </c>
      <c r="D9323">
        <v>0</v>
      </c>
    </row>
    <row r="9324" spans="1:4" hidden="1">
      <c r="A9324" s="8">
        <v>44781</v>
      </c>
      <c r="B9324">
        <v>61760.04</v>
      </c>
      <c r="C9324" t="s">
        <v>169</v>
      </c>
      <c r="D9324">
        <v>690897</v>
      </c>
    </row>
    <row r="9325" spans="1:4" hidden="1">
      <c r="A9325" s="8">
        <v>44781</v>
      </c>
      <c r="B9325">
        <v>61760.04</v>
      </c>
      <c r="C9325" t="s">
        <v>170</v>
      </c>
      <c r="D9325">
        <v>54</v>
      </c>
    </row>
    <row r="9326" spans="1:4" hidden="1">
      <c r="A9326" s="8">
        <v>44781</v>
      </c>
      <c r="B9326">
        <v>61760.04</v>
      </c>
      <c r="C9326" t="s">
        <v>171</v>
      </c>
      <c r="D9326">
        <v>49163</v>
      </c>
    </row>
    <row r="9327" spans="1:4" hidden="1">
      <c r="A9327" s="8">
        <v>44782</v>
      </c>
      <c r="B9327">
        <v>62021.21</v>
      </c>
      <c r="C9327" t="s">
        <v>147</v>
      </c>
      <c r="D9327">
        <v>336</v>
      </c>
    </row>
    <row r="9328" spans="1:4" hidden="1">
      <c r="A9328" s="8">
        <v>44782</v>
      </c>
      <c r="B9328">
        <v>62021.21</v>
      </c>
      <c r="C9328" t="s">
        <v>148</v>
      </c>
      <c r="D9328">
        <v>3309.65</v>
      </c>
    </row>
    <row r="9329" spans="1:4">
      <c r="A9329" s="8">
        <v>44782</v>
      </c>
      <c r="B9329">
        <v>62021.21</v>
      </c>
      <c r="C9329" t="s">
        <v>149</v>
      </c>
      <c r="D9329">
        <v>39457</v>
      </c>
    </row>
    <row r="9330" spans="1:4" hidden="1">
      <c r="A9330" s="8">
        <v>44782</v>
      </c>
      <c r="B9330">
        <v>62021.21</v>
      </c>
      <c r="C9330" t="s">
        <v>150</v>
      </c>
      <c r="D9330">
        <v>46290</v>
      </c>
    </row>
    <row r="9331" spans="1:4" hidden="1">
      <c r="A9331" s="8">
        <v>44782</v>
      </c>
      <c r="B9331">
        <v>62021.21</v>
      </c>
      <c r="C9331" t="s">
        <v>151</v>
      </c>
      <c r="D9331">
        <v>2015</v>
      </c>
    </row>
    <row r="9332" spans="1:4" hidden="1">
      <c r="A9332" s="8">
        <v>44782</v>
      </c>
      <c r="B9332">
        <v>62021.21</v>
      </c>
      <c r="C9332" t="s">
        <v>152</v>
      </c>
      <c r="D9332">
        <v>1114</v>
      </c>
    </row>
    <row r="9333" spans="1:4" hidden="1">
      <c r="A9333" s="8">
        <v>44782</v>
      </c>
      <c r="B9333">
        <v>62021.21</v>
      </c>
      <c r="C9333" t="s">
        <v>153</v>
      </c>
      <c r="D9333">
        <v>2982</v>
      </c>
    </row>
    <row r="9334" spans="1:4" hidden="1">
      <c r="A9334" s="8">
        <v>44782</v>
      </c>
      <c r="B9334">
        <v>62021.21</v>
      </c>
      <c r="C9334" t="s">
        <v>154</v>
      </c>
      <c r="D9334">
        <v>7650</v>
      </c>
    </row>
    <row r="9335" spans="1:4" hidden="1">
      <c r="A9335" s="8">
        <v>44782</v>
      </c>
      <c r="B9335">
        <v>62021.21</v>
      </c>
      <c r="C9335" t="s">
        <v>155</v>
      </c>
      <c r="D9335">
        <v>2576662</v>
      </c>
    </row>
    <row r="9336" spans="1:4" hidden="1">
      <c r="A9336" s="8">
        <v>44782</v>
      </c>
      <c r="B9336">
        <v>62021.21</v>
      </c>
      <c r="C9336" t="s">
        <v>156</v>
      </c>
      <c r="D9336">
        <v>13703</v>
      </c>
    </row>
    <row r="9337" spans="1:4" hidden="1">
      <c r="A9337" s="8">
        <v>44782</v>
      </c>
      <c r="B9337">
        <v>62021.21</v>
      </c>
      <c r="C9337" t="s">
        <v>157</v>
      </c>
      <c r="D9337">
        <v>23273</v>
      </c>
    </row>
    <row r="9338" spans="1:4" hidden="1">
      <c r="A9338" s="8">
        <v>44782</v>
      </c>
      <c r="B9338">
        <v>62021.21</v>
      </c>
      <c r="C9338" t="s">
        <v>158</v>
      </c>
      <c r="D9338">
        <v>788564</v>
      </c>
    </row>
    <row r="9339" spans="1:4" hidden="1">
      <c r="A9339" s="8">
        <v>44782</v>
      </c>
      <c r="B9339">
        <v>62021.21</v>
      </c>
      <c r="C9339" t="s">
        <v>159</v>
      </c>
      <c r="D9339">
        <v>0</v>
      </c>
    </row>
    <row r="9340" spans="1:4" hidden="1">
      <c r="A9340" s="8">
        <v>44782</v>
      </c>
      <c r="B9340">
        <v>62021.21</v>
      </c>
      <c r="C9340" t="s">
        <v>160</v>
      </c>
      <c r="D9340">
        <v>181</v>
      </c>
    </row>
    <row r="9341" spans="1:4" hidden="1">
      <c r="A9341" s="8">
        <v>44782</v>
      </c>
      <c r="B9341">
        <v>62021.21</v>
      </c>
      <c r="C9341" t="s">
        <v>161</v>
      </c>
      <c r="D9341">
        <v>0</v>
      </c>
    </row>
    <row r="9342" spans="1:4" hidden="1">
      <c r="A9342" s="8">
        <v>44782</v>
      </c>
      <c r="B9342">
        <v>62021.21</v>
      </c>
      <c r="C9342" t="s">
        <v>162</v>
      </c>
      <c r="D9342">
        <v>0</v>
      </c>
    </row>
    <row r="9343" spans="1:4" hidden="1">
      <c r="A9343" s="8">
        <v>44782</v>
      </c>
      <c r="B9343">
        <v>62021.21</v>
      </c>
      <c r="C9343" t="s">
        <v>163</v>
      </c>
      <c r="D9343">
        <v>1339</v>
      </c>
    </row>
    <row r="9344" spans="1:4" hidden="1">
      <c r="A9344" s="8">
        <v>44782</v>
      </c>
      <c r="B9344">
        <v>62021.21</v>
      </c>
      <c r="C9344" t="s">
        <v>164</v>
      </c>
      <c r="D9344">
        <v>0</v>
      </c>
    </row>
    <row r="9345" spans="1:4" hidden="1">
      <c r="A9345" s="8">
        <v>44782</v>
      </c>
      <c r="B9345">
        <v>62021.21</v>
      </c>
      <c r="C9345" t="s">
        <v>165</v>
      </c>
      <c r="D9345">
        <v>0</v>
      </c>
    </row>
    <row r="9346" spans="1:4" hidden="1">
      <c r="A9346" s="8">
        <v>44782</v>
      </c>
      <c r="B9346">
        <v>62021.21</v>
      </c>
      <c r="C9346" t="s">
        <v>166</v>
      </c>
      <c r="D9346">
        <v>57689</v>
      </c>
    </row>
    <row r="9347" spans="1:4" hidden="1">
      <c r="A9347" s="8">
        <v>44782</v>
      </c>
      <c r="B9347">
        <v>62021.21</v>
      </c>
      <c r="C9347" t="s">
        <v>167</v>
      </c>
      <c r="D9347">
        <v>0</v>
      </c>
    </row>
    <row r="9348" spans="1:4" hidden="1">
      <c r="A9348" s="8">
        <v>44782</v>
      </c>
      <c r="B9348">
        <v>62021.21</v>
      </c>
      <c r="C9348" t="s">
        <v>168</v>
      </c>
      <c r="D9348">
        <v>0</v>
      </c>
    </row>
    <row r="9349" spans="1:4" hidden="1">
      <c r="A9349" s="8">
        <v>44782</v>
      </c>
      <c r="B9349">
        <v>62021.21</v>
      </c>
      <c r="C9349" t="s">
        <v>169</v>
      </c>
      <c r="D9349">
        <v>475677</v>
      </c>
    </row>
    <row r="9350" spans="1:4" hidden="1">
      <c r="A9350" s="8">
        <v>44782</v>
      </c>
      <c r="B9350">
        <v>62021.21</v>
      </c>
      <c r="C9350" t="s">
        <v>170</v>
      </c>
      <c r="D9350">
        <v>48</v>
      </c>
    </row>
    <row r="9351" spans="1:4" hidden="1">
      <c r="A9351" s="8">
        <v>44782</v>
      </c>
      <c r="B9351">
        <v>62021.21</v>
      </c>
      <c r="C9351" t="s">
        <v>171</v>
      </c>
      <c r="D9351">
        <v>22517</v>
      </c>
    </row>
  </sheetData>
  <phoneticPr fontId="43" type="noConversion"/>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A375"/>
  <sheetViews>
    <sheetView zoomScale="60" zoomScaleNormal="60" workbookViewId="0">
      <pane xSplit="2" ySplit="1" topLeftCell="C2" activePane="bottomRight" state="frozen"/>
      <selection pane="topRight"/>
      <selection pane="bottomLeft"/>
      <selection pane="bottomRight"/>
    </sheetView>
  </sheetViews>
  <sheetFormatPr defaultColWidth="9" defaultRowHeight="14.25"/>
  <cols>
    <col min="1" max="1" width="9" customWidth="1"/>
    <col min="2" max="2" width="13" customWidth="1"/>
    <col min="3" max="3" width="11.109375" customWidth="1"/>
    <col min="4" max="4" width="16.5546875" customWidth="1"/>
    <col min="5" max="5" width="14.88671875" customWidth="1"/>
    <col min="6" max="6" width="15.77734375" customWidth="1"/>
    <col min="7" max="7" width="13.21875" customWidth="1"/>
    <col min="8" max="8" width="14.33203125" customWidth="1"/>
    <col min="9" max="9" width="18" customWidth="1"/>
    <col min="10" max="10" width="15.6640625" customWidth="1"/>
    <col min="11" max="11" width="16.88671875" customWidth="1"/>
    <col min="12" max="12" width="15.21875" customWidth="1"/>
    <col min="13" max="13" width="16.21875" customWidth="1"/>
    <col min="14" max="14" width="18.44140625" customWidth="1"/>
    <col min="15" max="15" width="17.77734375" customWidth="1"/>
    <col min="16" max="16" width="12.77734375" customWidth="1"/>
    <col min="17" max="17" width="18.5546875" customWidth="1"/>
    <col min="18" max="18" width="16.109375" customWidth="1"/>
    <col min="19" max="19" width="11.77734375" customWidth="1"/>
    <col min="20" max="20" width="18.5546875" customWidth="1"/>
    <col min="21" max="21" width="17.44140625" customWidth="1"/>
    <col min="22" max="22" width="15.77734375" customWidth="1"/>
    <col min="23" max="23" width="16.5546875" customWidth="1"/>
    <col min="24" max="24" width="16.109375" customWidth="1"/>
    <col min="25" max="25" width="24.21875" customWidth="1"/>
    <col min="26" max="27" width="25.5546875" customWidth="1"/>
  </cols>
  <sheetData>
    <row r="1" spans="1:27">
      <c r="A1" t="s">
        <v>36</v>
      </c>
      <c r="B1" t="s">
        <v>146</v>
      </c>
      <c r="C1" t="s">
        <v>147</v>
      </c>
      <c r="D1" t="s">
        <v>148</v>
      </c>
      <c r="E1" t="s">
        <v>149</v>
      </c>
      <c r="F1" t="s">
        <v>150</v>
      </c>
      <c r="G1" t="s">
        <v>151</v>
      </c>
      <c r="H1" t="s">
        <v>152</v>
      </c>
      <c r="I1" t="s">
        <v>153</v>
      </c>
      <c r="J1" t="s">
        <v>154</v>
      </c>
      <c r="K1" t="s">
        <v>155</v>
      </c>
      <c r="L1" t="s">
        <v>156</v>
      </c>
      <c r="M1" t="s">
        <v>157</v>
      </c>
      <c r="N1" t="s">
        <v>158</v>
      </c>
      <c r="O1" t="s">
        <v>159</v>
      </c>
      <c r="P1" t="s">
        <v>160</v>
      </c>
      <c r="Q1" t="s">
        <v>161</v>
      </c>
      <c r="R1" t="s">
        <v>162</v>
      </c>
      <c r="S1" t="s">
        <v>163</v>
      </c>
      <c r="T1" t="s">
        <v>164</v>
      </c>
      <c r="U1" t="s">
        <v>165</v>
      </c>
      <c r="V1" t="s">
        <v>166</v>
      </c>
      <c r="W1" t="s">
        <v>167</v>
      </c>
      <c r="X1" t="s">
        <v>168</v>
      </c>
      <c r="Y1" t="s">
        <v>169</v>
      </c>
      <c r="Z1" t="s">
        <v>170</v>
      </c>
      <c r="AA1" t="s">
        <v>171</v>
      </c>
    </row>
    <row r="2" spans="1:27">
      <c r="A2" s="2">
        <v>44409</v>
      </c>
      <c r="B2" s="3">
        <v>34630.019999999997</v>
      </c>
      <c r="C2">
        <v>249</v>
      </c>
      <c r="D2">
        <v>833.65</v>
      </c>
      <c r="E2">
        <v>16428</v>
      </c>
      <c r="F2">
        <v>13867</v>
      </c>
      <c r="G2">
        <v>1370</v>
      </c>
      <c r="H2">
        <v>528</v>
      </c>
      <c r="I2">
        <v>2145</v>
      </c>
      <c r="J2">
        <v>1908</v>
      </c>
      <c r="K2">
        <v>55206</v>
      </c>
      <c r="L2">
        <v>19675</v>
      </c>
      <c r="M2">
        <v>14413</v>
      </c>
      <c r="N2">
        <v>384078</v>
      </c>
      <c r="O2">
        <v>0</v>
      </c>
      <c r="P2">
        <v>119</v>
      </c>
      <c r="Q2">
        <v>0</v>
      </c>
      <c r="R2">
        <v>0</v>
      </c>
      <c r="S2">
        <v>0</v>
      </c>
      <c r="T2">
        <v>0</v>
      </c>
      <c r="U2">
        <v>0</v>
      </c>
      <c r="V2">
        <v>35534</v>
      </c>
      <c r="W2">
        <v>0</v>
      </c>
      <c r="X2">
        <v>0</v>
      </c>
      <c r="Y2">
        <v>685430</v>
      </c>
      <c r="Z2">
        <v>567</v>
      </c>
      <c r="AA2">
        <v>28931</v>
      </c>
    </row>
    <row r="3" spans="1:27">
      <c r="A3" s="2">
        <v>44410</v>
      </c>
      <c r="B3" s="3">
        <v>41074.239999999998</v>
      </c>
      <c r="C3">
        <v>310</v>
      </c>
      <c r="D3">
        <v>1191.0999999999999</v>
      </c>
      <c r="E3">
        <v>17137</v>
      </c>
      <c r="F3">
        <v>18555</v>
      </c>
      <c r="G3">
        <v>1505</v>
      </c>
      <c r="H3">
        <v>576</v>
      </c>
      <c r="I3">
        <v>1944</v>
      </c>
      <c r="J3">
        <v>2735</v>
      </c>
      <c r="K3">
        <v>83276</v>
      </c>
      <c r="L3">
        <v>43689</v>
      </c>
      <c r="M3">
        <v>23677</v>
      </c>
      <c r="N3">
        <v>438812</v>
      </c>
      <c r="O3">
        <v>0</v>
      </c>
      <c r="P3">
        <v>128</v>
      </c>
      <c r="Q3">
        <v>0</v>
      </c>
      <c r="R3">
        <v>0</v>
      </c>
      <c r="S3">
        <v>0</v>
      </c>
      <c r="T3">
        <v>0</v>
      </c>
      <c r="U3">
        <v>0</v>
      </c>
      <c r="V3">
        <v>17574</v>
      </c>
      <c r="W3">
        <v>0</v>
      </c>
      <c r="X3">
        <v>0</v>
      </c>
      <c r="Y3">
        <v>821753</v>
      </c>
      <c r="Z3">
        <v>350</v>
      </c>
      <c r="AA3">
        <v>39279</v>
      </c>
    </row>
    <row r="4" spans="1:27">
      <c r="A4" s="2">
        <v>44411</v>
      </c>
      <c r="B4" s="3">
        <v>40727.300000000003</v>
      </c>
      <c r="C4">
        <v>306</v>
      </c>
      <c r="D4">
        <v>1081.53</v>
      </c>
      <c r="E4">
        <v>18060</v>
      </c>
      <c r="F4">
        <v>20118</v>
      </c>
      <c r="G4">
        <v>1478</v>
      </c>
      <c r="H4">
        <v>585</v>
      </c>
      <c r="I4">
        <v>2426</v>
      </c>
      <c r="J4">
        <v>2577</v>
      </c>
      <c r="K4">
        <v>47456</v>
      </c>
      <c r="L4">
        <v>41557</v>
      </c>
      <c r="M4">
        <v>28326</v>
      </c>
      <c r="N4">
        <v>436952</v>
      </c>
      <c r="O4">
        <v>0</v>
      </c>
      <c r="P4">
        <v>127</v>
      </c>
      <c r="Q4">
        <v>0</v>
      </c>
      <c r="R4">
        <v>0</v>
      </c>
      <c r="S4">
        <v>0</v>
      </c>
      <c r="T4">
        <v>0</v>
      </c>
      <c r="U4">
        <v>0</v>
      </c>
      <c r="V4">
        <v>0</v>
      </c>
      <c r="W4">
        <v>0</v>
      </c>
      <c r="X4">
        <v>0</v>
      </c>
      <c r="Y4">
        <v>758379</v>
      </c>
      <c r="Z4">
        <v>83</v>
      </c>
      <c r="AA4">
        <v>46236</v>
      </c>
    </row>
    <row r="5" spans="1:27">
      <c r="A5" s="2">
        <v>44412</v>
      </c>
      <c r="B5" s="3">
        <v>38449.339999999997</v>
      </c>
      <c r="C5">
        <v>297</v>
      </c>
      <c r="D5">
        <v>993.55</v>
      </c>
      <c r="E5">
        <v>19390</v>
      </c>
      <c r="F5">
        <v>15297</v>
      </c>
      <c r="G5">
        <v>1469</v>
      </c>
      <c r="H5">
        <v>634</v>
      </c>
      <c r="I5">
        <v>1925</v>
      </c>
      <c r="J5">
        <v>2242</v>
      </c>
      <c r="K5">
        <v>82042</v>
      </c>
      <c r="L5">
        <v>21037</v>
      </c>
      <c r="M5">
        <v>20268</v>
      </c>
      <c r="N5">
        <v>450279</v>
      </c>
      <c r="O5">
        <v>0</v>
      </c>
      <c r="P5">
        <v>142</v>
      </c>
      <c r="Q5">
        <v>0</v>
      </c>
      <c r="R5">
        <v>0</v>
      </c>
      <c r="S5">
        <v>0</v>
      </c>
      <c r="T5">
        <v>0</v>
      </c>
      <c r="U5">
        <v>0</v>
      </c>
      <c r="V5">
        <v>0</v>
      </c>
      <c r="W5">
        <v>0</v>
      </c>
      <c r="X5">
        <v>0</v>
      </c>
      <c r="Y5">
        <v>735035</v>
      </c>
      <c r="Z5">
        <v>733</v>
      </c>
      <c r="AA5">
        <v>48961</v>
      </c>
    </row>
    <row r="6" spans="1:27">
      <c r="A6" s="2">
        <v>44413</v>
      </c>
      <c r="B6" s="3">
        <v>39780.61</v>
      </c>
      <c r="C6">
        <v>296</v>
      </c>
      <c r="D6">
        <v>904.92</v>
      </c>
      <c r="E6">
        <v>23994</v>
      </c>
      <c r="F6">
        <v>9603</v>
      </c>
      <c r="G6">
        <v>1405</v>
      </c>
      <c r="H6">
        <v>599</v>
      </c>
      <c r="I6">
        <v>1558</v>
      </c>
      <c r="J6">
        <v>1967</v>
      </c>
      <c r="K6">
        <v>46886</v>
      </c>
      <c r="L6">
        <v>29037</v>
      </c>
      <c r="M6">
        <v>20277</v>
      </c>
      <c r="N6">
        <v>487104</v>
      </c>
      <c r="O6">
        <v>0</v>
      </c>
      <c r="P6">
        <v>131</v>
      </c>
      <c r="Q6">
        <v>0</v>
      </c>
      <c r="R6">
        <v>0</v>
      </c>
      <c r="S6">
        <v>0</v>
      </c>
      <c r="T6">
        <v>0</v>
      </c>
      <c r="U6">
        <v>0</v>
      </c>
      <c r="V6">
        <v>0</v>
      </c>
      <c r="W6">
        <v>0</v>
      </c>
      <c r="X6">
        <v>0</v>
      </c>
      <c r="Y6">
        <v>740405</v>
      </c>
      <c r="Z6">
        <v>712</v>
      </c>
      <c r="AA6">
        <v>49863</v>
      </c>
    </row>
    <row r="7" spans="1:27">
      <c r="A7" s="2">
        <v>44414</v>
      </c>
      <c r="B7" s="3">
        <v>40664.720000000001</v>
      </c>
      <c r="C7">
        <v>300</v>
      </c>
      <c r="D7">
        <v>1137.75</v>
      </c>
      <c r="E7">
        <v>23552</v>
      </c>
      <c r="F7">
        <v>8823</v>
      </c>
      <c r="G7">
        <v>1471</v>
      </c>
      <c r="H7">
        <v>570</v>
      </c>
      <c r="I7">
        <v>2294</v>
      </c>
      <c r="J7">
        <v>2299</v>
      </c>
      <c r="K7">
        <v>51728</v>
      </c>
      <c r="L7">
        <v>28422</v>
      </c>
      <c r="M7">
        <v>20593</v>
      </c>
      <c r="N7">
        <v>521773</v>
      </c>
      <c r="O7">
        <v>0</v>
      </c>
      <c r="P7">
        <v>117</v>
      </c>
      <c r="Q7">
        <v>0</v>
      </c>
      <c r="R7">
        <v>0</v>
      </c>
      <c r="S7">
        <v>0</v>
      </c>
      <c r="T7">
        <v>0</v>
      </c>
      <c r="U7">
        <v>0</v>
      </c>
      <c r="V7">
        <v>0</v>
      </c>
      <c r="W7">
        <v>0</v>
      </c>
      <c r="X7">
        <v>0</v>
      </c>
      <c r="Y7">
        <v>769488</v>
      </c>
      <c r="Z7">
        <v>634</v>
      </c>
      <c r="AA7">
        <v>42326</v>
      </c>
    </row>
    <row r="8" spans="1:27">
      <c r="A8" s="2">
        <v>44415</v>
      </c>
      <c r="B8" s="3">
        <v>37772.980000000003</v>
      </c>
      <c r="C8">
        <v>290</v>
      </c>
      <c r="D8">
        <v>1096.5899999999999</v>
      </c>
      <c r="E8">
        <v>23248</v>
      </c>
      <c r="F8">
        <v>7365</v>
      </c>
      <c r="G8">
        <v>1448</v>
      </c>
      <c r="H8">
        <v>504</v>
      </c>
      <c r="I8">
        <v>1451</v>
      </c>
      <c r="J8">
        <v>2429</v>
      </c>
      <c r="K8">
        <v>16561</v>
      </c>
      <c r="L8">
        <v>17748</v>
      </c>
      <c r="M8">
        <v>17203</v>
      </c>
      <c r="N8">
        <v>545459</v>
      </c>
      <c r="O8">
        <v>0</v>
      </c>
      <c r="P8">
        <v>66</v>
      </c>
      <c r="Q8">
        <v>0</v>
      </c>
      <c r="R8">
        <v>0</v>
      </c>
      <c r="S8">
        <v>0</v>
      </c>
      <c r="T8">
        <v>0</v>
      </c>
      <c r="U8">
        <v>0</v>
      </c>
      <c r="V8">
        <v>0</v>
      </c>
      <c r="W8">
        <v>0</v>
      </c>
      <c r="X8">
        <v>0</v>
      </c>
      <c r="Y8">
        <v>803243</v>
      </c>
      <c r="Z8">
        <v>678</v>
      </c>
      <c r="AA8">
        <v>48237</v>
      </c>
    </row>
    <row r="9" spans="1:27">
      <c r="A9" s="2">
        <v>44416</v>
      </c>
      <c r="B9" s="3">
        <v>45725.02</v>
      </c>
      <c r="C9">
        <v>338</v>
      </c>
      <c r="D9">
        <v>1023.43</v>
      </c>
      <c r="E9">
        <v>21095</v>
      </c>
      <c r="F9">
        <v>8611</v>
      </c>
      <c r="G9">
        <v>1603</v>
      </c>
      <c r="H9">
        <v>612</v>
      </c>
      <c r="I9">
        <v>1583</v>
      </c>
      <c r="J9">
        <v>2277</v>
      </c>
      <c r="K9">
        <v>70824</v>
      </c>
      <c r="L9">
        <v>21828</v>
      </c>
      <c r="M9">
        <v>18725</v>
      </c>
      <c r="N9">
        <v>664025</v>
      </c>
      <c r="O9">
        <v>0</v>
      </c>
      <c r="P9">
        <v>121</v>
      </c>
      <c r="Q9">
        <v>0</v>
      </c>
      <c r="R9">
        <v>0</v>
      </c>
      <c r="S9">
        <v>0</v>
      </c>
      <c r="T9">
        <v>0</v>
      </c>
      <c r="U9">
        <v>0</v>
      </c>
      <c r="V9">
        <v>0</v>
      </c>
      <c r="W9">
        <v>0</v>
      </c>
      <c r="X9">
        <v>0</v>
      </c>
      <c r="Y9">
        <v>842724</v>
      </c>
      <c r="Z9">
        <v>692</v>
      </c>
      <c r="AA9">
        <v>52332</v>
      </c>
    </row>
    <row r="10" spans="1:27">
      <c r="A10" s="2">
        <v>44417</v>
      </c>
      <c r="B10" s="3">
        <v>43550.33</v>
      </c>
      <c r="C10">
        <v>329</v>
      </c>
      <c r="D10">
        <v>1505.71</v>
      </c>
      <c r="E10">
        <v>23739</v>
      </c>
      <c r="F10">
        <v>13956</v>
      </c>
      <c r="G10">
        <v>1697</v>
      </c>
      <c r="H10">
        <v>669</v>
      </c>
      <c r="I10">
        <v>2071</v>
      </c>
      <c r="J10">
        <v>2179</v>
      </c>
      <c r="K10">
        <v>68759</v>
      </c>
      <c r="L10">
        <v>30413</v>
      </c>
      <c r="M10">
        <v>15517</v>
      </c>
      <c r="N10">
        <v>607666</v>
      </c>
      <c r="O10">
        <v>0</v>
      </c>
      <c r="P10">
        <v>146</v>
      </c>
      <c r="Q10">
        <v>0</v>
      </c>
      <c r="R10">
        <v>0</v>
      </c>
      <c r="S10">
        <v>0</v>
      </c>
      <c r="T10">
        <v>0</v>
      </c>
      <c r="U10">
        <v>0</v>
      </c>
      <c r="V10">
        <v>0</v>
      </c>
      <c r="W10">
        <v>0</v>
      </c>
      <c r="X10">
        <v>0</v>
      </c>
      <c r="Y10">
        <v>964572</v>
      </c>
      <c r="Z10">
        <v>404</v>
      </c>
      <c r="AA10">
        <v>62453</v>
      </c>
    </row>
    <row r="11" spans="1:27">
      <c r="A11" s="2">
        <v>44418</v>
      </c>
      <c r="B11" s="3">
        <v>39044.14</v>
      </c>
      <c r="C11">
        <v>289</v>
      </c>
      <c r="D11">
        <v>1218.5</v>
      </c>
      <c r="E11">
        <v>16386</v>
      </c>
      <c r="F11">
        <v>16367</v>
      </c>
      <c r="G11">
        <v>1652</v>
      </c>
      <c r="H11">
        <v>688</v>
      </c>
      <c r="I11">
        <v>1614</v>
      </c>
      <c r="J11">
        <v>2094</v>
      </c>
      <c r="K11">
        <v>87861</v>
      </c>
      <c r="L11">
        <v>45757</v>
      </c>
      <c r="M11">
        <v>17165</v>
      </c>
      <c r="N11">
        <v>571042</v>
      </c>
      <c r="O11">
        <v>0</v>
      </c>
      <c r="P11">
        <v>133</v>
      </c>
      <c r="Q11">
        <v>0</v>
      </c>
      <c r="R11">
        <v>0</v>
      </c>
      <c r="S11">
        <v>0</v>
      </c>
      <c r="T11">
        <v>0</v>
      </c>
      <c r="U11">
        <v>0</v>
      </c>
      <c r="V11">
        <v>0</v>
      </c>
      <c r="W11">
        <v>0</v>
      </c>
      <c r="X11">
        <v>0</v>
      </c>
      <c r="Y11">
        <v>792318</v>
      </c>
      <c r="Z11">
        <v>101</v>
      </c>
      <c r="AA11">
        <v>54571</v>
      </c>
    </row>
    <row r="12" spans="1:27">
      <c r="A12" s="2">
        <v>44419</v>
      </c>
      <c r="B12" s="3">
        <v>39910.230000000003</v>
      </c>
      <c r="C12">
        <v>275</v>
      </c>
      <c r="D12">
        <v>1415.36</v>
      </c>
      <c r="E12">
        <v>35025</v>
      </c>
      <c r="F12">
        <v>12251</v>
      </c>
      <c r="G12">
        <v>1476</v>
      </c>
      <c r="H12">
        <v>623</v>
      </c>
      <c r="I12">
        <v>1702</v>
      </c>
      <c r="J12">
        <v>2451</v>
      </c>
      <c r="K12">
        <v>17136</v>
      </c>
      <c r="L12">
        <v>35506</v>
      </c>
      <c r="M12">
        <v>15641</v>
      </c>
      <c r="N12">
        <v>593943</v>
      </c>
      <c r="O12">
        <v>0</v>
      </c>
      <c r="P12">
        <v>146</v>
      </c>
      <c r="Q12">
        <v>0</v>
      </c>
      <c r="R12">
        <v>0</v>
      </c>
      <c r="S12">
        <v>0</v>
      </c>
      <c r="T12">
        <v>0</v>
      </c>
      <c r="U12">
        <v>0</v>
      </c>
      <c r="V12">
        <v>0</v>
      </c>
      <c r="W12">
        <v>0</v>
      </c>
      <c r="X12">
        <v>0</v>
      </c>
      <c r="Y12">
        <v>714518</v>
      </c>
      <c r="Z12">
        <v>108</v>
      </c>
      <c r="AA12">
        <v>53108</v>
      </c>
    </row>
    <row r="13" spans="1:27">
      <c r="A13" s="2">
        <v>44420</v>
      </c>
      <c r="B13" s="3">
        <v>41021.97</v>
      </c>
      <c r="C13">
        <v>285</v>
      </c>
      <c r="D13">
        <v>1680.42</v>
      </c>
      <c r="E13">
        <v>36630</v>
      </c>
      <c r="F13">
        <v>11256</v>
      </c>
      <c r="G13">
        <v>1725</v>
      </c>
      <c r="H13">
        <v>623</v>
      </c>
      <c r="I13">
        <v>2376</v>
      </c>
      <c r="J13">
        <v>2526</v>
      </c>
      <c r="K13">
        <v>7817</v>
      </c>
      <c r="L13">
        <v>25896</v>
      </c>
      <c r="M13">
        <v>12305</v>
      </c>
      <c r="N13">
        <v>571997</v>
      </c>
      <c r="O13">
        <v>0</v>
      </c>
      <c r="P13">
        <v>143</v>
      </c>
      <c r="Q13">
        <v>0</v>
      </c>
      <c r="R13">
        <v>0</v>
      </c>
      <c r="S13">
        <v>0</v>
      </c>
      <c r="T13">
        <v>0</v>
      </c>
      <c r="U13">
        <v>0</v>
      </c>
      <c r="V13">
        <v>0</v>
      </c>
      <c r="W13">
        <v>0</v>
      </c>
      <c r="X13">
        <v>0</v>
      </c>
      <c r="Y13">
        <v>796041</v>
      </c>
      <c r="Z13">
        <v>108</v>
      </c>
      <c r="AA13">
        <v>52495</v>
      </c>
    </row>
    <row r="14" spans="1:27">
      <c r="A14" s="2">
        <v>44421</v>
      </c>
      <c r="B14" s="3">
        <v>50526.99</v>
      </c>
      <c r="C14">
        <v>319</v>
      </c>
      <c r="D14">
        <v>1715.96</v>
      </c>
      <c r="E14">
        <v>46118</v>
      </c>
      <c r="F14">
        <v>10012</v>
      </c>
      <c r="G14">
        <v>1575</v>
      </c>
      <c r="H14">
        <v>611</v>
      </c>
      <c r="I14">
        <v>1957</v>
      </c>
      <c r="J14">
        <v>2431</v>
      </c>
      <c r="K14">
        <v>7226</v>
      </c>
      <c r="L14">
        <v>25114</v>
      </c>
      <c r="M14">
        <v>13417</v>
      </c>
      <c r="N14">
        <v>655583</v>
      </c>
      <c r="O14">
        <v>0</v>
      </c>
      <c r="P14">
        <v>126</v>
      </c>
      <c r="Q14">
        <v>0</v>
      </c>
      <c r="R14">
        <v>0</v>
      </c>
      <c r="S14">
        <v>0</v>
      </c>
      <c r="T14">
        <v>0</v>
      </c>
      <c r="U14">
        <v>0</v>
      </c>
      <c r="V14">
        <v>0</v>
      </c>
      <c r="W14">
        <v>0</v>
      </c>
      <c r="X14">
        <v>0</v>
      </c>
      <c r="Y14">
        <v>788536</v>
      </c>
      <c r="Z14">
        <v>93</v>
      </c>
      <c r="AA14">
        <v>48898</v>
      </c>
    </row>
    <row r="15" spans="1:27">
      <c r="A15" s="2">
        <v>44422</v>
      </c>
      <c r="B15" s="3">
        <v>37380.32</v>
      </c>
      <c r="C15">
        <v>267</v>
      </c>
      <c r="D15">
        <v>1238.24</v>
      </c>
      <c r="E15">
        <v>40832</v>
      </c>
      <c r="F15">
        <v>8767</v>
      </c>
      <c r="G15">
        <v>1624</v>
      </c>
      <c r="H15">
        <v>550</v>
      </c>
      <c r="I15">
        <v>1837</v>
      </c>
      <c r="J15">
        <v>2257</v>
      </c>
      <c r="K15">
        <v>9002</v>
      </c>
      <c r="L15">
        <v>18693</v>
      </c>
      <c r="M15">
        <v>14093</v>
      </c>
      <c r="N15">
        <v>704086</v>
      </c>
      <c r="O15">
        <v>0</v>
      </c>
      <c r="P15">
        <v>104</v>
      </c>
      <c r="Q15">
        <v>0</v>
      </c>
      <c r="R15">
        <v>0</v>
      </c>
      <c r="S15">
        <v>1</v>
      </c>
      <c r="T15">
        <v>0</v>
      </c>
      <c r="U15">
        <v>0</v>
      </c>
      <c r="V15">
        <v>0</v>
      </c>
      <c r="W15">
        <v>0</v>
      </c>
      <c r="X15">
        <v>0</v>
      </c>
      <c r="Y15">
        <v>784573</v>
      </c>
      <c r="Z15">
        <v>68</v>
      </c>
      <c r="AA15">
        <v>44329</v>
      </c>
    </row>
    <row r="16" spans="1:27">
      <c r="A16" s="2">
        <v>44423</v>
      </c>
      <c r="B16" s="3">
        <v>42539.35</v>
      </c>
      <c r="C16">
        <v>296</v>
      </c>
      <c r="D16">
        <v>1588.19</v>
      </c>
      <c r="E16">
        <v>6505</v>
      </c>
      <c r="F16">
        <v>7362</v>
      </c>
      <c r="G16">
        <v>2322</v>
      </c>
      <c r="H16">
        <v>571</v>
      </c>
      <c r="I16">
        <v>1685</v>
      </c>
      <c r="J16">
        <v>2616</v>
      </c>
      <c r="K16">
        <v>15165</v>
      </c>
      <c r="L16">
        <v>13222</v>
      </c>
      <c r="M16">
        <v>12634</v>
      </c>
      <c r="N16">
        <v>632293</v>
      </c>
      <c r="O16">
        <v>0</v>
      </c>
      <c r="P16">
        <v>148</v>
      </c>
      <c r="Q16">
        <v>0</v>
      </c>
      <c r="R16">
        <v>0</v>
      </c>
      <c r="S16">
        <v>0</v>
      </c>
      <c r="T16">
        <v>0</v>
      </c>
      <c r="U16">
        <v>0</v>
      </c>
      <c r="V16">
        <v>0</v>
      </c>
      <c r="W16">
        <v>0</v>
      </c>
      <c r="X16">
        <v>0</v>
      </c>
      <c r="Y16">
        <v>839889</v>
      </c>
      <c r="Z16">
        <v>92</v>
      </c>
      <c r="AA16">
        <v>46375</v>
      </c>
    </row>
    <row r="17" spans="1:27">
      <c r="A17" s="2">
        <v>44424</v>
      </c>
      <c r="B17" s="3">
        <v>48282.03</v>
      </c>
      <c r="C17">
        <v>323</v>
      </c>
      <c r="D17">
        <v>1410.36</v>
      </c>
      <c r="E17">
        <v>6905</v>
      </c>
      <c r="F17">
        <v>13026</v>
      </c>
      <c r="G17">
        <v>2132</v>
      </c>
      <c r="H17">
        <v>647</v>
      </c>
      <c r="I17">
        <v>1894</v>
      </c>
      <c r="J17">
        <v>2640</v>
      </c>
      <c r="K17">
        <v>37596</v>
      </c>
      <c r="L17">
        <v>16717</v>
      </c>
      <c r="M17">
        <v>14034</v>
      </c>
      <c r="N17">
        <v>592808</v>
      </c>
      <c r="O17">
        <v>0</v>
      </c>
      <c r="P17">
        <v>139</v>
      </c>
      <c r="Q17">
        <v>0</v>
      </c>
      <c r="R17">
        <v>0</v>
      </c>
      <c r="S17">
        <v>0</v>
      </c>
      <c r="T17">
        <v>0</v>
      </c>
      <c r="U17">
        <v>0</v>
      </c>
      <c r="V17">
        <v>0</v>
      </c>
      <c r="W17">
        <v>0</v>
      </c>
      <c r="X17">
        <v>0</v>
      </c>
      <c r="Y17">
        <v>931219</v>
      </c>
      <c r="Z17">
        <v>75</v>
      </c>
      <c r="AA17">
        <v>55334</v>
      </c>
    </row>
    <row r="18" spans="1:27">
      <c r="A18" s="2">
        <v>44425</v>
      </c>
      <c r="B18" s="3">
        <v>47473.51</v>
      </c>
      <c r="C18">
        <v>318</v>
      </c>
      <c r="D18">
        <v>1564.39</v>
      </c>
      <c r="E18">
        <v>5783</v>
      </c>
      <c r="F18">
        <v>13458</v>
      </c>
      <c r="G18">
        <v>2071</v>
      </c>
      <c r="H18">
        <v>607</v>
      </c>
      <c r="I18">
        <v>2777</v>
      </c>
      <c r="J18">
        <v>3267</v>
      </c>
      <c r="K18">
        <v>78353</v>
      </c>
      <c r="L18">
        <v>20582</v>
      </c>
      <c r="M18">
        <v>15424</v>
      </c>
      <c r="N18">
        <v>574977</v>
      </c>
      <c r="O18">
        <v>0</v>
      </c>
      <c r="P18">
        <v>144</v>
      </c>
      <c r="Q18">
        <v>0</v>
      </c>
      <c r="R18">
        <v>0</v>
      </c>
      <c r="S18">
        <v>0</v>
      </c>
      <c r="T18">
        <v>0</v>
      </c>
      <c r="U18">
        <v>0</v>
      </c>
      <c r="V18">
        <v>0</v>
      </c>
      <c r="W18">
        <v>0</v>
      </c>
      <c r="X18">
        <v>0</v>
      </c>
      <c r="Y18">
        <v>947006</v>
      </c>
      <c r="Z18">
        <v>865</v>
      </c>
      <c r="AA18">
        <v>68286</v>
      </c>
    </row>
    <row r="19" spans="1:27">
      <c r="A19" s="2">
        <v>44426</v>
      </c>
      <c r="B19" s="3">
        <v>46664.43</v>
      </c>
      <c r="C19">
        <v>315</v>
      </c>
      <c r="D19">
        <v>1221.83</v>
      </c>
      <c r="E19">
        <v>6800</v>
      </c>
      <c r="F19">
        <v>7756</v>
      </c>
      <c r="G19">
        <v>2000</v>
      </c>
      <c r="H19">
        <v>631</v>
      </c>
      <c r="I19">
        <v>2205</v>
      </c>
      <c r="J19">
        <v>2835</v>
      </c>
      <c r="K19">
        <v>52017</v>
      </c>
      <c r="L19">
        <v>21849</v>
      </c>
      <c r="M19">
        <v>16192</v>
      </c>
      <c r="N19">
        <v>546400</v>
      </c>
      <c r="O19">
        <v>0</v>
      </c>
      <c r="P19">
        <v>145</v>
      </c>
      <c r="Q19">
        <v>0</v>
      </c>
      <c r="R19">
        <v>0</v>
      </c>
      <c r="S19">
        <v>0</v>
      </c>
      <c r="T19">
        <v>0</v>
      </c>
      <c r="U19">
        <v>0</v>
      </c>
      <c r="V19">
        <v>0</v>
      </c>
      <c r="W19">
        <v>0</v>
      </c>
      <c r="X19">
        <v>0</v>
      </c>
      <c r="Y19">
        <v>1015228</v>
      </c>
      <c r="Z19">
        <v>923</v>
      </c>
      <c r="AA19">
        <v>66150</v>
      </c>
    </row>
    <row r="20" spans="1:27">
      <c r="A20" s="2">
        <v>44427</v>
      </c>
      <c r="B20" s="3">
        <v>43170.96</v>
      </c>
      <c r="C20">
        <v>298</v>
      </c>
      <c r="D20">
        <v>1891.5099970000001</v>
      </c>
      <c r="E20">
        <v>5842</v>
      </c>
      <c r="F20">
        <v>4521</v>
      </c>
      <c r="G20">
        <v>1915</v>
      </c>
      <c r="H20">
        <v>610</v>
      </c>
      <c r="I20">
        <v>1897</v>
      </c>
      <c r="J20">
        <v>2672</v>
      </c>
      <c r="K20">
        <v>80411</v>
      </c>
      <c r="L20">
        <v>21984</v>
      </c>
      <c r="M20">
        <v>16549</v>
      </c>
      <c r="N20">
        <v>539431</v>
      </c>
      <c r="O20">
        <v>0</v>
      </c>
      <c r="P20">
        <v>160</v>
      </c>
      <c r="Q20">
        <v>0</v>
      </c>
      <c r="R20">
        <v>0</v>
      </c>
      <c r="S20">
        <v>0</v>
      </c>
      <c r="T20">
        <v>0</v>
      </c>
      <c r="U20">
        <v>0</v>
      </c>
      <c r="V20">
        <v>0</v>
      </c>
      <c r="W20">
        <v>0</v>
      </c>
      <c r="X20">
        <v>0</v>
      </c>
      <c r="Y20">
        <v>1014470</v>
      </c>
      <c r="Z20">
        <v>922</v>
      </c>
      <c r="AA20">
        <v>72665</v>
      </c>
    </row>
    <row r="21" spans="1:27">
      <c r="A21" s="2">
        <v>44428</v>
      </c>
      <c r="B21" s="3">
        <v>49168.71</v>
      </c>
      <c r="C21">
        <v>336</v>
      </c>
      <c r="D21">
        <v>1562.8</v>
      </c>
      <c r="E21">
        <v>4964</v>
      </c>
      <c r="F21">
        <v>5064</v>
      </c>
      <c r="G21">
        <v>1772</v>
      </c>
      <c r="H21">
        <v>646</v>
      </c>
      <c r="I21">
        <v>2091</v>
      </c>
      <c r="J21">
        <v>2848</v>
      </c>
      <c r="K21">
        <v>60255</v>
      </c>
      <c r="L21">
        <v>21048</v>
      </c>
      <c r="M21">
        <v>16114</v>
      </c>
      <c r="N21">
        <v>571340</v>
      </c>
      <c r="O21">
        <v>0</v>
      </c>
      <c r="P21">
        <v>113</v>
      </c>
      <c r="Q21">
        <v>0</v>
      </c>
      <c r="R21">
        <v>0</v>
      </c>
      <c r="S21">
        <v>0</v>
      </c>
      <c r="T21">
        <v>0</v>
      </c>
      <c r="U21">
        <v>0</v>
      </c>
      <c r="V21">
        <v>0</v>
      </c>
      <c r="W21">
        <v>0</v>
      </c>
      <c r="X21">
        <v>0</v>
      </c>
      <c r="Y21">
        <v>1014555</v>
      </c>
      <c r="Z21">
        <v>1008</v>
      </c>
      <c r="AA21">
        <v>74268</v>
      </c>
    </row>
    <row r="22" spans="1:27">
      <c r="A22" s="2">
        <v>44429</v>
      </c>
      <c r="B22" s="3">
        <v>46710.11</v>
      </c>
      <c r="C22">
        <v>318</v>
      </c>
      <c r="D22">
        <v>1731.62</v>
      </c>
      <c r="E22">
        <v>4949</v>
      </c>
      <c r="F22">
        <v>4735</v>
      </c>
      <c r="G22">
        <v>1807</v>
      </c>
      <c r="H22">
        <v>526</v>
      </c>
      <c r="I22">
        <v>1663</v>
      </c>
      <c r="J22">
        <v>2810</v>
      </c>
      <c r="K22">
        <v>59979</v>
      </c>
      <c r="L22">
        <v>14410</v>
      </c>
      <c r="M22">
        <v>16623</v>
      </c>
      <c r="N22">
        <v>586586</v>
      </c>
      <c r="O22">
        <v>0</v>
      </c>
      <c r="P22">
        <v>110</v>
      </c>
      <c r="Q22">
        <v>0</v>
      </c>
      <c r="R22">
        <v>0</v>
      </c>
      <c r="S22">
        <v>0</v>
      </c>
      <c r="T22">
        <v>0</v>
      </c>
      <c r="U22">
        <v>0</v>
      </c>
      <c r="V22">
        <v>0</v>
      </c>
      <c r="W22">
        <v>0</v>
      </c>
      <c r="X22">
        <v>0</v>
      </c>
      <c r="Y22">
        <v>965435</v>
      </c>
      <c r="Z22">
        <v>885</v>
      </c>
      <c r="AA22">
        <v>67816</v>
      </c>
    </row>
    <row r="23" spans="1:27">
      <c r="A23" s="2">
        <v>44430</v>
      </c>
      <c r="B23" s="3">
        <v>46119.25</v>
      </c>
      <c r="C23">
        <v>311</v>
      </c>
      <c r="D23">
        <v>1642.54</v>
      </c>
      <c r="E23">
        <v>4926</v>
      </c>
      <c r="F23">
        <v>6710</v>
      </c>
      <c r="G23">
        <v>1920</v>
      </c>
      <c r="H23">
        <v>648</v>
      </c>
      <c r="I23">
        <v>1173</v>
      </c>
      <c r="J23">
        <v>3616</v>
      </c>
      <c r="K23">
        <v>37042</v>
      </c>
      <c r="L23">
        <v>12952</v>
      </c>
      <c r="M23">
        <v>21643</v>
      </c>
      <c r="N23">
        <v>609542</v>
      </c>
      <c r="O23">
        <v>0</v>
      </c>
      <c r="P23">
        <v>143</v>
      </c>
      <c r="Q23">
        <v>0</v>
      </c>
      <c r="R23">
        <v>0</v>
      </c>
      <c r="S23">
        <v>0</v>
      </c>
      <c r="T23">
        <v>0</v>
      </c>
      <c r="U23">
        <v>0</v>
      </c>
      <c r="V23">
        <v>0</v>
      </c>
      <c r="W23">
        <v>0</v>
      </c>
      <c r="X23">
        <v>0</v>
      </c>
      <c r="Y23">
        <v>1098683</v>
      </c>
      <c r="Z23">
        <v>1084</v>
      </c>
      <c r="AA23">
        <v>72534</v>
      </c>
    </row>
    <row r="24" spans="1:27">
      <c r="A24" s="2">
        <v>44431</v>
      </c>
      <c r="B24" s="3">
        <v>48374.02</v>
      </c>
      <c r="C24">
        <v>334</v>
      </c>
      <c r="D24">
        <v>1394.91</v>
      </c>
      <c r="E24">
        <v>5188</v>
      </c>
      <c r="F24">
        <v>14902</v>
      </c>
      <c r="G24">
        <v>1999</v>
      </c>
      <c r="H24">
        <v>781</v>
      </c>
      <c r="I24">
        <v>2375</v>
      </c>
      <c r="J24">
        <v>3672</v>
      </c>
      <c r="K24">
        <v>28571</v>
      </c>
      <c r="L24">
        <v>15557</v>
      </c>
      <c r="M24">
        <v>22928</v>
      </c>
      <c r="N24">
        <v>577375</v>
      </c>
      <c r="O24">
        <v>0</v>
      </c>
      <c r="P24">
        <v>164</v>
      </c>
      <c r="Q24">
        <v>0</v>
      </c>
      <c r="R24">
        <v>0</v>
      </c>
      <c r="S24">
        <v>0</v>
      </c>
      <c r="T24">
        <v>0</v>
      </c>
      <c r="U24">
        <v>0</v>
      </c>
      <c r="V24">
        <v>0</v>
      </c>
      <c r="W24">
        <v>0</v>
      </c>
      <c r="X24">
        <v>0</v>
      </c>
      <c r="Y24">
        <v>1125587</v>
      </c>
      <c r="Z24">
        <v>722</v>
      </c>
      <c r="AA24">
        <v>76624</v>
      </c>
    </row>
    <row r="25" spans="1:27">
      <c r="A25" s="2">
        <v>44432</v>
      </c>
      <c r="B25" s="3">
        <v>46372.35</v>
      </c>
      <c r="C25">
        <v>319</v>
      </c>
      <c r="D25">
        <v>1466.01</v>
      </c>
      <c r="E25">
        <v>4515</v>
      </c>
      <c r="F25">
        <v>14590</v>
      </c>
      <c r="G25">
        <v>2188</v>
      </c>
      <c r="H25">
        <v>693</v>
      </c>
      <c r="I25">
        <v>2214</v>
      </c>
      <c r="J25">
        <v>2877</v>
      </c>
      <c r="K25">
        <v>40254</v>
      </c>
      <c r="L25">
        <v>16894</v>
      </c>
      <c r="M25">
        <v>22958</v>
      </c>
      <c r="N25">
        <v>523995</v>
      </c>
      <c r="O25">
        <v>0</v>
      </c>
      <c r="P25">
        <v>202</v>
      </c>
      <c r="Q25">
        <v>0</v>
      </c>
      <c r="R25">
        <v>0</v>
      </c>
      <c r="S25">
        <v>0</v>
      </c>
      <c r="T25">
        <v>0</v>
      </c>
      <c r="U25">
        <v>0</v>
      </c>
      <c r="V25">
        <v>0</v>
      </c>
      <c r="W25">
        <v>0</v>
      </c>
      <c r="X25">
        <v>0</v>
      </c>
      <c r="Y25">
        <v>1098225</v>
      </c>
      <c r="Z25">
        <v>113</v>
      </c>
      <c r="AA25">
        <v>68252</v>
      </c>
    </row>
    <row r="26" spans="1:27">
      <c r="A26" s="2">
        <v>44433</v>
      </c>
      <c r="B26" s="3">
        <v>47334.45</v>
      </c>
      <c r="C26">
        <v>318</v>
      </c>
      <c r="D26">
        <v>1889.3100030000001</v>
      </c>
      <c r="E26">
        <v>5184</v>
      </c>
      <c r="F26">
        <v>11044</v>
      </c>
      <c r="G26">
        <v>2253</v>
      </c>
      <c r="H26">
        <v>662</v>
      </c>
      <c r="I26">
        <v>1851</v>
      </c>
      <c r="J26">
        <v>3437</v>
      </c>
      <c r="K26">
        <v>37641</v>
      </c>
      <c r="L26">
        <v>12173</v>
      </c>
      <c r="M26">
        <v>19187</v>
      </c>
      <c r="N26">
        <v>489634</v>
      </c>
      <c r="O26">
        <v>0</v>
      </c>
      <c r="P26">
        <v>183</v>
      </c>
      <c r="Q26">
        <v>0</v>
      </c>
      <c r="R26">
        <v>0</v>
      </c>
      <c r="S26">
        <v>0</v>
      </c>
      <c r="T26">
        <v>0</v>
      </c>
      <c r="U26">
        <v>0</v>
      </c>
      <c r="V26">
        <v>0</v>
      </c>
      <c r="W26">
        <v>0</v>
      </c>
      <c r="X26">
        <v>0</v>
      </c>
      <c r="Y26">
        <v>1003139</v>
      </c>
      <c r="Z26">
        <v>2111</v>
      </c>
      <c r="AA26">
        <v>65918</v>
      </c>
    </row>
    <row r="27" spans="1:27">
      <c r="A27" s="2">
        <v>44434</v>
      </c>
      <c r="B27" s="3">
        <v>52114.32</v>
      </c>
      <c r="C27">
        <v>350</v>
      </c>
      <c r="D27">
        <v>3149.89</v>
      </c>
      <c r="E27">
        <v>5614</v>
      </c>
      <c r="F27">
        <v>6868</v>
      </c>
      <c r="G27">
        <v>1974</v>
      </c>
      <c r="H27">
        <v>700</v>
      </c>
      <c r="I27">
        <v>2620</v>
      </c>
      <c r="J27">
        <v>2879</v>
      </c>
      <c r="K27">
        <v>32944</v>
      </c>
      <c r="L27">
        <v>10896</v>
      </c>
      <c r="M27">
        <v>17229</v>
      </c>
      <c r="N27">
        <v>490468</v>
      </c>
      <c r="O27">
        <v>0</v>
      </c>
      <c r="P27">
        <v>189</v>
      </c>
      <c r="Q27">
        <v>0</v>
      </c>
      <c r="R27">
        <v>0</v>
      </c>
      <c r="S27">
        <v>0</v>
      </c>
      <c r="T27">
        <v>0</v>
      </c>
      <c r="U27">
        <v>0</v>
      </c>
      <c r="V27">
        <v>60915</v>
      </c>
      <c r="W27">
        <v>0</v>
      </c>
      <c r="X27">
        <v>0</v>
      </c>
      <c r="Y27">
        <v>977575</v>
      </c>
      <c r="Z27">
        <v>2786</v>
      </c>
      <c r="AA27">
        <v>62301</v>
      </c>
    </row>
    <row r="28" spans="1:27">
      <c r="A28" s="2">
        <v>44435</v>
      </c>
      <c r="B28" s="3">
        <v>47646.38</v>
      </c>
      <c r="C28">
        <v>317</v>
      </c>
      <c r="D28">
        <v>2456.09</v>
      </c>
      <c r="E28">
        <v>4850</v>
      </c>
      <c r="F28">
        <v>5876</v>
      </c>
      <c r="G28">
        <v>1900</v>
      </c>
      <c r="H28">
        <v>570</v>
      </c>
      <c r="I28">
        <v>2144</v>
      </c>
      <c r="J28">
        <v>2963</v>
      </c>
      <c r="K28">
        <v>52042</v>
      </c>
      <c r="L28">
        <v>9884</v>
      </c>
      <c r="M28">
        <v>13939</v>
      </c>
      <c r="N28">
        <v>524518</v>
      </c>
      <c r="O28">
        <v>0</v>
      </c>
      <c r="P28">
        <v>162</v>
      </c>
      <c r="Q28">
        <v>0</v>
      </c>
      <c r="R28">
        <v>0</v>
      </c>
      <c r="S28">
        <v>0</v>
      </c>
      <c r="T28">
        <v>0</v>
      </c>
      <c r="U28">
        <v>0</v>
      </c>
      <c r="V28">
        <v>57025</v>
      </c>
      <c r="W28">
        <v>0</v>
      </c>
      <c r="X28">
        <v>0</v>
      </c>
      <c r="Y28">
        <v>936677</v>
      </c>
      <c r="Z28">
        <v>3309</v>
      </c>
      <c r="AA28">
        <v>61035</v>
      </c>
    </row>
    <row r="29" spans="1:27">
      <c r="A29" s="2">
        <v>44436</v>
      </c>
      <c r="B29" s="3">
        <v>48689.68</v>
      </c>
      <c r="C29">
        <v>327</v>
      </c>
      <c r="D29">
        <v>2095.75</v>
      </c>
      <c r="E29">
        <v>4617</v>
      </c>
      <c r="F29">
        <v>5058</v>
      </c>
      <c r="G29">
        <v>1922</v>
      </c>
      <c r="H29">
        <v>583</v>
      </c>
      <c r="I29">
        <v>1924</v>
      </c>
      <c r="J29">
        <v>3126</v>
      </c>
      <c r="K29">
        <v>98448</v>
      </c>
      <c r="L29">
        <v>8687</v>
      </c>
      <c r="M29">
        <v>15697</v>
      </c>
      <c r="N29">
        <v>554408</v>
      </c>
      <c r="O29">
        <v>0</v>
      </c>
      <c r="P29">
        <v>146</v>
      </c>
      <c r="Q29">
        <v>0</v>
      </c>
      <c r="R29">
        <v>0</v>
      </c>
      <c r="S29">
        <v>0</v>
      </c>
      <c r="T29">
        <v>0</v>
      </c>
      <c r="U29">
        <v>0</v>
      </c>
      <c r="V29">
        <v>64997</v>
      </c>
      <c r="W29">
        <v>0</v>
      </c>
      <c r="X29">
        <v>0</v>
      </c>
      <c r="Y29">
        <v>994893</v>
      </c>
      <c r="Z29">
        <v>2892</v>
      </c>
      <c r="AA29">
        <v>60938</v>
      </c>
    </row>
    <row r="30" spans="1:27">
      <c r="A30" s="2">
        <v>44437</v>
      </c>
      <c r="B30" s="3">
        <v>49663.41</v>
      </c>
      <c r="C30">
        <v>343</v>
      </c>
      <c r="D30">
        <v>2221.29</v>
      </c>
      <c r="E30">
        <v>5001</v>
      </c>
      <c r="F30">
        <v>8035</v>
      </c>
      <c r="G30">
        <v>2061</v>
      </c>
      <c r="H30">
        <v>684</v>
      </c>
      <c r="I30">
        <v>2018</v>
      </c>
      <c r="J30">
        <v>3857</v>
      </c>
      <c r="K30">
        <v>76600</v>
      </c>
      <c r="L30">
        <v>7630</v>
      </c>
      <c r="M30">
        <v>17873</v>
      </c>
      <c r="N30">
        <v>606107</v>
      </c>
      <c r="O30">
        <v>0</v>
      </c>
      <c r="P30">
        <v>169</v>
      </c>
      <c r="Q30">
        <v>0</v>
      </c>
      <c r="R30">
        <v>0</v>
      </c>
      <c r="S30">
        <v>0</v>
      </c>
      <c r="T30">
        <v>0</v>
      </c>
      <c r="U30">
        <v>0</v>
      </c>
      <c r="V30">
        <v>68431</v>
      </c>
      <c r="W30">
        <v>0</v>
      </c>
      <c r="X30">
        <v>0</v>
      </c>
      <c r="Y30">
        <v>1090959</v>
      </c>
      <c r="Z30">
        <v>3414</v>
      </c>
      <c r="AA30">
        <v>63202</v>
      </c>
    </row>
    <row r="31" spans="1:27">
      <c r="A31" s="2">
        <v>44438</v>
      </c>
      <c r="B31" s="3">
        <v>45503.06</v>
      </c>
      <c r="C31">
        <v>322</v>
      </c>
      <c r="D31">
        <v>1273.51</v>
      </c>
      <c r="E31">
        <v>4517</v>
      </c>
      <c r="F31">
        <v>16338</v>
      </c>
      <c r="G31">
        <v>2080</v>
      </c>
      <c r="H31">
        <v>773</v>
      </c>
      <c r="I31">
        <v>2685</v>
      </c>
      <c r="J31">
        <v>4349</v>
      </c>
      <c r="K31">
        <v>39686</v>
      </c>
      <c r="L31">
        <v>12431</v>
      </c>
      <c r="M31">
        <v>18541</v>
      </c>
      <c r="N31">
        <v>564778</v>
      </c>
      <c r="O31">
        <v>0</v>
      </c>
      <c r="P31">
        <v>175</v>
      </c>
      <c r="Q31">
        <v>0</v>
      </c>
      <c r="R31">
        <v>0</v>
      </c>
      <c r="S31">
        <v>0</v>
      </c>
      <c r="T31">
        <v>0</v>
      </c>
      <c r="U31">
        <v>0</v>
      </c>
      <c r="V31">
        <v>62878</v>
      </c>
      <c r="W31">
        <v>0</v>
      </c>
      <c r="X31">
        <v>0</v>
      </c>
      <c r="Y31">
        <v>1150704</v>
      </c>
      <c r="Z31">
        <v>3706</v>
      </c>
      <c r="AA31">
        <v>65827</v>
      </c>
    </row>
    <row r="32" spans="1:27">
      <c r="A32" s="2">
        <v>44439</v>
      </c>
      <c r="B32" s="3">
        <v>40228.17</v>
      </c>
      <c r="C32">
        <v>273</v>
      </c>
      <c r="D32">
        <v>1658.27</v>
      </c>
      <c r="E32">
        <v>4630</v>
      </c>
      <c r="F32">
        <v>17978</v>
      </c>
      <c r="G32">
        <v>1933</v>
      </c>
      <c r="H32">
        <v>648</v>
      </c>
      <c r="I32">
        <v>2255</v>
      </c>
      <c r="J32">
        <v>3475</v>
      </c>
      <c r="K32">
        <v>23414</v>
      </c>
      <c r="L32">
        <v>9236</v>
      </c>
      <c r="M32">
        <v>17879</v>
      </c>
      <c r="N32">
        <v>549935</v>
      </c>
      <c r="O32">
        <v>0</v>
      </c>
      <c r="P32">
        <v>166</v>
      </c>
      <c r="Q32">
        <v>0</v>
      </c>
      <c r="R32">
        <v>0</v>
      </c>
      <c r="S32">
        <v>0</v>
      </c>
      <c r="T32">
        <v>0</v>
      </c>
      <c r="U32">
        <v>0</v>
      </c>
      <c r="V32">
        <v>0</v>
      </c>
      <c r="W32">
        <v>0</v>
      </c>
      <c r="X32">
        <v>0</v>
      </c>
      <c r="Y32">
        <v>1051355</v>
      </c>
      <c r="Z32">
        <v>1263</v>
      </c>
      <c r="AA32">
        <v>62732</v>
      </c>
    </row>
    <row r="33" spans="1:27">
      <c r="A33" s="2">
        <v>44440</v>
      </c>
      <c r="B33" s="3">
        <v>52199.839999999997</v>
      </c>
      <c r="C33">
        <v>351</v>
      </c>
      <c r="D33">
        <v>2367.25</v>
      </c>
      <c r="E33">
        <v>5743</v>
      </c>
      <c r="F33">
        <v>17242</v>
      </c>
      <c r="G33">
        <v>1977</v>
      </c>
      <c r="H33">
        <v>726</v>
      </c>
      <c r="I33">
        <v>2359</v>
      </c>
      <c r="J33">
        <v>3925</v>
      </c>
      <c r="K33">
        <v>16603</v>
      </c>
      <c r="L33">
        <v>9684</v>
      </c>
      <c r="M33">
        <v>18631</v>
      </c>
      <c r="N33">
        <v>551916</v>
      </c>
      <c r="O33">
        <v>0</v>
      </c>
      <c r="P33">
        <v>198</v>
      </c>
      <c r="Q33">
        <v>0</v>
      </c>
      <c r="R33">
        <v>0</v>
      </c>
      <c r="S33">
        <v>0</v>
      </c>
      <c r="T33">
        <v>0</v>
      </c>
      <c r="U33">
        <v>0</v>
      </c>
      <c r="V33">
        <v>0</v>
      </c>
      <c r="W33">
        <v>0</v>
      </c>
      <c r="X33">
        <v>0</v>
      </c>
      <c r="Y33">
        <v>1072761</v>
      </c>
      <c r="Z33">
        <v>2639</v>
      </c>
      <c r="AA33">
        <v>64802</v>
      </c>
    </row>
    <row r="34" spans="1:27">
      <c r="A34" s="2">
        <v>44441</v>
      </c>
      <c r="B34" s="3">
        <v>48787.332000000002</v>
      </c>
      <c r="C34">
        <v>337</v>
      </c>
      <c r="D34">
        <v>3641.53</v>
      </c>
      <c r="E34">
        <v>6645</v>
      </c>
      <c r="F34">
        <v>11621</v>
      </c>
      <c r="G34">
        <v>1874</v>
      </c>
      <c r="H34">
        <v>686</v>
      </c>
      <c r="I34">
        <v>2134</v>
      </c>
      <c r="J34">
        <v>3128</v>
      </c>
      <c r="K34">
        <v>20405</v>
      </c>
      <c r="L34">
        <v>9615</v>
      </c>
      <c r="M34">
        <v>17990</v>
      </c>
      <c r="N34">
        <v>549571</v>
      </c>
      <c r="O34">
        <v>0</v>
      </c>
      <c r="P34">
        <v>142</v>
      </c>
      <c r="Q34">
        <v>0</v>
      </c>
      <c r="R34">
        <v>0</v>
      </c>
      <c r="S34">
        <v>0</v>
      </c>
      <c r="T34">
        <v>0</v>
      </c>
      <c r="U34">
        <v>0</v>
      </c>
      <c r="V34">
        <v>0</v>
      </c>
      <c r="W34">
        <v>0</v>
      </c>
      <c r="X34">
        <v>0</v>
      </c>
      <c r="Y34">
        <v>1089111</v>
      </c>
      <c r="Z34">
        <v>2882</v>
      </c>
      <c r="AA34">
        <v>50476</v>
      </c>
    </row>
    <row r="35" spans="1:27">
      <c r="A35" s="2">
        <v>44442</v>
      </c>
      <c r="B35" s="3">
        <v>54297.96</v>
      </c>
      <c r="C35">
        <v>388</v>
      </c>
      <c r="D35">
        <v>5868.12</v>
      </c>
      <c r="E35">
        <v>6910</v>
      </c>
      <c r="F35">
        <v>8207</v>
      </c>
      <c r="G35">
        <v>1732</v>
      </c>
      <c r="H35">
        <v>645</v>
      </c>
      <c r="I35">
        <v>1725</v>
      </c>
      <c r="J35">
        <v>4159</v>
      </c>
      <c r="K35">
        <v>16100</v>
      </c>
      <c r="L35">
        <v>7505</v>
      </c>
      <c r="M35">
        <v>17997</v>
      </c>
      <c r="N35">
        <v>689269</v>
      </c>
      <c r="O35">
        <v>0</v>
      </c>
      <c r="P35">
        <v>91</v>
      </c>
      <c r="Q35">
        <v>0</v>
      </c>
      <c r="R35">
        <v>0</v>
      </c>
      <c r="S35">
        <v>0</v>
      </c>
      <c r="T35">
        <v>0</v>
      </c>
      <c r="U35">
        <v>0</v>
      </c>
      <c r="V35">
        <v>0</v>
      </c>
      <c r="W35">
        <v>0</v>
      </c>
      <c r="X35">
        <v>0</v>
      </c>
      <c r="Y35">
        <v>937067</v>
      </c>
      <c r="Z35">
        <v>2679</v>
      </c>
      <c r="AA35">
        <v>46362</v>
      </c>
    </row>
    <row r="36" spans="1:27">
      <c r="A36" s="2">
        <v>44443</v>
      </c>
      <c r="B36" s="3">
        <v>54441.43</v>
      </c>
      <c r="C36">
        <v>383</v>
      </c>
      <c r="D36">
        <v>6391.25</v>
      </c>
      <c r="E36">
        <v>6575</v>
      </c>
      <c r="F36">
        <v>9116</v>
      </c>
      <c r="G36">
        <v>1687</v>
      </c>
      <c r="H36">
        <v>621</v>
      </c>
      <c r="I36">
        <v>1961</v>
      </c>
      <c r="J36">
        <v>3433</v>
      </c>
      <c r="K36">
        <v>16537</v>
      </c>
      <c r="L36">
        <v>6730</v>
      </c>
      <c r="M36">
        <v>17728</v>
      </c>
      <c r="N36">
        <v>706503</v>
      </c>
      <c r="O36">
        <v>0</v>
      </c>
      <c r="P36">
        <v>82</v>
      </c>
      <c r="Q36">
        <v>0</v>
      </c>
      <c r="R36">
        <v>0</v>
      </c>
      <c r="S36">
        <v>0</v>
      </c>
      <c r="T36">
        <v>0</v>
      </c>
      <c r="U36">
        <v>0</v>
      </c>
      <c r="V36">
        <v>0</v>
      </c>
      <c r="W36">
        <v>0</v>
      </c>
      <c r="X36">
        <v>0</v>
      </c>
      <c r="Y36">
        <v>991764</v>
      </c>
      <c r="Z36">
        <v>2897</v>
      </c>
      <c r="AA36">
        <v>45795</v>
      </c>
    </row>
    <row r="37" spans="1:27">
      <c r="A37" s="2">
        <v>44444</v>
      </c>
      <c r="B37" s="3">
        <v>54518.64</v>
      </c>
      <c r="C37">
        <v>405</v>
      </c>
      <c r="D37">
        <v>7147.42</v>
      </c>
      <c r="E37">
        <v>4844</v>
      </c>
      <c r="F37">
        <v>13893</v>
      </c>
      <c r="G37">
        <v>2882</v>
      </c>
      <c r="H37">
        <v>645</v>
      </c>
      <c r="I37">
        <v>1957</v>
      </c>
      <c r="J37">
        <v>3486</v>
      </c>
      <c r="K37">
        <v>14980</v>
      </c>
      <c r="L37">
        <v>5406</v>
      </c>
      <c r="M37">
        <v>20650</v>
      </c>
      <c r="N37">
        <v>627087</v>
      </c>
      <c r="O37">
        <v>0</v>
      </c>
      <c r="P37">
        <v>108</v>
      </c>
      <c r="Q37">
        <v>0</v>
      </c>
      <c r="R37">
        <v>0</v>
      </c>
      <c r="S37">
        <v>0</v>
      </c>
      <c r="T37">
        <v>0</v>
      </c>
      <c r="U37">
        <v>0</v>
      </c>
      <c r="V37">
        <v>0</v>
      </c>
      <c r="W37">
        <v>0</v>
      </c>
      <c r="X37">
        <v>0</v>
      </c>
      <c r="Y37">
        <v>1121882</v>
      </c>
      <c r="Z37">
        <v>3521</v>
      </c>
      <c r="AA37">
        <v>50204</v>
      </c>
    </row>
    <row r="38" spans="1:27">
      <c r="A38" s="2">
        <v>44445</v>
      </c>
      <c r="B38" s="3">
        <v>58666.5</v>
      </c>
      <c r="C38">
        <v>435</v>
      </c>
      <c r="D38">
        <v>7191.95</v>
      </c>
      <c r="E38">
        <v>4932</v>
      </c>
      <c r="F38">
        <v>19422</v>
      </c>
      <c r="G38">
        <v>3752</v>
      </c>
      <c r="H38">
        <v>770</v>
      </c>
      <c r="I38">
        <v>2134</v>
      </c>
      <c r="J38">
        <v>3507</v>
      </c>
      <c r="K38">
        <v>34659</v>
      </c>
      <c r="L38">
        <v>7170</v>
      </c>
      <c r="M38">
        <v>29587</v>
      </c>
      <c r="N38">
        <v>596949</v>
      </c>
      <c r="O38">
        <v>0</v>
      </c>
      <c r="P38">
        <v>107</v>
      </c>
      <c r="Q38">
        <v>0</v>
      </c>
      <c r="R38">
        <v>0</v>
      </c>
      <c r="S38">
        <v>0</v>
      </c>
      <c r="T38">
        <v>0</v>
      </c>
      <c r="U38">
        <v>0</v>
      </c>
      <c r="V38">
        <v>0</v>
      </c>
      <c r="W38">
        <v>0</v>
      </c>
      <c r="X38">
        <v>0</v>
      </c>
      <c r="Y38">
        <v>1254369</v>
      </c>
      <c r="Z38">
        <v>1422</v>
      </c>
      <c r="AA38">
        <v>52189</v>
      </c>
    </row>
    <row r="39" spans="1:27">
      <c r="A39" s="2">
        <v>44446</v>
      </c>
      <c r="B39" s="3">
        <v>60354.06</v>
      </c>
      <c r="C39">
        <v>411</v>
      </c>
      <c r="D39">
        <v>6077.07</v>
      </c>
      <c r="E39">
        <v>5437</v>
      </c>
      <c r="F39">
        <v>26039</v>
      </c>
      <c r="G39">
        <v>2155</v>
      </c>
      <c r="H39">
        <v>750</v>
      </c>
      <c r="I39">
        <v>2215</v>
      </c>
      <c r="J39">
        <v>4598</v>
      </c>
      <c r="K39">
        <v>43760</v>
      </c>
      <c r="L39">
        <v>9564</v>
      </c>
      <c r="M39">
        <v>27706</v>
      </c>
      <c r="N39">
        <v>606738</v>
      </c>
      <c r="O39">
        <v>0</v>
      </c>
      <c r="P39">
        <v>118</v>
      </c>
      <c r="Q39">
        <v>0</v>
      </c>
      <c r="R39">
        <v>0</v>
      </c>
      <c r="S39">
        <v>0</v>
      </c>
      <c r="T39">
        <v>0</v>
      </c>
      <c r="U39">
        <v>0</v>
      </c>
      <c r="V39">
        <v>0</v>
      </c>
      <c r="W39">
        <v>0</v>
      </c>
      <c r="X39">
        <v>0</v>
      </c>
      <c r="Y39">
        <v>1205986</v>
      </c>
      <c r="Z39">
        <v>410</v>
      </c>
      <c r="AA39">
        <v>55935</v>
      </c>
    </row>
    <row r="40" spans="1:27">
      <c r="A40" s="2">
        <v>44447</v>
      </c>
      <c r="B40" s="3">
        <v>44371.48</v>
      </c>
      <c r="C40">
        <v>301</v>
      </c>
      <c r="D40">
        <v>1644.07</v>
      </c>
      <c r="E40">
        <v>7076</v>
      </c>
      <c r="F40">
        <v>24212</v>
      </c>
      <c r="G40">
        <v>1921</v>
      </c>
      <c r="H40">
        <v>656</v>
      </c>
      <c r="I40">
        <v>2570</v>
      </c>
      <c r="J40">
        <v>4442</v>
      </c>
      <c r="K40">
        <v>25998</v>
      </c>
      <c r="L40">
        <v>6703</v>
      </c>
      <c r="M40">
        <v>17311</v>
      </c>
      <c r="N40">
        <v>444828</v>
      </c>
      <c r="O40">
        <v>0</v>
      </c>
      <c r="P40">
        <v>110</v>
      </c>
      <c r="Q40">
        <v>0</v>
      </c>
      <c r="R40">
        <v>0</v>
      </c>
      <c r="S40">
        <v>0</v>
      </c>
      <c r="T40">
        <v>0</v>
      </c>
      <c r="U40">
        <v>0</v>
      </c>
      <c r="V40">
        <v>0</v>
      </c>
      <c r="W40">
        <v>0</v>
      </c>
      <c r="X40">
        <v>0</v>
      </c>
      <c r="Y40">
        <v>1192737</v>
      </c>
      <c r="Z40">
        <v>370</v>
      </c>
      <c r="AA40">
        <v>54110</v>
      </c>
    </row>
    <row r="41" spans="1:27">
      <c r="A41" s="2">
        <v>44448</v>
      </c>
      <c r="B41" s="3">
        <v>46556.44</v>
      </c>
      <c r="C41">
        <v>324</v>
      </c>
      <c r="D41">
        <v>1546.38</v>
      </c>
      <c r="E41">
        <v>5569</v>
      </c>
      <c r="F41">
        <v>20261</v>
      </c>
      <c r="G41">
        <v>1941</v>
      </c>
      <c r="H41">
        <v>745</v>
      </c>
      <c r="I41">
        <v>2215</v>
      </c>
      <c r="J41">
        <v>3607</v>
      </c>
      <c r="K41">
        <v>31998</v>
      </c>
      <c r="L41">
        <v>7720</v>
      </c>
      <c r="M41">
        <v>18678</v>
      </c>
      <c r="N41">
        <v>568355</v>
      </c>
      <c r="O41">
        <v>0</v>
      </c>
      <c r="P41">
        <v>157</v>
      </c>
      <c r="Q41">
        <v>0</v>
      </c>
      <c r="R41">
        <v>0</v>
      </c>
      <c r="S41">
        <v>0</v>
      </c>
      <c r="T41">
        <v>0</v>
      </c>
      <c r="U41">
        <v>0</v>
      </c>
      <c r="V41">
        <v>0</v>
      </c>
      <c r="W41">
        <v>0</v>
      </c>
      <c r="X41">
        <v>0</v>
      </c>
      <c r="Y41">
        <v>1076734</v>
      </c>
      <c r="Z41">
        <v>287</v>
      </c>
      <c r="AA41">
        <v>44344</v>
      </c>
    </row>
    <row r="42" spans="1:27">
      <c r="A42" s="2">
        <v>44449</v>
      </c>
      <c r="B42" s="3">
        <v>44716.77</v>
      </c>
      <c r="C42">
        <v>292</v>
      </c>
      <c r="D42">
        <v>1712.07</v>
      </c>
      <c r="E42">
        <v>6039</v>
      </c>
      <c r="F42">
        <v>15052</v>
      </c>
      <c r="G42">
        <v>1661</v>
      </c>
      <c r="H42">
        <v>610</v>
      </c>
      <c r="I42">
        <v>1776</v>
      </c>
      <c r="J42">
        <v>3417</v>
      </c>
      <c r="K42">
        <v>46285</v>
      </c>
      <c r="L42">
        <v>5874</v>
      </c>
      <c r="M42">
        <v>14066</v>
      </c>
      <c r="N42">
        <v>527390</v>
      </c>
      <c r="O42">
        <v>0</v>
      </c>
      <c r="P42">
        <v>108</v>
      </c>
      <c r="Q42">
        <v>0</v>
      </c>
      <c r="R42">
        <v>0</v>
      </c>
      <c r="S42">
        <v>0</v>
      </c>
      <c r="T42">
        <v>0</v>
      </c>
      <c r="U42">
        <v>0</v>
      </c>
      <c r="V42">
        <v>0</v>
      </c>
      <c r="W42">
        <v>0</v>
      </c>
      <c r="X42">
        <v>0</v>
      </c>
      <c r="Y42">
        <v>854250</v>
      </c>
      <c r="Z42">
        <v>281</v>
      </c>
      <c r="AA42">
        <v>41807</v>
      </c>
    </row>
    <row r="43" spans="1:27">
      <c r="A43" s="2">
        <v>44450</v>
      </c>
      <c r="B43" s="3">
        <v>36608.68</v>
      </c>
      <c r="C43">
        <v>260</v>
      </c>
      <c r="D43">
        <v>1114.74</v>
      </c>
      <c r="E43">
        <v>3633</v>
      </c>
      <c r="F43">
        <v>10637</v>
      </c>
      <c r="G43">
        <v>1681</v>
      </c>
      <c r="H43">
        <v>511</v>
      </c>
      <c r="I43">
        <v>1868</v>
      </c>
      <c r="J43">
        <v>3393</v>
      </c>
      <c r="K43">
        <v>59416</v>
      </c>
      <c r="L43">
        <v>5593</v>
      </c>
      <c r="M43">
        <v>13501</v>
      </c>
      <c r="N43">
        <v>576917</v>
      </c>
      <c r="O43">
        <v>0</v>
      </c>
      <c r="P43">
        <v>111</v>
      </c>
      <c r="Q43">
        <v>0</v>
      </c>
      <c r="R43">
        <v>0</v>
      </c>
      <c r="S43">
        <v>0</v>
      </c>
      <c r="T43">
        <v>0</v>
      </c>
      <c r="U43">
        <v>0</v>
      </c>
      <c r="V43">
        <v>0</v>
      </c>
      <c r="W43">
        <v>0</v>
      </c>
      <c r="X43">
        <v>0</v>
      </c>
      <c r="Y43">
        <v>940450</v>
      </c>
      <c r="Z43">
        <v>290</v>
      </c>
      <c r="AA43">
        <v>43752</v>
      </c>
    </row>
    <row r="44" spans="1:27">
      <c r="A44" s="2">
        <v>44451</v>
      </c>
      <c r="B44" s="3">
        <v>37572.28</v>
      </c>
      <c r="C44">
        <v>268</v>
      </c>
      <c r="D44">
        <v>1622.24</v>
      </c>
      <c r="E44">
        <v>4360</v>
      </c>
      <c r="F44">
        <v>9771</v>
      </c>
      <c r="G44">
        <v>1812</v>
      </c>
      <c r="H44">
        <v>631</v>
      </c>
      <c r="I44">
        <v>1802</v>
      </c>
      <c r="J44">
        <v>3877</v>
      </c>
      <c r="K44">
        <v>46008</v>
      </c>
      <c r="L44">
        <v>5532</v>
      </c>
      <c r="M44">
        <v>12508</v>
      </c>
      <c r="N44">
        <v>522251</v>
      </c>
      <c r="O44">
        <v>0</v>
      </c>
      <c r="P44">
        <v>125</v>
      </c>
      <c r="Q44">
        <v>0</v>
      </c>
      <c r="R44">
        <v>0</v>
      </c>
      <c r="S44">
        <v>0</v>
      </c>
      <c r="T44">
        <v>0</v>
      </c>
      <c r="U44">
        <v>0</v>
      </c>
      <c r="V44">
        <v>0</v>
      </c>
      <c r="W44">
        <v>0</v>
      </c>
      <c r="X44">
        <v>0</v>
      </c>
      <c r="Y44">
        <v>1111398</v>
      </c>
      <c r="Z44">
        <v>283</v>
      </c>
      <c r="AA44">
        <v>46373</v>
      </c>
    </row>
    <row r="45" spans="1:27">
      <c r="A45" s="2">
        <v>44452</v>
      </c>
      <c r="B45" s="3">
        <v>39266.36</v>
      </c>
      <c r="C45">
        <v>272</v>
      </c>
      <c r="D45">
        <v>1877.21</v>
      </c>
      <c r="E45">
        <v>5692</v>
      </c>
      <c r="F45">
        <v>14398</v>
      </c>
      <c r="G45">
        <v>1846</v>
      </c>
      <c r="H45">
        <v>723</v>
      </c>
      <c r="I45">
        <v>1860</v>
      </c>
      <c r="J45">
        <v>3538</v>
      </c>
      <c r="K45">
        <v>27393</v>
      </c>
      <c r="L45">
        <v>5863</v>
      </c>
      <c r="M45">
        <v>13075</v>
      </c>
      <c r="N45">
        <v>468440</v>
      </c>
      <c r="O45">
        <v>0</v>
      </c>
      <c r="P45">
        <v>154</v>
      </c>
      <c r="Q45">
        <v>0</v>
      </c>
      <c r="R45">
        <v>0</v>
      </c>
      <c r="S45">
        <v>0</v>
      </c>
      <c r="T45">
        <v>0</v>
      </c>
      <c r="U45">
        <v>0</v>
      </c>
      <c r="V45">
        <v>0</v>
      </c>
      <c r="W45">
        <v>0</v>
      </c>
      <c r="X45">
        <v>0</v>
      </c>
      <c r="Y45">
        <v>1132556</v>
      </c>
      <c r="Z45">
        <v>327</v>
      </c>
      <c r="AA45">
        <v>49565</v>
      </c>
    </row>
    <row r="46" spans="1:27">
      <c r="A46" s="2">
        <v>44453</v>
      </c>
      <c r="B46" s="3">
        <v>36363.18</v>
      </c>
      <c r="C46">
        <v>249</v>
      </c>
      <c r="D46">
        <v>1230</v>
      </c>
      <c r="E46">
        <v>7983</v>
      </c>
      <c r="F46">
        <v>17821</v>
      </c>
      <c r="G46">
        <v>1528</v>
      </c>
      <c r="H46">
        <v>654</v>
      </c>
      <c r="I46">
        <v>2961</v>
      </c>
      <c r="J46">
        <v>3881</v>
      </c>
      <c r="K46">
        <v>14414</v>
      </c>
      <c r="L46">
        <v>5648</v>
      </c>
      <c r="M46">
        <v>13344</v>
      </c>
      <c r="N46">
        <v>492722</v>
      </c>
      <c r="O46">
        <v>0</v>
      </c>
      <c r="P46">
        <v>155</v>
      </c>
      <c r="Q46">
        <v>0</v>
      </c>
      <c r="R46">
        <v>0</v>
      </c>
      <c r="S46">
        <v>0</v>
      </c>
      <c r="T46">
        <v>0</v>
      </c>
      <c r="U46">
        <v>0</v>
      </c>
      <c r="V46">
        <v>0</v>
      </c>
      <c r="W46">
        <v>0</v>
      </c>
      <c r="X46">
        <v>0</v>
      </c>
      <c r="Y46">
        <v>979400</v>
      </c>
      <c r="Z46">
        <v>255</v>
      </c>
      <c r="AA46">
        <v>44245</v>
      </c>
    </row>
    <row r="47" spans="1:27">
      <c r="A47" s="2">
        <v>44454</v>
      </c>
      <c r="B47" s="3">
        <v>36882.769999999997</v>
      </c>
      <c r="C47">
        <v>260</v>
      </c>
      <c r="D47">
        <v>1559.59</v>
      </c>
      <c r="E47">
        <v>6932</v>
      </c>
      <c r="F47">
        <v>14978</v>
      </c>
      <c r="G47">
        <v>1413</v>
      </c>
      <c r="H47">
        <v>655</v>
      </c>
      <c r="I47">
        <v>2517</v>
      </c>
      <c r="J47">
        <v>3243</v>
      </c>
      <c r="K47">
        <v>9087</v>
      </c>
      <c r="L47">
        <v>5116</v>
      </c>
      <c r="M47">
        <v>14086</v>
      </c>
      <c r="N47">
        <v>550964</v>
      </c>
      <c r="O47">
        <v>0</v>
      </c>
      <c r="P47">
        <v>104</v>
      </c>
      <c r="Q47">
        <v>0</v>
      </c>
      <c r="R47">
        <v>0</v>
      </c>
      <c r="S47">
        <v>0</v>
      </c>
      <c r="T47">
        <v>0</v>
      </c>
      <c r="U47">
        <v>0</v>
      </c>
      <c r="V47">
        <v>0</v>
      </c>
      <c r="W47">
        <v>0</v>
      </c>
      <c r="X47">
        <v>0</v>
      </c>
      <c r="Y47">
        <v>896389</v>
      </c>
      <c r="Z47">
        <v>233</v>
      </c>
      <c r="AA47">
        <v>40087</v>
      </c>
    </row>
    <row r="48" spans="1:27">
      <c r="A48" s="2">
        <v>44455</v>
      </c>
      <c r="B48" s="3">
        <v>39980.46</v>
      </c>
      <c r="C48">
        <v>267</v>
      </c>
      <c r="D48">
        <v>1534.33</v>
      </c>
      <c r="E48">
        <v>5781</v>
      </c>
      <c r="F48">
        <v>14185</v>
      </c>
      <c r="G48">
        <v>1442</v>
      </c>
      <c r="H48">
        <v>626</v>
      </c>
      <c r="I48">
        <v>2745</v>
      </c>
      <c r="J48">
        <v>3692</v>
      </c>
      <c r="K48">
        <v>15260</v>
      </c>
      <c r="L48">
        <v>5419</v>
      </c>
      <c r="M48">
        <v>15052</v>
      </c>
      <c r="N48">
        <v>565227</v>
      </c>
      <c r="O48">
        <v>0</v>
      </c>
      <c r="P48">
        <v>115</v>
      </c>
      <c r="Q48">
        <v>0</v>
      </c>
      <c r="R48">
        <v>0</v>
      </c>
      <c r="S48">
        <v>1</v>
      </c>
      <c r="T48">
        <v>0</v>
      </c>
      <c r="U48">
        <v>0</v>
      </c>
      <c r="V48">
        <v>0</v>
      </c>
      <c r="W48">
        <v>0</v>
      </c>
      <c r="X48">
        <v>0</v>
      </c>
      <c r="Y48">
        <v>845897</v>
      </c>
      <c r="Z48">
        <v>206</v>
      </c>
      <c r="AA48">
        <v>40917</v>
      </c>
    </row>
    <row r="49" spans="1:27">
      <c r="A49" s="2">
        <v>44456</v>
      </c>
      <c r="B49" s="3">
        <v>45110.27</v>
      </c>
      <c r="C49">
        <v>302</v>
      </c>
      <c r="D49">
        <v>1833.710002</v>
      </c>
      <c r="E49">
        <v>5308</v>
      </c>
      <c r="F49">
        <v>14481</v>
      </c>
      <c r="G49">
        <v>1425</v>
      </c>
      <c r="H49">
        <v>642</v>
      </c>
      <c r="I49">
        <v>2136</v>
      </c>
      <c r="J49">
        <v>3804</v>
      </c>
      <c r="K49">
        <v>15296</v>
      </c>
      <c r="L49">
        <v>5399</v>
      </c>
      <c r="M49">
        <v>14045</v>
      </c>
      <c r="N49">
        <v>579630</v>
      </c>
      <c r="O49">
        <v>0</v>
      </c>
      <c r="P49">
        <v>111</v>
      </c>
      <c r="Q49">
        <v>0</v>
      </c>
      <c r="R49">
        <v>0</v>
      </c>
      <c r="S49">
        <v>0</v>
      </c>
      <c r="T49">
        <v>0</v>
      </c>
      <c r="U49">
        <v>0</v>
      </c>
      <c r="V49">
        <v>0</v>
      </c>
      <c r="W49">
        <v>0</v>
      </c>
      <c r="X49">
        <v>0</v>
      </c>
      <c r="Y49">
        <v>824795</v>
      </c>
      <c r="Z49">
        <v>203</v>
      </c>
      <c r="AA49">
        <v>40882</v>
      </c>
    </row>
    <row r="50" spans="1:27">
      <c r="A50" s="2">
        <v>44457</v>
      </c>
      <c r="B50" s="3">
        <v>37237.620000000003</v>
      </c>
      <c r="C50">
        <v>270</v>
      </c>
      <c r="D50">
        <v>1363.57</v>
      </c>
      <c r="E50">
        <v>6534</v>
      </c>
      <c r="F50">
        <v>11330</v>
      </c>
      <c r="G50">
        <v>1313</v>
      </c>
      <c r="H50">
        <v>562</v>
      </c>
      <c r="I50">
        <v>1369</v>
      </c>
      <c r="J50">
        <v>3118</v>
      </c>
      <c r="K50">
        <v>35037</v>
      </c>
      <c r="L50">
        <v>5662</v>
      </c>
      <c r="M50">
        <v>13539</v>
      </c>
      <c r="N50">
        <v>539000</v>
      </c>
      <c r="O50">
        <v>0</v>
      </c>
      <c r="P50">
        <v>116</v>
      </c>
      <c r="Q50">
        <v>0</v>
      </c>
      <c r="R50">
        <v>0</v>
      </c>
      <c r="S50">
        <v>0</v>
      </c>
      <c r="T50">
        <v>0</v>
      </c>
      <c r="U50">
        <v>0</v>
      </c>
      <c r="V50">
        <v>0</v>
      </c>
      <c r="W50">
        <v>0</v>
      </c>
      <c r="X50">
        <v>0</v>
      </c>
      <c r="Y50">
        <v>914856</v>
      </c>
      <c r="Z50">
        <v>243</v>
      </c>
      <c r="AA50">
        <v>40893</v>
      </c>
    </row>
    <row r="51" spans="1:27">
      <c r="A51" s="2">
        <v>44458</v>
      </c>
      <c r="B51" s="3">
        <v>44435.97</v>
      </c>
      <c r="C51">
        <v>291</v>
      </c>
      <c r="D51">
        <v>1510.68</v>
      </c>
      <c r="E51">
        <v>11602</v>
      </c>
      <c r="F51">
        <v>11803</v>
      </c>
      <c r="G51">
        <v>1411</v>
      </c>
      <c r="H51">
        <v>632</v>
      </c>
      <c r="I51">
        <v>1221</v>
      </c>
      <c r="J51">
        <v>3968</v>
      </c>
      <c r="K51">
        <v>44334</v>
      </c>
      <c r="L51">
        <v>6042</v>
      </c>
      <c r="M51">
        <v>14996</v>
      </c>
      <c r="N51">
        <v>599174</v>
      </c>
      <c r="O51">
        <v>0</v>
      </c>
      <c r="P51">
        <v>143</v>
      </c>
      <c r="Q51">
        <v>0</v>
      </c>
      <c r="R51">
        <v>0</v>
      </c>
      <c r="S51">
        <v>0</v>
      </c>
      <c r="T51">
        <v>0</v>
      </c>
      <c r="U51">
        <v>0</v>
      </c>
      <c r="V51">
        <v>0</v>
      </c>
      <c r="W51">
        <v>0</v>
      </c>
      <c r="X51">
        <v>0</v>
      </c>
      <c r="Y51">
        <v>1010602</v>
      </c>
      <c r="Z51">
        <v>287</v>
      </c>
      <c r="AA51">
        <v>45869</v>
      </c>
    </row>
    <row r="52" spans="1:27">
      <c r="A52" s="2">
        <v>44459</v>
      </c>
      <c r="B52" s="3">
        <v>42060.01</v>
      </c>
      <c r="C52">
        <v>282</v>
      </c>
      <c r="D52">
        <v>1352.08</v>
      </c>
      <c r="E52">
        <v>12988</v>
      </c>
      <c r="F52">
        <v>16727</v>
      </c>
      <c r="G52">
        <v>1589</v>
      </c>
      <c r="H52">
        <v>653</v>
      </c>
      <c r="I52">
        <v>2538</v>
      </c>
      <c r="J52">
        <v>4657</v>
      </c>
      <c r="K52">
        <v>41901</v>
      </c>
      <c r="L52">
        <v>8472</v>
      </c>
      <c r="M52">
        <v>15425</v>
      </c>
      <c r="N52">
        <v>591779</v>
      </c>
      <c r="O52">
        <v>0</v>
      </c>
      <c r="P52">
        <v>155</v>
      </c>
      <c r="Q52">
        <v>0</v>
      </c>
      <c r="R52">
        <v>0</v>
      </c>
      <c r="S52">
        <v>0</v>
      </c>
      <c r="T52">
        <v>0</v>
      </c>
      <c r="U52">
        <v>0</v>
      </c>
      <c r="V52">
        <v>0</v>
      </c>
      <c r="W52">
        <v>0</v>
      </c>
      <c r="X52">
        <v>0</v>
      </c>
      <c r="Y52">
        <v>1071740</v>
      </c>
      <c r="Z52">
        <v>323</v>
      </c>
      <c r="AA52">
        <v>49293</v>
      </c>
    </row>
    <row r="53" spans="1:27">
      <c r="A53" s="2">
        <v>44460</v>
      </c>
      <c r="B53" s="3">
        <v>42921.93</v>
      </c>
      <c r="C53">
        <v>300</v>
      </c>
      <c r="D53">
        <v>1505.2500030000001</v>
      </c>
      <c r="E53">
        <v>8607</v>
      </c>
      <c r="F53">
        <v>19496</v>
      </c>
      <c r="G53">
        <v>1514</v>
      </c>
      <c r="H53">
        <v>657</v>
      </c>
      <c r="I53">
        <v>2508</v>
      </c>
      <c r="J53">
        <v>3954</v>
      </c>
      <c r="K53">
        <v>31463</v>
      </c>
      <c r="L53">
        <v>9797</v>
      </c>
      <c r="M53">
        <v>14507</v>
      </c>
      <c r="N53">
        <v>558184</v>
      </c>
      <c r="O53">
        <v>0</v>
      </c>
      <c r="P53">
        <v>141</v>
      </c>
      <c r="Q53">
        <v>0</v>
      </c>
      <c r="R53">
        <v>0</v>
      </c>
      <c r="S53">
        <v>0</v>
      </c>
      <c r="T53">
        <v>0</v>
      </c>
      <c r="U53">
        <v>0</v>
      </c>
      <c r="V53">
        <v>0</v>
      </c>
      <c r="W53">
        <v>0</v>
      </c>
      <c r="X53">
        <v>0</v>
      </c>
      <c r="Y53">
        <v>1065491</v>
      </c>
      <c r="Z53">
        <v>283</v>
      </c>
      <c r="AA53">
        <v>46295</v>
      </c>
    </row>
    <row r="54" spans="1:27">
      <c r="A54" s="2">
        <v>44461</v>
      </c>
      <c r="B54" s="3">
        <v>44225.35</v>
      </c>
      <c r="C54">
        <v>297</v>
      </c>
      <c r="D54">
        <v>1645.99</v>
      </c>
      <c r="E54">
        <v>10392</v>
      </c>
      <c r="F54">
        <v>18354</v>
      </c>
      <c r="G54">
        <v>1482</v>
      </c>
      <c r="H54">
        <v>640</v>
      </c>
      <c r="I54">
        <v>2131</v>
      </c>
      <c r="J54">
        <v>4051</v>
      </c>
      <c r="K54">
        <v>28880</v>
      </c>
      <c r="L54">
        <v>8064</v>
      </c>
      <c r="M54">
        <v>15013</v>
      </c>
      <c r="N54">
        <v>648639</v>
      </c>
      <c r="O54">
        <v>0</v>
      </c>
      <c r="P54">
        <v>169</v>
      </c>
      <c r="Q54">
        <v>0</v>
      </c>
      <c r="R54">
        <v>0</v>
      </c>
      <c r="S54">
        <v>0</v>
      </c>
      <c r="T54">
        <v>0</v>
      </c>
      <c r="U54">
        <v>0</v>
      </c>
      <c r="V54">
        <v>0</v>
      </c>
      <c r="W54">
        <v>0</v>
      </c>
      <c r="X54">
        <v>0</v>
      </c>
      <c r="Y54">
        <v>1051542</v>
      </c>
      <c r="Z54">
        <v>267</v>
      </c>
      <c r="AA54">
        <v>42661</v>
      </c>
    </row>
    <row r="55" spans="1:27">
      <c r="A55" s="2">
        <v>44462</v>
      </c>
      <c r="B55" s="3">
        <v>43201.67</v>
      </c>
      <c r="C55">
        <v>303</v>
      </c>
      <c r="D55">
        <v>2943.58</v>
      </c>
      <c r="E55">
        <v>14092</v>
      </c>
      <c r="F55">
        <v>16821</v>
      </c>
      <c r="G55">
        <v>1507</v>
      </c>
      <c r="H55">
        <v>719</v>
      </c>
      <c r="I55">
        <v>2078</v>
      </c>
      <c r="J55">
        <v>4224</v>
      </c>
      <c r="K55">
        <v>37199</v>
      </c>
      <c r="L55">
        <v>8703</v>
      </c>
      <c r="M55">
        <v>15504</v>
      </c>
      <c r="N55">
        <v>683797</v>
      </c>
      <c r="O55">
        <v>0</v>
      </c>
      <c r="P55">
        <v>165</v>
      </c>
      <c r="Q55">
        <v>0</v>
      </c>
      <c r="R55">
        <v>0</v>
      </c>
      <c r="S55">
        <v>0</v>
      </c>
      <c r="T55">
        <v>0</v>
      </c>
      <c r="U55">
        <v>0</v>
      </c>
      <c r="V55">
        <v>0</v>
      </c>
      <c r="W55">
        <v>0</v>
      </c>
      <c r="X55">
        <v>0</v>
      </c>
      <c r="Y55">
        <v>959871</v>
      </c>
      <c r="Z55">
        <v>234</v>
      </c>
      <c r="AA55">
        <v>42087</v>
      </c>
    </row>
    <row r="56" spans="1:27">
      <c r="A56" s="2">
        <v>44463</v>
      </c>
      <c r="B56" s="3">
        <v>50822.95</v>
      </c>
      <c r="C56">
        <v>348</v>
      </c>
      <c r="D56">
        <v>4977.84</v>
      </c>
      <c r="E56">
        <v>13220</v>
      </c>
      <c r="F56">
        <v>12940</v>
      </c>
      <c r="G56">
        <v>1422</v>
      </c>
      <c r="H56">
        <v>613</v>
      </c>
      <c r="I56">
        <v>2892</v>
      </c>
      <c r="J56">
        <v>3143</v>
      </c>
      <c r="K56">
        <v>26139</v>
      </c>
      <c r="L56">
        <v>9355</v>
      </c>
      <c r="M56">
        <v>15649</v>
      </c>
      <c r="N56">
        <v>606812</v>
      </c>
      <c r="O56">
        <v>0</v>
      </c>
      <c r="P56">
        <v>100</v>
      </c>
      <c r="Q56">
        <v>0</v>
      </c>
      <c r="R56">
        <v>0</v>
      </c>
      <c r="S56">
        <v>0</v>
      </c>
      <c r="T56">
        <v>0</v>
      </c>
      <c r="U56">
        <v>0</v>
      </c>
      <c r="V56">
        <v>0</v>
      </c>
      <c r="W56">
        <v>0</v>
      </c>
      <c r="X56">
        <v>0</v>
      </c>
      <c r="Y56">
        <v>918928</v>
      </c>
      <c r="Z56">
        <v>306</v>
      </c>
      <c r="AA56">
        <v>41875</v>
      </c>
    </row>
    <row r="57" spans="1:27">
      <c r="A57" s="2">
        <v>44464</v>
      </c>
      <c r="B57" s="3">
        <v>43007.99</v>
      </c>
      <c r="C57">
        <v>301</v>
      </c>
      <c r="D57">
        <v>4381.05</v>
      </c>
      <c r="E57">
        <v>8363</v>
      </c>
      <c r="F57">
        <v>9221</v>
      </c>
      <c r="G57">
        <v>1326</v>
      </c>
      <c r="H57">
        <v>557</v>
      </c>
      <c r="I57">
        <v>2136</v>
      </c>
      <c r="J57">
        <v>3582</v>
      </c>
      <c r="K57">
        <v>35440</v>
      </c>
      <c r="L57">
        <v>7564</v>
      </c>
      <c r="M57">
        <v>17586</v>
      </c>
      <c r="N57">
        <v>662010</v>
      </c>
      <c r="O57">
        <v>0</v>
      </c>
      <c r="P57">
        <v>82</v>
      </c>
      <c r="Q57">
        <v>0</v>
      </c>
      <c r="R57">
        <v>0</v>
      </c>
      <c r="S57">
        <v>0</v>
      </c>
      <c r="T57">
        <v>0</v>
      </c>
      <c r="U57">
        <v>0</v>
      </c>
      <c r="V57">
        <v>0</v>
      </c>
      <c r="W57">
        <v>0</v>
      </c>
      <c r="X57">
        <v>0</v>
      </c>
      <c r="Y57">
        <v>950232</v>
      </c>
      <c r="Z57">
        <v>271</v>
      </c>
      <c r="AA57">
        <v>40997</v>
      </c>
    </row>
    <row r="58" spans="1:27">
      <c r="A58" s="2">
        <v>44465</v>
      </c>
      <c r="B58" s="3">
        <v>43685.599999999999</v>
      </c>
      <c r="C58">
        <v>293</v>
      </c>
      <c r="D58">
        <v>4292.24</v>
      </c>
      <c r="E58">
        <v>9369</v>
      </c>
      <c r="F58">
        <v>10310</v>
      </c>
      <c r="G58">
        <v>1455</v>
      </c>
      <c r="H58">
        <v>585</v>
      </c>
      <c r="I58">
        <v>1913</v>
      </c>
      <c r="J58">
        <v>3967</v>
      </c>
      <c r="K58">
        <v>21981</v>
      </c>
      <c r="L58">
        <v>5336</v>
      </c>
      <c r="M58">
        <v>17511</v>
      </c>
      <c r="N58">
        <v>604023</v>
      </c>
      <c r="O58">
        <v>0</v>
      </c>
      <c r="P58">
        <v>107</v>
      </c>
      <c r="Q58">
        <v>0</v>
      </c>
      <c r="R58">
        <v>0</v>
      </c>
      <c r="S58">
        <v>0</v>
      </c>
      <c r="T58">
        <v>0</v>
      </c>
      <c r="U58">
        <v>0</v>
      </c>
      <c r="V58">
        <v>0</v>
      </c>
      <c r="W58">
        <v>0</v>
      </c>
      <c r="X58">
        <v>0</v>
      </c>
      <c r="Y58">
        <v>1108652</v>
      </c>
      <c r="Z58">
        <v>338</v>
      </c>
      <c r="AA58">
        <v>44386</v>
      </c>
    </row>
    <row r="59" spans="1:27">
      <c r="A59" s="2">
        <v>44466</v>
      </c>
      <c r="B59" s="3">
        <v>45302.11</v>
      </c>
      <c r="C59">
        <v>310</v>
      </c>
      <c r="D59">
        <v>3251.5499970000001</v>
      </c>
      <c r="E59">
        <v>12005</v>
      </c>
      <c r="F59">
        <v>16102</v>
      </c>
      <c r="G59">
        <v>1618</v>
      </c>
      <c r="H59">
        <v>673</v>
      </c>
      <c r="I59">
        <v>3572</v>
      </c>
      <c r="J59">
        <v>4113</v>
      </c>
      <c r="K59">
        <v>35507</v>
      </c>
      <c r="L59">
        <v>10724</v>
      </c>
      <c r="M59">
        <v>20586</v>
      </c>
      <c r="N59">
        <v>600048</v>
      </c>
      <c r="O59">
        <v>0</v>
      </c>
      <c r="P59">
        <v>145</v>
      </c>
      <c r="Q59">
        <v>0</v>
      </c>
      <c r="R59">
        <v>0</v>
      </c>
      <c r="S59">
        <v>0</v>
      </c>
      <c r="T59">
        <v>0</v>
      </c>
      <c r="U59">
        <v>0</v>
      </c>
      <c r="V59">
        <v>0</v>
      </c>
      <c r="W59">
        <v>0</v>
      </c>
      <c r="X59">
        <v>0</v>
      </c>
      <c r="Y59">
        <v>1627176</v>
      </c>
      <c r="Z59">
        <v>337</v>
      </c>
      <c r="AA59">
        <v>52316</v>
      </c>
    </row>
    <row r="60" spans="1:27">
      <c r="A60" s="2">
        <v>44467</v>
      </c>
      <c r="B60" s="3">
        <v>41072.01</v>
      </c>
      <c r="C60">
        <v>303</v>
      </c>
      <c r="D60">
        <v>1812.86</v>
      </c>
      <c r="E60">
        <v>14167</v>
      </c>
      <c r="F60">
        <v>19985</v>
      </c>
      <c r="G60">
        <v>1599</v>
      </c>
      <c r="H60">
        <v>682</v>
      </c>
      <c r="I60">
        <v>2830</v>
      </c>
      <c r="J60">
        <v>4754</v>
      </c>
      <c r="K60">
        <v>37946</v>
      </c>
      <c r="L60">
        <v>10603</v>
      </c>
      <c r="M60">
        <v>16493</v>
      </c>
      <c r="N60">
        <v>564575</v>
      </c>
      <c r="O60">
        <v>0</v>
      </c>
      <c r="P60">
        <v>144</v>
      </c>
      <c r="Q60">
        <v>0</v>
      </c>
      <c r="R60">
        <v>0</v>
      </c>
      <c r="S60">
        <v>1</v>
      </c>
      <c r="T60">
        <v>0</v>
      </c>
      <c r="U60">
        <v>0</v>
      </c>
      <c r="V60">
        <v>0</v>
      </c>
      <c r="W60">
        <v>0</v>
      </c>
      <c r="X60">
        <v>0</v>
      </c>
      <c r="Y60">
        <v>1800936</v>
      </c>
      <c r="Z60">
        <v>2862</v>
      </c>
      <c r="AA60">
        <v>57703</v>
      </c>
    </row>
    <row r="61" spans="1:27">
      <c r="A61" s="2">
        <v>44468</v>
      </c>
      <c r="B61" s="3">
        <v>39902.94</v>
      </c>
      <c r="C61">
        <v>273</v>
      </c>
      <c r="D61">
        <v>1625.6299979999999</v>
      </c>
      <c r="E61">
        <v>19334</v>
      </c>
      <c r="F61">
        <v>17754</v>
      </c>
      <c r="G61">
        <v>1474</v>
      </c>
      <c r="H61">
        <v>700</v>
      </c>
      <c r="I61">
        <v>2691</v>
      </c>
      <c r="J61">
        <v>4652</v>
      </c>
      <c r="K61">
        <v>44794</v>
      </c>
      <c r="L61">
        <v>12560</v>
      </c>
      <c r="M61">
        <v>18322</v>
      </c>
      <c r="N61">
        <v>550773</v>
      </c>
      <c r="O61">
        <v>0</v>
      </c>
      <c r="P61">
        <v>165</v>
      </c>
      <c r="Q61">
        <v>0</v>
      </c>
      <c r="R61">
        <v>0</v>
      </c>
      <c r="S61">
        <v>1</v>
      </c>
      <c r="T61">
        <v>0</v>
      </c>
      <c r="U61">
        <v>0</v>
      </c>
      <c r="V61">
        <v>0</v>
      </c>
      <c r="W61">
        <v>0</v>
      </c>
      <c r="X61">
        <v>0</v>
      </c>
      <c r="Y61">
        <v>914622</v>
      </c>
      <c r="Z61">
        <v>1725</v>
      </c>
      <c r="AA61">
        <v>41274</v>
      </c>
    </row>
    <row r="62" spans="1:27">
      <c r="A62" s="2">
        <v>44469</v>
      </c>
      <c r="B62" s="3">
        <v>34119.410000000003</v>
      </c>
      <c r="C62">
        <v>217</v>
      </c>
      <c r="D62">
        <v>1399.41</v>
      </c>
      <c r="E62">
        <v>16370</v>
      </c>
      <c r="F62">
        <v>17599</v>
      </c>
      <c r="G62">
        <v>1268</v>
      </c>
      <c r="H62">
        <v>537</v>
      </c>
      <c r="I62">
        <v>1969</v>
      </c>
      <c r="J62">
        <v>6491</v>
      </c>
      <c r="K62">
        <v>44830</v>
      </c>
      <c r="L62">
        <v>16189</v>
      </c>
      <c r="M62">
        <v>16635</v>
      </c>
      <c r="N62">
        <v>561604</v>
      </c>
      <c r="O62">
        <v>0</v>
      </c>
      <c r="P62">
        <v>133</v>
      </c>
      <c r="Q62">
        <v>0</v>
      </c>
      <c r="R62">
        <v>0</v>
      </c>
      <c r="S62">
        <v>0</v>
      </c>
      <c r="T62">
        <v>0</v>
      </c>
      <c r="U62">
        <v>0</v>
      </c>
      <c r="V62">
        <v>0</v>
      </c>
      <c r="W62">
        <v>0</v>
      </c>
      <c r="X62">
        <v>0</v>
      </c>
      <c r="Y62">
        <v>855258</v>
      </c>
      <c r="Z62">
        <v>1524</v>
      </c>
      <c r="AA62">
        <v>39629</v>
      </c>
    </row>
    <row r="63" spans="1:27">
      <c r="A63" s="2">
        <v>44470</v>
      </c>
      <c r="B63" s="3">
        <v>38495.019999999997</v>
      </c>
      <c r="C63">
        <v>253</v>
      </c>
      <c r="D63">
        <v>1217.1500000000001</v>
      </c>
      <c r="E63">
        <v>13361</v>
      </c>
      <c r="F63">
        <v>23347</v>
      </c>
      <c r="G63">
        <v>1313</v>
      </c>
      <c r="H63">
        <v>610</v>
      </c>
      <c r="I63">
        <v>1913</v>
      </c>
      <c r="J63">
        <v>5450</v>
      </c>
      <c r="K63">
        <v>25942</v>
      </c>
      <c r="L63">
        <v>16409</v>
      </c>
      <c r="M63">
        <v>11229</v>
      </c>
      <c r="N63">
        <v>580576</v>
      </c>
      <c r="O63">
        <v>0</v>
      </c>
      <c r="P63">
        <v>111</v>
      </c>
      <c r="Q63">
        <v>0</v>
      </c>
      <c r="R63">
        <v>0</v>
      </c>
      <c r="S63">
        <v>0</v>
      </c>
      <c r="T63">
        <v>0</v>
      </c>
      <c r="U63">
        <v>0</v>
      </c>
      <c r="V63">
        <v>0</v>
      </c>
      <c r="W63">
        <v>0</v>
      </c>
      <c r="X63">
        <v>0</v>
      </c>
      <c r="Y63">
        <v>978081</v>
      </c>
      <c r="Z63">
        <v>2832</v>
      </c>
      <c r="AA63">
        <v>49167</v>
      </c>
    </row>
    <row r="64" spans="1:27">
      <c r="A64" s="2">
        <v>44471</v>
      </c>
      <c r="B64" s="3">
        <v>37047.42</v>
      </c>
      <c r="C64">
        <v>249</v>
      </c>
      <c r="D64">
        <v>1148.28</v>
      </c>
      <c r="E64">
        <v>9071</v>
      </c>
      <c r="F64">
        <v>25660</v>
      </c>
      <c r="G64">
        <v>1456</v>
      </c>
      <c r="H64">
        <v>548</v>
      </c>
      <c r="I64">
        <v>1506</v>
      </c>
      <c r="J64">
        <v>6354</v>
      </c>
      <c r="K64">
        <v>23249</v>
      </c>
      <c r="L64">
        <v>17792</v>
      </c>
      <c r="M64">
        <v>10608</v>
      </c>
      <c r="N64">
        <v>563115</v>
      </c>
      <c r="O64">
        <v>0</v>
      </c>
      <c r="P64">
        <v>111</v>
      </c>
      <c r="Q64">
        <v>0</v>
      </c>
      <c r="R64">
        <v>0</v>
      </c>
      <c r="S64">
        <v>0</v>
      </c>
      <c r="T64">
        <v>0</v>
      </c>
      <c r="U64">
        <v>0</v>
      </c>
      <c r="V64">
        <v>0</v>
      </c>
      <c r="W64">
        <v>0</v>
      </c>
      <c r="X64">
        <v>0</v>
      </c>
      <c r="Y64">
        <v>1014159</v>
      </c>
      <c r="Z64">
        <v>3623</v>
      </c>
      <c r="AA64">
        <v>54077</v>
      </c>
    </row>
    <row r="65" spans="1:27">
      <c r="A65" s="2">
        <v>44472</v>
      </c>
      <c r="B65" s="3">
        <v>34914.660000000003</v>
      </c>
      <c r="C65">
        <v>231</v>
      </c>
      <c r="D65">
        <v>913</v>
      </c>
      <c r="E65">
        <v>9971</v>
      </c>
      <c r="F65">
        <v>43625</v>
      </c>
      <c r="G65">
        <v>1497</v>
      </c>
      <c r="H65">
        <v>627</v>
      </c>
      <c r="I65">
        <v>1297</v>
      </c>
      <c r="J65">
        <v>7246</v>
      </c>
      <c r="K65">
        <v>18138</v>
      </c>
      <c r="L65">
        <v>16210</v>
      </c>
      <c r="M65">
        <v>14441</v>
      </c>
      <c r="N65">
        <v>648439</v>
      </c>
      <c r="O65">
        <v>0</v>
      </c>
      <c r="P65">
        <v>142</v>
      </c>
      <c r="Q65">
        <v>0</v>
      </c>
      <c r="R65">
        <v>0</v>
      </c>
      <c r="S65">
        <v>0</v>
      </c>
      <c r="T65">
        <v>0</v>
      </c>
      <c r="U65">
        <v>0</v>
      </c>
      <c r="V65">
        <v>0</v>
      </c>
      <c r="W65">
        <v>0</v>
      </c>
      <c r="X65">
        <v>0</v>
      </c>
      <c r="Y65">
        <v>946428</v>
      </c>
      <c r="Z65">
        <v>4284</v>
      </c>
      <c r="AA65">
        <v>51047</v>
      </c>
    </row>
    <row r="66" spans="1:27">
      <c r="A66" s="2">
        <v>44473</v>
      </c>
      <c r="B66" s="3">
        <v>43023.51</v>
      </c>
      <c r="C66">
        <v>278</v>
      </c>
      <c r="D66">
        <v>1478.45</v>
      </c>
      <c r="E66">
        <v>18946</v>
      </c>
      <c r="F66">
        <v>102857</v>
      </c>
      <c r="G66">
        <v>1675</v>
      </c>
      <c r="H66">
        <v>701</v>
      </c>
      <c r="I66">
        <v>2281</v>
      </c>
      <c r="J66">
        <v>5352</v>
      </c>
      <c r="K66">
        <v>16775</v>
      </c>
      <c r="L66">
        <v>16907</v>
      </c>
      <c r="M66">
        <v>16277</v>
      </c>
      <c r="N66">
        <v>673914</v>
      </c>
      <c r="O66">
        <v>0</v>
      </c>
      <c r="P66">
        <v>187</v>
      </c>
      <c r="Q66">
        <v>0</v>
      </c>
      <c r="R66">
        <v>0</v>
      </c>
      <c r="S66">
        <v>0</v>
      </c>
      <c r="T66">
        <v>0</v>
      </c>
      <c r="U66">
        <v>0</v>
      </c>
      <c r="V66">
        <v>0</v>
      </c>
      <c r="W66">
        <v>0</v>
      </c>
      <c r="X66">
        <v>0</v>
      </c>
      <c r="Y66">
        <v>741890</v>
      </c>
      <c r="Z66">
        <v>1869</v>
      </c>
      <c r="AA66">
        <v>43706</v>
      </c>
    </row>
    <row r="67" spans="1:27">
      <c r="A67" s="2">
        <v>44474</v>
      </c>
      <c r="B67" s="3">
        <v>43747.519999999997</v>
      </c>
      <c r="C67">
        <v>282</v>
      </c>
      <c r="D67">
        <v>1332.29</v>
      </c>
      <c r="E67">
        <v>23136</v>
      </c>
      <c r="F67">
        <v>103882</v>
      </c>
      <c r="G67">
        <v>1489</v>
      </c>
      <c r="H67">
        <v>730</v>
      </c>
      <c r="I67">
        <v>2073</v>
      </c>
      <c r="J67">
        <v>5963</v>
      </c>
      <c r="K67">
        <v>13508</v>
      </c>
      <c r="L67">
        <v>17561</v>
      </c>
      <c r="M67">
        <v>14218</v>
      </c>
      <c r="N67">
        <v>636527</v>
      </c>
      <c r="O67">
        <v>0</v>
      </c>
      <c r="P67">
        <v>168</v>
      </c>
      <c r="Q67">
        <v>0</v>
      </c>
      <c r="R67">
        <v>0</v>
      </c>
      <c r="S67">
        <v>0</v>
      </c>
      <c r="T67">
        <v>0</v>
      </c>
      <c r="U67">
        <v>0</v>
      </c>
      <c r="V67">
        <v>0</v>
      </c>
      <c r="W67">
        <v>0</v>
      </c>
      <c r="X67">
        <v>0</v>
      </c>
      <c r="Y67">
        <v>891296</v>
      </c>
      <c r="Z67">
        <v>203</v>
      </c>
      <c r="AA67">
        <v>48323</v>
      </c>
    </row>
    <row r="68" spans="1:27">
      <c r="A68" s="2">
        <v>44475</v>
      </c>
      <c r="B68" s="3">
        <v>50294.02</v>
      </c>
      <c r="C68">
        <v>314</v>
      </c>
      <c r="D68">
        <v>1682.26</v>
      </c>
      <c r="E68">
        <v>18166</v>
      </c>
      <c r="F68">
        <v>78246</v>
      </c>
      <c r="G68">
        <v>1485</v>
      </c>
      <c r="H68">
        <v>748</v>
      </c>
      <c r="I68">
        <v>2660</v>
      </c>
      <c r="J68">
        <v>6011</v>
      </c>
      <c r="K68">
        <v>40770</v>
      </c>
      <c r="L68">
        <v>13679</v>
      </c>
      <c r="M68">
        <v>12849</v>
      </c>
      <c r="N68">
        <v>566101</v>
      </c>
      <c r="O68">
        <v>0</v>
      </c>
      <c r="P68">
        <v>205</v>
      </c>
      <c r="Q68">
        <v>0</v>
      </c>
      <c r="R68">
        <v>0</v>
      </c>
      <c r="S68">
        <v>0</v>
      </c>
      <c r="T68">
        <v>0</v>
      </c>
      <c r="U68">
        <v>0</v>
      </c>
      <c r="V68">
        <v>0</v>
      </c>
      <c r="W68">
        <v>0</v>
      </c>
      <c r="X68">
        <v>0</v>
      </c>
      <c r="Y68">
        <v>845180</v>
      </c>
      <c r="Z68">
        <v>192</v>
      </c>
      <c r="AA68">
        <v>36955</v>
      </c>
    </row>
    <row r="69" spans="1:27">
      <c r="A69" s="2">
        <v>44476</v>
      </c>
      <c r="B69" s="3">
        <v>42670.49</v>
      </c>
      <c r="C69">
        <v>275</v>
      </c>
      <c r="D69">
        <v>1305.71</v>
      </c>
      <c r="E69">
        <v>14023</v>
      </c>
      <c r="F69">
        <v>48807</v>
      </c>
      <c r="G69">
        <v>1528</v>
      </c>
      <c r="H69">
        <v>676</v>
      </c>
      <c r="I69">
        <v>2200</v>
      </c>
      <c r="J69">
        <v>6572</v>
      </c>
      <c r="K69">
        <v>891845</v>
      </c>
      <c r="L69">
        <v>11646</v>
      </c>
      <c r="M69">
        <v>11343</v>
      </c>
      <c r="N69">
        <v>567084</v>
      </c>
      <c r="O69">
        <v>0</v>
      </c>
      <c r="P69">
        <v>175</v>
      </c>
      <c r="Q69">
        <v>0</v>
      </c>
      <c r="R69">
        <v>0</v>
      </c>
      <c r="S69">
        <v>0</v>
      </c>
      <c r="T69">
        <v>0</v>
      </c>
      <c r="U69">
        <v>0</v>
      </c>
      <c r="V69">
        <v>0</v>
      </c>
      <c r="W69">
        <v>0</v>
      </c>
      <c r="X69">
        <v>0</v>
      </c>
      <c r="Y69">
        <v>729262</v>
      </c>
      <c r="Z69">
        <v>190</v>
      </c>
      <c r="AA69">
        <v>18588</v>
      </c>
    </row>
    <row r="70" spans="1:27">
      <c r="A70" s="2">
        <v>44477</v>
      </c>
      <c r="B70" s="3">
        <v>45732.76</v>
      </c>
      <c r="C70">
        <v>273</v>
      </c>
      <c r="D70">
        <v>1160.26</v>
      </c>
      <c r="E70">
        <v>10424</v>
      </c>
      <c r="F70">
        <v>30702</v>
      </c>
      <c r="G70">
        <v>1422</v>
      </c>
      <c r="H70">
        <v>602</v>
      </c>
      <c r="I70">
        <v>1688</v>
      </c>
      <c r="J70">
        <v>5971</v>
      </c>
      <c r="K70">
        <v>356447</v>
      </c>
      <c r="L70">
        <v>8760</v>
      </c>
      <c r="M70">
        <v>12247</v>
      </c>
      <c r="N70">
        <v>559311</v>
      </c>
      <c r="O70">
        <v>0</v>
      </c>
      <c r="P70">
        <v>129</v>
      </c>
      <c r="Q70">
        <v>0</v>
      </c>
      <c r="R70">
        <v>0</v>
      </c>
      <c r="S70">
        <v>0</v>
      </c>
      <c r="T70">
        <v>0</v>
      </c>
      <c r="U70">
        <v>0</v>
      </c>
      <c r="V70">
        <v>0</v>
      </c>
      <c r="W70">
        <v>0</v>
      </c>
      <c r="X70">
        <v>0</v>
      </c>
      <c r="Y70">
        <v>704873</v>
      </c>
      <c r="Z70">
        <v>199</v>
      </c>
      <c r="AA70">
        <v>40270</v>
      </c>
    </row>
    <row r="71" spans="1:27">
      <c r="A71" s="2">
        <v>44478</v>
      </c>
      <c r="B71" s="3">
        <v>37355.85</v>
      </c>
      <c r="C71">
        <v>230</v>
      </c>
      <c r="D71">
        <v>834.03</v>
      </c>
      <c r="E71">
        <v>9836</v>
      </c>
      <c r="F71">
        <v>19932</v>
      </c>
      <c r="G71">
        <v>1353</v>
      </c>
      <c r="H71">
        <v>633</v>
      </c>
      <c r="I71">
        <v>1622</v>
      </c>
      <c r="J71">
        <v>6647</v>
      </c>
      <c r="K71">
        <v>391562</v>
      </c>
      <c r="L71">
        <v>6013</v>
      </c>
      <c r="M71">
        <v>13847</v>
      </c>
      <c r="N71">
        <v>526132</v>
      </c>
      <c r="O71">
        <v>0</v>
      </c>
      <c r="P71">
        <v>125</v>
      </c>
      <c r="Q71">
        <v>0</v>
      </c>
      <c r="R71">
        <v>0</v>
      </c>
      <c r="S71">
        <v>0</v>
      </c>
      <c r="T71">
        <v>0</v>
      </c>
      <c r="U71">
        <v>0</v>
      </c>
      <c r="V71">
        <v>0</v>
      </c>
      <c r="W71">
        <v>0</v>
      </c>
      <c r="X71">
        <v>0</v>
      </c>
      <c r="Y71">
        <v>728681</v>
      </c>
      <c r="Z71">
        <v>86</v>
      </c>
      <c r="AA71">
        <v>32482</v>
      </c>
    </row>
    <row r="72" spans="1:27">
      <c r="A72" s="2">
        <v>44479</v>
      </c>
      <c r="B72" s="3">
        <v>38820.379999999997</v>
      </c>
      <c r="C72">
        <v>247</v>
      </c>
      <c r="D72">
        <v>1477.57</v>
      </c>
      <c r="E72">
        <v>14943</v>
      </c>
      <c r="F72">
        <v>21258</v>
      </c>
      <c r="G72">
        <v>1424</v>
      </c>
      <c r="H72">
        <v>600</v>
      </c>
      <c r="I72">
        <v>1674</v>
      </c>
      <c r="J72">
        <v>7803</v>
      </c>
      <c r="K72">
        <v>666314</v>
      </c>
      <c r="L72">
        <v>5913</v>
      </c>
      <c r="M72">
        <v>14272</v>
      </c>
      <c r="N72">
        <v>546598</v>
      </c>
      <c r="O72">
        <v>0</v>
      </c>
      <c r="P72">
        <v>132</v>
      </c>
      <c r="Q72">
        <v>0</v>
      </c>
      <c r="R72">
        <v>0</v>
      </c>
      <c r="S72">
        <v>0</v>
      </c>
      <c r="T72">
        <v>0</v>
      </c>
      <c r="U72">
        <v>0</v>
      </c>
      <c r="V72">
        <v>0</v>
      </c>
      <c r="W72">
        <v>0</v>
      </c>
      <c r="X72">
        <v>0</v>
      </c>
      <c r="Y72">
        <v>709688</v>
      </c>
      <c r="Z72">
        <v>84</v>
      </c>
      <c r="AA72">
        <v>31301</v>
      </c>
    </row>
    <row r="73" spans="1:27">
      <c r="A73" s="2">
        <v>44480</v>
      </c>
      <c r="B73" s="3">
        <v>41874.97</v>
      </c>
      <c r="C73">
        <v>289</v>
      </c>
      <c r="D73">
        <v>1785.62</v>
      </c>
      <c r="E73">
        <v>18260</v>
      </c>
      <c r="F73">
        <v>30014</v>
      </c>
      <c r="G73">
        <v>1507</v>
      </c>
      <c r="H73">
        <v>766</v>
      </c>
      <c r="I73">
        <v>2146</v>
      </c>
      <c r="J73">
        <v>9251</v>
      </c>
      <c r="K73">
        <v>981095</v>
      </c>
      <c r="L73">
        <v>7798</v>
      </c>
      <c r="M73">
        <v>14510</v>
      </c>
      <c r="N73">
        <v>607474</v>
      </c>
      <c r="O73">
        <v>0</v>
      </c>
      <c r="P73">
        <v>181</v>
      </c>
      <c r="Q73">
        <v>0</v>
      </c>
      <c r="R73">
        <v>0</v>
      </c>
      <c r="S73">
        <v>0</v>
      </c>
      <c r="T73">
        <v>0</v>
      </c>
      <c r="U73">
        <v>0</v>
      </c>
      <c r="V73">
        <v>0</v>
      </c>
      <c r="W73">
        <v>0</v>
      </c>
      <c r="X73">
        <v>0</v>
      </c>
      <c r="Y73">
        <v>689760</v>
      </c>
      <c r="Z73">
        <v>122</v>
      </c>
      <c r="AA73">
        <v>52233</v>
      </c>
    </row>
    <row r="74" spans="1:27">
      <c r="A74" s="2">
        <v>44481</v>
      </c>
      <c r="B74" s="3">
        <v>40899.160000000003</v>
      </c>
      <c r="C74">
        <v>262</v>
      </c>
      <c r="D74">
        <v>1693.9899949999999</v>
      </c>
      <c r="E74">
        <v>17011</v>
      </c>
      <c r="F74">
        <v>32815</v>
      </c>
      <c r="G74">
        <v>1391</v>
      </c>
      <c r="H74">
        <v>661</v>
      </c>
      <c r="I74">
        <v>2041</v>
      </c>
      <c r="J74">
        <v>7571</v>
      </c>
      <c r="K74">
        <v>860885</v>
      </c>
      <c r="L74">
        <v>8360</v>
      </c>
      <c r="M74">
        <v>15824</v>
      </c>
      <c r="N74">
        <v>591306</v>
      </c>
      <c r="O74">
        <v>0</v>
      </c>
      <c r="P74">
        <v>166</v>
      </c>
      <c r="Q74">
        <v>0</v>
      </c>
      <c r="R74">
        <v>0</v>
      </c>
      <c r="S74">
        <v>0</v>
      </c>
      <c r="T74">
        <v>0</v>
      </c>
      <c r="U74">
        <v>0</v>
      </c>
      <c r="V74">
        <v>7127</v>
      </c>
      <c r="W74">
        <v>0</v>
      </c>
      <c r="X74">
        <v>0</v>
      </c>
      <c r="Y74">
        <v>625025</v>
      </c>
      <c r="Z74">
        <v>114</v>
      </c>
      <c r="AA74">
        <v>76139</v>
      </c>
    </row>
    <row r="75" spans="1:27">
      <c r="A75" s="2">
        <v>44482</v>
      </c>
      <c r="B75" s="3">
        <v>39423.050000000003</v>
      </c>
      <c r="C75">
        <v>272</v>
      </c>
      <c r="D75">
        <v>1963.82</v>
      </c>
      <c r="E75">
        <v>13711</v>
      </c>
      <c r="F75">
        <v>25143</v>
      </c>
      <c r="G75">
        <v>1503</v>
      </c>
      <c r="H75">
        <v>719</v>
      </c>
      <c r="I75">
        <v>2611</v>
      </c>
      <c r="J75">
        <v>9037</v>
      </c>
      <c r="K75">
        <v>686766</v>
      </c>
      <c r="L75">
        <v>6514</v>
      </c>
      <c r="M75">
        <v>14961</v>
      </c>
      <c r="N75">
        <v>537449</v>
      </c>
      <c r="O75">
        <v>0</v>
      </c>
      <c r="P75">
        <v>173</v>
      </c>
      <c r="Q75">
        <v>0</v>
      </c>
      <c r="R75">
        <v>0</v>
      </c>
      <c r="S75">
        <v>1</v>
      </c>
      <c r="T75">
        <v>0</v>
      </c>
      <c r="U75">
        <v>0</v>
      </c>
      <c r="V75">
        <v>8463</v>
      </c>
      <c r="W75">
        <v>0</v>
      </c>
      <c r="X75">
        <v>0</v>
      </c>
      <c r="Y75">
        <v>532361</v>
      </c>
      <c r="Z75">
        <v>119</v>
      </c>
      <c r="AA75">
        <v>62645</v>
      </c>
    </row>
    <row r="76" spans="1:27">
      <c r="A76" s="2">
        <v>44483</v>
      </c>
      <c r="B76" s="3">
        <v>44247.96</v>
      </c>
      <c r="C76">
        <v>285</v>
      </c>
      <c r="D76">
        <v>1582.54</v>
      </c>
      <c r="E76">
        <v>14726</v>
      </c>
      <c r="F76">
        <v>20471</v>
      </c>
      <c r="G76">
        <v>1461</v>
      </c>
      <c r="H76">
        <v>719</v>
      </c>
      <c r="I76">
        <v>1674</v>
      </c>
      <c r="J76">
        <v>7147</v>
      </c>
      <c r="K76">
        <v>940422</v>
      </c>
      <c r="L76">
        <v>7762</v>
      </c>
      <c r="M76">
        <v>14522</v>
      </c>
      <c r="N76">
        <v>541050</v>
      </c>
      <c r="O76">
        <v>0</v>
      </c>
      <c r="P76">
        <v>186</v>
      </c>
      <c r="Q76">
        <v>0</v>
      </c>
      <c r="R76">
        <v>0</v>
      </c>
      <c r="S76">
        <v>0</v>
      </c>
      <c r="T76">
        <v>0</v>
      </c>
      <c r="U76">
        <v>1420851</v>
      </c>
      <c r="V76">
        <v>7118</v>
      </c>
      <c r="W76">
        <v>0</v>
      </c>
      <c r="X76">
        <v>0</v>
      </c>
      <c r="Y76">
        <v>532483</v>
      </c>
      <c r="Z76">
        <v>113</v>
      </c>
      <c r="AA76">
        <v>74030</v>
      </c>
    </row>
    <row r="77" spans="1:27">
      <c r="A77" s="2">
        <v>44484</v>
      </c>
      <c r="B77" s="3">
        <v>51639.9</v>
      </c>
      <c r="C77">
        <v>359</v>
      </c>
      <c r="D77">
        <v>6144.8799900000004</v>
      </c>
      <c r="E77">
        <v>14675</v>
      </c>
      <c r="F77">
        <v>18291</v>
      </c>
      <c r="G77">
        <v>1469</v>
      </c>
      <c r="H77">
        <v>710</v>
      </c>
      <c r="I77">
        <v>2159</v>
      </c>
      <c r="J77">
        <v>6964</v>
      </c>
      <c r="K77">
        <v>1451734</v>
      </c>
      <c r="L77">
        <v>8818</v>
      </c>
      <c r="M77">
        <v>11925</v>
      </c>
      <c r="N77">
        <v>532413</v>
      </c>
      <c r="O77">
        <v>0</v>
      </c>
      <c r="P77">
        <v>133</v>
      </c>
      <c r="Q77">
        <v>0</v>
      </c>
      <c r="R77">
        <v>0</v>
      </c>
      <c r="S77">
        <v>0</v>
      </c>
      <c r="T77">
        <v>0</v>
      </c>
      <c r="U77">
        <v>1205353</v>
      </c>
      <c r="V77">
        <v>6310</v>
      </c>
      <c r="W77">
        <v>0</v>
      </c>
      <c r="X77">
        <v>0</v>
      </c>
      <c r="Y77">
        <v>633587</v>
      </c>
      <c r="Z77">
        <v>96</v>
      </c>
      <c r="AA77">
        <v>106688</v>
      </c>
    </row>
    <row r="78" spans="1:27">
      <c r="A78" s="2">
        <v>44485</v>
      </c>
      <c r="B78" s="3">
        <v>55168.63</v>
      </c>
      <c r="C78">
        <v>396</v>
      </c>
      <c r="D78">
        <v>7679.6</v>
      </c>
      <c r="E78">
        <v>10569</v>
      </c>
      <c r="F78">
        <v>13371</v>
      </c>
      <c r="G78">
        <v>1367</v>
      </c>
      <c r="H78">
        <v>647</v>
      </c>
      <c r="I78">
        <v>1799</v>
      </c>
      <c r="J78">
        <v>7330</v>
      </c>
      <c r="K78">
        <v>1543228</v>
      </c>
      <c r="L78">
        <v>4953</v>
      </c>
      <c r="M78">
        <v>13591</v>
      </c>
      <c r="N78">
        <v>618012</v>
      </c>
      <c r="O78">
        <v>0</v>
      </c>
      <c r="P78">
        <v>103</v>
      </c>
      <c r="Q78">
        <v>0</v>
      </c>
      <c r="R78">
        <v>0</v>
      </c>
      <c r="S78">
        <v>0</v>
      </c>
      <c r="T78">
        <v>0</v>
      </c>
      <c r="U78">
        <v>1328681</v>
      </c>
      <c r="V78">
        <v>6955</v>
      </c>
      <c r="W78">
        <v>0</v>
      </c>
      <c r="X78">
        <v>0</v>
      </c>
      <c r="Y78">
        <v>603004</v>
      </c>
      <c r="Z78">
        <v>88</v>
      </c>
      <c r="AA78">
        <v>104220</v>
      </c>
    </row>
    <row r="79" spans="1:27">
      <c r="A79" s="2">
        <v>44486</v>
      </c>
      <c r="B79" s="3">
        <v>49581.279999999999</v>
      </c>
      <c r="C79">
        <v>355</v>
      </c>
      <c r="D79">
        <v>5542.1</v>
      </c>
      <c r="E79">
        <v>9457</v>
      </c>
      <c r="F79">
        <v>10954</v>
      </c>
      <c r="G79">
        <v>1380</v>
      </c>
      <c r="H79">
        <v>651</v>
      </c>
      <c r="I79">
        <v>2618</v>
      </c>
      <c r="J79">
        <v>7830</v>
      </c>
      <c r="K79">
        <v>1648706</v>
      </c>
      <c r="L79">
        <v>5179</v>
      </c>
      <c r="M79">
        <v>12636</v>
      </c>
      <c r="N79">
        <v>606677</v>
      </c>
      <c r="O79">
        <v>0</v>
      </c>
      <c r="P79">
        <v>116</v>
      </c>
      <c r="Q79">
        <v>0</v>
      </c>
      <c r="R79">
        <v>0</v>
      </c>
      <c r="S79">
        <v>0</v>
      </c>
      <c r="T79">
        <v>0</v>
      </c>
      <c r="U79">
        <v>1267598</v>
      </c>
      <c r="V79">
        <v>6991</v>
      </c>
      <c r="W79">
        <v>0</v>
      </c>
      <c r="X79">
        <v>0</v>
      </c>
      <c r="Y79">
        <v>597141</v>
      </c>
      <c r="Z79">
        <v>75</v>
      </c>
      <c r="AA79">
        <v>118582</v>
      </c>
    </row>
    <row r="80" spans="1:27">
      <c r="A80" s="2">
        <v>44487</v>
      </c>
      <c r="B80" s="3">
        <v>39334.449999999997</v>
      </c>
      <c r="C80">
        <v>264</v>
      </c>
      <c r="D80">
        <v>1621.81</v>
      </c>
      <c r="E80">
        <v>13169</v>
      </c>
      <c r="F80">
        <v>12633</v>
      </c>
      <c r="G80">
        <v>1482</v>
      </c>
      <c r="H80">
        <v>735</v>
      </c>
      <c r="I80">
        <v>1652</v>
      </c>
      <c r="J80">
        <v>7599</v>
      </c>
      <c r="K80">
        <v>1265571</v>
      </c>
      <c r="L80">
        <v>7486</v>
      </c>
      <c r="M80">
        <v>12910</v>
      </c>
      <c r="N80">
        <v>575463</v>
      </c>
      <c r="O80">
        <v>0</v>
      </c>
      <c r="P80">
        <v>155</v>
      </c>
      <c r="Q80">
        <v>0</v>
      </c>
      <c r="R80">
        <v>0</v>
      </c>
      <c r="S80">
        <v>0</v>
      </c>
      <c r="T80">
        <v>0</v>
      </c>
      <c r="U80">
        <v>746422</v>
      </c>
      <c r="V80">
        <v>7106</v>
      </c>
      <c r="W80">
        <v>0</v>
      </c>
      <c r="X80">
        <v>0</v>
      </c>
      <c r="Y80">
        <v>673799</v>
      </c>
      <c r="Z80">
        <v>85</v>
      </c>
      <c r="AA80">
        <v>124086</v>
      </c>
    </row>
    <row r="81" spans="1:27">
      <c r="A81" s="2">
        <v>44488</v>
      </c>
      <c r="B81" s="3">
        <v>39516.879999999997</v>
      </c>
      <c r="C81">
        <v>261</v>
      </c>
      <c r="D81">
        <v>1151.06</v>
      </c>
      <c r="E81">
        <v>17196</v>
      </c>
      <c r="F81">
        <v>13188</v>
      </c>
      <c r="G81">
        <v>1453</v>
      </c>
      <c r="H81">
        <v>669</v>
      </c>
      <c r="I81">
        <v>1726</v>
      </c>
      <c r="J81">
        <v>6597</v>
      </c>
      <c r="K81">
        <v>1440980</v>
      </c>
      <c r="L81">
        <v>11701</v>
      </c>
      <c r="M81">
        <v>14720</v>
      </c>
      <c r="N81">
        <v>569470</v>
      </c>
      <c r="O81">
        <v>0</v>
      </c>
      <c r="P81">
        <v>158</v>
      </c>
      <c r="Q81">
        <v>0</v>
      </c>
      <c r="R81">
        <v>0</v>
      </c>
      <c r="S81">
        <v>0</v>
      </c>
      <c r="T81">
        <v>0</v>
      </c>
      <c r="U81">
        <v>803029</v>
      </c>
      <c r="V81">
        <v>8076</v>
      </c>
      <c r="W81">
        <v>0</v>
      </c>
      <c r="X81">
        <v>0</v>
      </c>
      <c r="Y81">
        <v>439634</v>
      </c>
      <c r="Z81">
        <v>224</v>
      </c>
      <c r="AA81">
        <v>87217</v>
      </c>
    </row>
    <row r="82" spans="1:27">
      <c r="A82" s="2">
        <v>44489</v>
      </c>
      <c r="B82" s="3">
        <v>48708.59</v>
      </c>
      <c r="C82">
        <v>289</v>
      </c>
      <c r="D82">
        <v>1870.55</v>
      </c>
      <c r="E82">
        <v>15184</v>
      </c>
      <c r="F82">
        <v>13046</v>
      </c>
      <c r="G82">
        <v>1267</v>
      </c>
      <c r="H82">
        <v>705</v>
      </c>
      <c r="I82">
        <v>2258</v>
      </c>
      <c r="J82">
        <v>7044</v>
      </c>
      <c r="K82">
        <v>1117229</v>
      </c>
      <c r="L82">
        <v>8692</v>
      </c>
      <c r="M82">
        <v>13854</v>
      </c>
      <c r="N82">
        <v>567465</v>
      </c>
      <c r="O82">
        <v>0</v>
      </c>
      <c r="P82">
        <v>149</v>
      </c>
      <c r="Q82">
        <v>0</v>
      </c>
      <c r="R82">
        <v>0</v>
      </c>
      <c r="S82">
        <v>0</v>
      </c>
      <c r="T82">
        <v>0</v>
      </c>
      <c r="U82">
        <v>742905</v>
      </c>
      <c r="V82">
        <v>29304</v>
      </c>
      <c r="W82">
        <v>0</v>
      </c>
      <c r="X82">
        <v>0</v>
      </c>
      <c r="Y82">
        <v>443534</v>
      </c>
      <c r="Z82">
        <v>544</v>
      </c>
      <c r="AA82">
        <v>77584</v>
      </c>
    </row>
    <row r="83" spans="1:27">
      <c r="A83" s="2">
        <v>44490</v>
      </c>
      <c r="B83" s="3">
        <v>42717.32</v>
      </c>
      <c r="C83">
        <v>285</v>
      </c>
      <c r="D83">
        <v>1181.74</v>
      </c>
      <c r="E83">
        <v>14292</v>
      </c>
      <c r="F83">
        <v>14807</v>
      </c>
      <c r="G83">
        <v>1366</v>
      </c>
      <c r="H83">
        <v>696</v>
      </c>
      <c r="I83">
        <v>1946</v>
      </c>
      <c r="J83">
        <v>7283</v>
      </c>
      <c r="K83">
        <v>2127033</v>
      </c>
      <c r="L83">
        <v>9790</v>
      </c>
      <c r="M83">
        <v>13953</v>
      </c>
      <c r="N83">
        <v>587571</v>
      </c>
      <c r="O83">
        <v>0</v>
      </c>
      <c r="P83">
        <v>143</v>
      </c>
      <c r="Q83">
        <v>0</v>
      </c>
      <c r="R83">
        <v>0</v>
      </c>
      <c r="S83">
        <v>1</v>
      </c>
      <c r="T83">
        <v>0</v>
      </c>
      <c r="U83">
        <v>748702</v>
      </c>
      <c r="V83">
        <v>21223</v>
      </c>
      <c r="W83">
        <v>0</v>
      </c>
      <c r="X83">
        <v>0</v>
      </c>
      <c r="Y83">
        <v>419813</v>
      </c>
      <c r="Z83">
        <v>407</v>
      </c>
      <c r="AA83">
        <v>81282</v>
      </c>
    </row>
    <row r="84" spans="1:27">
      <c r="A84" s="2">
        <v>44491</v>
      </c>
      <c r="B84" s="3">
        <v>48234.31</v>
      </c>
      <c r="C84">
        <v>315</v>
      </c>
      <c r="D84">
        <v>2054.2199999999998</v>
      </c>
      <c r="E84">
        <v>16077</v>
      </c>
      <c r="F84">
        <v>14182</v>
      </c>
      <c r="G84">
        <v>1388</v>
      </c>
      <c r="H84">
        <v>697</v>
      </c>
      <c r="I84">
        <v>3188</v>
      </c>
      <c r="J84">
        <v>8662</v>
      </c>
      <c r="K84">
        <v>1714557</v>
      </c>
      <c r="L84">
        <v>8185</v>
      </c>
      <c r="M84">
        <v>12494</v>
      </c>
      <c r="N84">
        <v>589728</v>
      </c>
      <c r="O84">
        <v>0</v>
      </c>
      <c r="P84">
        <v>148</v>
      </c>
      <c r="Q84">
        <v>0</v>
      </c>
      <c r="R84">
        <v>0</v>
      </c>
      <c r="S84">
        <v>0</v>
      </c>
      <c r="T84">
        <v>0</v>
      </c>
      <c r="U84">
        <v>895692</v>
      </c>
      <c r="V84">
        <v>19524</v>
      </c>
      <c r="W84">
        <v>0</v>
      </c>
      <c r="X84">
        <v>0</v>
      </c>
      <c r="Y84">
        <v>546849</v>
      </c>
      <c r="Z84">
        <v>411</v>
      </c>
      <c r="AA84">
        <v>96151</v>
      </c>
    </row>
    <row r="85" spans="1:27">
      <c r="A85" s="2">
        <v>44492</v>
      </c>
      <c r="B85" s="3">
        <v>41745.769999999997</v>
      </c>
      <c r="C85">
        <v>273</v>
      </c>
      <c r="D85">
        <v>1628.94</v>
      </c>
      <c r="E85">
        <v>18090</v>
      </c>
      <c r="F85">
        <v>10471</v>
      </c>
      <c r="G85">
        <v>1322</v>
      </c>
      <c r="H85">
        <v>647</v>
      </c>
      <c r="I85">
        <v>2131</v>
      </c>
      <c r="J85">
        <v>10433</v>
      </c>
      <c r="K85">
        <v>1848237</v>
      </c>
      <c r="L85">
        <v>6032</v>
      </c>
      <c r="M85">
        <v>13270</v>
      </c>
      <c r="N85">
        <v>584395</v>
      </c>
      <c r="O85">
        <v>0</v>
      </c>
      <c r="P85">
        <v>119</v>
      </c>
      <c r="Q85">
        <v>0</v>
      </c>
      <c r="R85">
        <v>0</v>
      </c>
      <c r="S85">
        <v>0</v>
      </c>
      <c r="T85">
        <v>0</v>
      </c>
      <c r="U85">
        <v>1086988</v>
      </c>
      <c r="V85">
        <v>17809</v>
      </c>
      <c r="W85">
        <v>0</v>
      </c>
      <c r="X85">
        <v>0</v>
      </c>
      <c r="Y85">
        <v>518378</v>
      </c>
      <c r="Z85">
        <v>333</v>
      </c>
      <c r="AA85">
        <v>88251</v>
      </c>
    </row>
    <row r="86" spans="1:27">
      <c r="A86" s="2">
        <v>44493</v>
      </c>
      <c r="B86" s="3">
        <v>46832.61</v>
      </c>
      <c r="C86">
        <v>298</v>
      </c>
      <c r="D86">
        <v>1734.59</v>
      </c>
      <c r="E86">
        <v>21967</v>
      </c>
      <c r="F86">
        <v>10556</v>
      </c>
      <c r="G86">
        <v>1426</v>
      </c>
      <c r="H86">
        <v>690</v>
      </c>
      <c r="I86">
        <v>1394</v>
      </c>
      <c r="J86">
        <v>8670</v>
      </c>
      <c r="K86">
        <v>2412370</v>
      </c>
      <c r="L86">
        <v>5292</v>
      </c>
      <c r="M86">
        <v>16857</v>
      </c>
      <c r="N86">
        <v>629416</v>
      </c>
      <c r="O86">
        <v>0</v>
      </c>
      <c r="P86">
        <v>140</v>
      </c>
      <c r="Q86">
        <v>0</v>
      </c>
      <c r="R86">
        <v>0</v>
      </c>
      <c r="S86">
        <v>0</v>
      </c>
      <c r="T86">
        <v>0</v>
      </c>
      <c r="U86">
        <v>1190435</v>
      </c>
      <c r="V86">
        <v>41697</v>
      </c>
      <c r="W86">
        <v>0</v>
      </c>
      <c r="X86">
        <v>0</v>
      </c>
      <c r="Y86">
        <v>594112</v>
      </c>
      <c r="Z86">
        <v>247</v>
      </c>
      <c r="AA86">
        <v>96112</v>
      </c>
    </row>
    <row r="87" spans="1:27">
      <c r="A87" s="2">
        <v>44494</v>
      </c>
      <c r="B87" s="3">
        <v>58027.97</v>
      </c>
      <c r="C87">
        <v>363</v>
      </c>
      <c r="D87">
        <v>2388</v>
      </c>
      <c r="E87">
        <v>28521</v>
      </c>
      <c r="F87">
        <v>28364</v>
      </c>
      <c r="G87">
        <v>1630</v>
      </c>
      <c r="H87">
        <v>774</v>
      </c>
      <c r="I87">
        <v>2481</v>
      </c>
      <c r="J87">
        <v>10091</v>
      </c>
      <c r="K87">
        <v>3091380</v>
      </c>
      <c r="L87">
        <v>8530</v>
      </c>
      <c r="M87">
        <v>24997</v>
      </c>
      <c r="N87">
        <v>755871</v>
      </c>
      <c r="O87">
        <v>0</v>
      </c>
      <c r="P87">
        <v>225</v>
      </c>
      <c r="Q87">
        <v>0</v>
      </c>
      <c r="R87">
        <v>0</v>
      </c>
      <c r="S87">
        <v>1</v>
      </c>
      <c r="T87">
        <v>0</v>
      </c>
      <c r="U87">
        <v>1137826</v>
      </c>
      <c r="V87">
        <v>25388</v>
      </c>
      <c r="W87">
        <v>0</v>
      </c>
      <c r="X87">
        <v>0</v>
      </c>
      <c r="Y87">
        <v>589279</v>
      </c>
      <c r="Z87">
        <v>58</v>
      </c>
      <c r="AA87">
        <v>110671</v>
      </c>
    </row>
    <row r="88" spans="1:27">
      <c r="A88" s="2">
        <v>44495</v>
      </c>
      <c r="B88" s="3">
        <v>51706.57</v>
      </c>
      <c r="C88">
        <v>352</v>
      </c>
      <c r="D88">
        <v>2062.7600000000002</v>
      </c>
      <c r="E88">
        <v>24575</v>
      </c>
      <c r="F88">
        <v>15434</v>
      </c>
      <c r="G88">
        <v>1661</v>
      </c>
      <c r="H88">
        <v>756</v>
      </c>
      <c r="I88">
        <v>2330</v>
      </c>
      <c r="J88">
        <v>9286</v>
      </c>
      <c r="K88">
        <v>1894459</v>
      </c>
      <c r="L88">
        <v>8364</v>
      </c>
      <c r="M88">
        <v>24835</v>
      </c>
      <c r="N88">
        <v>733789</v>
      </c>
      <c r="O88">
        <v>0</v>
      </c>
      <c r="P88">
        <v>199</v>
      </c>
      <c r="Q88">
        <v>0</v>
      </c>
      <c r="R88">
        <v>0</v>
      </c>
      <c r="S88">
        <v>0</v>
      </c>
      <c r="T88">
        <v>0</v>
      </c>
      <c r="U88">
        <v>1184629</v>
      </c>
      <c r="V88">
        <v>16698</v>
      </c>
      <c r="W88">
        <v>0</v>
      </c>
      <c r="X88">
        <v>0</v>
      </c>
      <c r="Y88">
        <v>654633</v>
      </c>
      <c r="Z88">
        <v>940</v>
      </c>
      <c r="AA88">
        <v>138107</v>
      </c>
    </row>
    <row r="89" spans="1:27">
      <c r="A89" s="2">
        <v>44496</v>
      </c>
      <c r="B89" s="3">
        <v>54085.89</v>
      </c>
      <c r="C89">
        <v>341</v>
      </c>
      <c r="D89">
        <v>4210.4399999999996</v>
      </c>
      <c r="E89">
        <v>24093</v>
      </c>
      <c r="F89">
        <v>5376</v>
      </c>
      <c r="G89">
        <v>1663</v>
      </c>
      <c r="H89">
        <v>736</v>
      </c>
      <c r="I89">
        <v>1861</v>
      </c>
      <c r="J89">
        <v>8265</v>
      </c>
      <c r="K89">
        <v>2369861</v>
      </c>
      <c r="L89">
        <v>8656</v>
      </c>
      <c r="M89">
        <v>21617</v>
      </c>
      <c r="N89">
        <v>670666</v>
      </c>
      <c r="O89">
        <v>0</v>
      </c>
      <c r="P89">
        <v>173</v>
      </c>
      <c r="Q89">
        <v>0</v>
      </c>
      <c r="R89">
        <v>0</v>
      </c>
      <c r="S89">
        <v>0</v>
      </c>
      <c r="T89">
        <v>0</v>
      </c>
      <c r="U89">
        <v>1268546</v>
      </c>
      <c r="V89">
        <v>30370</v>
      </c>
      <c r="W89">
        <v>0</v>
      </c>
      <c r="X89">
        <v>0</v>
      </c>
      <c r="Y89">
        <v>639664</v>
      </c>
      <c r="Z89">
        <v>1222</v>
      </c>
      <c r="AA89">
        <v>156732</v>
      </c>
    </row>
    <row r="90" spans="1:27">
      <c r="A90" s="2">
        <v>44497</v>
      </c>
      <c r="B90" s="3">
        <v>60935.56</v>
      </c>
      <c r="C90">
        <v>423</v>
      </c>
      <c r="D90">
        <v>6853.9</v>
      </c>
      <c r="E90">
        <v>25453</v>
      </c>
      <c r="F90">
        <v>3400</v>
      </c>
      <c r="G90">
        <v>1706</v>
      </c>
      <c r="H90">
        <v>727</v>
      </c>
      <c r="I90">
        <v>2873</v>
      </c>
      <c r="J90">
        <v>9719</v>
      </c>
      <c r="K90">
        <v>3735709</v>
      </c>
      <c r="L90">
        <v>7949</v>
      </c>
      <c r="M90">
        <v>22993</v>
      </c>
      <c r="N90">
        <v>667496</v>
      </c>
      <c r="O90">
        <v>0</v>
      </c>
      <c r="P90">
        <v>174</v>
      </c>
      <c r="Q90">
        <v>0</v>
      </c>
      <c r="R90">
        <v>0</v>
      </c>
      <c r="S90">
        <v>0</v>
      </c>
      <c r="T90">
        <v>0</v>
      </c>
      <c r="U90">
        <v>2054648</v>
      </c>
      <c r="V90">
        <v>31008</v>
      </c>
      <c r="W90">
        <v>0</v>
      </c>
      <c r="X90">
        <v>0</v>
      </c>
      <c r="Y90">
        <v>643082</v>
      </c>
      <c r="Z90">
        <v>1147</v>
      </c>
      <c r="AA90">
        <v>162278</v>
      </c>
    </row>
    <row r="91" spans="1:27">
      <c r="A91" s="2">
        <v>44498</v>
      </c>
      <c r="B91" s="3">
        <v>61184.29</v>
      </c>
      <c r="C91">
        <v>424</v>
      </c>
      <c r="D91">
        <v>7440.54</v>
      </c>
      <c r="E91">
        <v>23148</v>
      </c>
      <c r="F91">
        <v>3169</v>
      </c>
      <c r="G91">
        <v>1599</v>
      </c>
      <c r="H91">
        <v>643</v>
      </c>
      <c r="I91">
        <v>2483</v>
      </c>
      <c r="J91">
        <v>12026</v>
      </c>
      <c r="K91">
        <v>3903161</v>
      </c>
      <c r="L91">
        <v>9372</v>
      </c>
      <c r="M91">
        <v>18668</v>
      </c>
      <c r="N91">
        <v>674168</v>
      </c>
      <c r="O91">
        <v>0</v>
      </c>
      <c r="P91">
        <v>105</v>
      </c>
      <c r="Q91">
        <v>0</v>
      </c>
      <c r="R91">
        <v>0</v>
      </c>
      <c r="S91">
        <v>0</v>
      </c>
      <c r="T91">
        <v>0</v>
      </c>
      <c r="U91">
        <v>1583135</v>
      </c>
      <c r="V91">
        <v>27063</v>
      </c>
      <c r="W91">
        <v>0</v>
      </c>
      <c r="X91">
        <v>0</v>
      </c>
      <c r="Y91">
        <v>643343</v>
      </c>
      <c r="Z91">
        <v>1175</v>
      </c>
      <c r="AA91">
        <v>173878</v>
      </c>
    </row>
    <row r="92" spans="1:27">
      <c r="A92" s="2">
        <v>44499</v>
      </c>
      <c r="B92" s="3">
        <v>58879.42</v>
      </c>
      <c r="C92">
        <v>391</v>
      </c>
      <c r="D92">
        <v>6805.75</v>
      </c>
      <c r="E92">
        <v>20940</v>
      </c>
      <c r="F92">
        <v>3801</v>
      </c>
      <c r="G92">
        <v>1496</v>
      </c>
      <c r="H92">
        <v>620</v>
      </c>
      <c r="I92">
        <v>2139</v>
      </c>
      <c r="J92">
        <v>10545</v>
      </c>
      <c r="K92">
        <v>4061250</v>
      </c>
      <c r="L92">
        <v>6993</v>
      </c>
      <c r="M92">
        <v>18044</v>
      </c>
      <c r="N92">
        <v>648463</v>
      </c>
      <c r="O92">
        <v>0</v>
      </c>
      <c r="P92">
        <v>91</v>
      </c>
      <c r="Q92">
        <v>0</v>
      </c>
      <c r="R92">
        <v>0</v>
      </c>
      <c r="S92">
        <v>0</v>
      </c>
      <c r="T92">
        <v>0</v>
      </c>
      <c r="U92">
        <v>1445912</v>
      </c>
      <c r="V92">
        <v>21278</v>
      </c>
      <c r="W92">
        <v>0</v>
      </c>
      <c r="X92">
        <v>0</v>
      </c>
      <c r="Y92">
        <v>643970</v>
      </c>
      <c r="Z92">
        <v>1304</v>
      </c>
      <c r="AA92">
        <v>145845</v>
      </c>
    </row>
    <row r="93" spans="1:27">
      <c r="A93" s="2">
        <v>44500</v>
      </c>
      <c r="B93" s="3">
        <v>64417.01</v>
      </c>
      <c r="C93">
        <v>446</v>
      </c>
      <c r="D93">
        <v>7761.55</v>
      </c>
      <c r="E93">
        <v>21714</v>
      </c>
      <c r="F93">
        <v>9804</v>
      </c>
      <c r="G93">
        <v>1598</v>
      </c>
      <c r="H93">
        <v>742</v>
      </c>
      <c r="I93">
        <v>2873</v>
      </c>
      <c r="J93">
        <v>11131</v>
      </c>
      <c r="K93">
        <v>3433036</v>
      </c>
      <c r="L93">
        <v>7138</v>
      </c>
      <c r="M93">
        <v>21561</v>
      </c>
      <c r="N93">
        <v>690492</v>
      </c>
      <c r="O93">
        <v>0</v>
      </c>
      <c r="P93">
        <v>121</v>
      </c>
      <c r="Q93">
        <v>0</v>
      </c>
      <c r="R93">
        <v>0</v>
      </c>
      <c r="S93">
        <v>0</v>
      </c>
      <c r="T93">
        <v>0</v>
      </c>
      <c r="U93">
        <v>953389</v>
      </c>
      <c r="V93">
        <v>37780</v>
      </c>
      <c r="W93">
        <v>0</v>
      </c>
      <c r="X93">
        <v>0</v>
      </c>
      <c r="Y93">
        <v>783806</v>
      </c>
      <c r="Z93">
        <v>1525</v>
      </c>
      <c r="AA93">
        <v>178673</v>
      </c>
    </row>
    <row r="94" spans="1:27">
      <c r="A94" s="2">
        <v>44501</v>
      </c>
      <c r="B94" s="3">
        <v>67963.03</v>
      </c>
      <c r="C94">
        <v>461</v>
      </c>
      <c r="D94">
        <v>5817.2100019999998</v>
      </c>
      <c r="E94">
        <v>31445</v>
      </c>
      <c r="F94">
        <v>18704</v>
      </c>
      <c r="G94">
        <v>1520</v>
      </c>
      <c r="H94">
        <v>789</v>
      </c>
      <c r="I94">
        <v>2367</v>
      </c>
      <c r="J94">
        <v>9367</v>
      </c>
      <c r="K94">
        <v>3525568</v>
      </c>
      <c r="L94">
        <v>14097</v>
      </c>
      <c r="M94">
        <v>19885</v>
      </c>
      <c r="N94">
        <v>697506</v>
      </c>
      <c r="O94">
        <v>0</v>
      </c>
      <c r="P94">
        <v>132</v>
      </c>
      <c r="Q94">
        <v>0</v>
      </c>
      <c r="R94">
        <v>0</v>
      </c>
      <c r="S94">
        <v>0</v>
      </c>
      <c r="T94">
        <v>0</v>
      </c>
      <c r="U94">
        <v>129610</v>
      </c>
      <c r="V94">
        <v>20791</v>
      </c>
      <c r="W94">
        <v>0</v>
      </c>
      <c r="X94">
        <v>0</v>
      </c>
      <c r="Y94">
        <v>730164</v>
      </c>
      <c r="Z94">
        <v>1247</v>
      </c>
      <c r="AA94">
        <v>175723</v>
      </c>
    </row>
    <row r="95" spans="1:27">
      <c r="A95" s="2">
        <v>44502</v>
      </c>
      <c r="B95" s="3">
        <v>63092.05</v>
      </c>
      <c r="C95">
        <v>387</v>
      </c>
      <c r="D95">
        <v>2130.6300040000001</v>
      </c>
      <c r="E95">
        <v>33556</v>
      </c>
      <c r="F95">
        <v>19903</v>
      </c>
      <c r="G95">
        <v>1811</v>
      </c>
      <c r="H95">
        <v>869</v>
      </c>
      <c r="I95">
        <v>1858</v>
      </c>
      <c r="J95">
        <v>12011</v>
      </c>
      <c r="K95">
        <v>4905926</v>
      </c>
      <c r="L95">
        <v>15773</v>
      </c>
      <c r="M95">
        <v>18767</v>
      </c>
      <c r="N95">
        <v>733454</v>
      </c>
      <c r="O95">
        <v>0</v>
      </c>
      <c r="P95">
        <v>214</v>
      </c>
      <c r="Q95">
        <v>0</v>
      </c>
      <c r="R95">
        <v>0</v>
      </c>
      <c r="S95">
        <v>1</v>
      </c>
      <c r="T95">
        <v>0</v>
      </c>
      <c r="U95">
        <v>132595</v>
      </c>
      <c r="V95">
        <v>82886</v>
      </c>
      <c r="W95">
        <v>0</v>
      </c>
      <c r="X95">
        <v>0</v>
      </c>
      <c r="Y95">
        <v>632671</v>
      </c>
      <c r="Z95">
        <v>1069</v>
      </c>
      <c r="AA95">
        <v>171527</v>
      </c>
    </row>
    <row r="96" spans="1:27">
      <c r="A96" s="2">
        <v>44503</v>
      </c>
      <c r="B96" s="3">
        <v>64435.22</v>
      </c>
      <c r="C96">
        <v>396</v>
      </c>
      <c r="D96">
        <v>2392.92</v>
      </c>
      <c r="E96">
        <v>37566</v>
      </c>
      <c r="F96">
        <v>20442</v>
      </c>
      <c r="G96">
        <v>1934</v>
      </c>
      <c r="H96">
        <v>941</v>
      </c>
      <c r="I96">
        <v>2519</v>
      </c>
      <c r="J96">
        <v>14840</v>
      </c>
      <c r="K96">
        <v>9308190</v>
      </c>
      <c r="L96">
        <v>16171</v>
      </c>
      <c r="M96">
        <v>19446</v>
      </c>
      <c r="N96">
        <v>675635</v>
      </c>
      <c r="O96">
        <v>0</v>
      </c>
      <c r="P96">
        <v>204</v>
      </c>
      <c r="Q96">
        <v>0</v>
      </c>
      <c r="R96">
        <v>0</v>
      </c>
      <c r="S96">
        <v>0</v>
      </c>
      <c r="T96">
        <v>0</v>
      </c>
      <c r="U96">
        <v>216031</v>
      </c>
      <c r="V96">
        <v>30152</v>
      </c>
      <c r="W96">
        <v>0</v>
      </c>
      <c r="X96">
        <v>0</v>
      </c>
      <c r="Y96">
        <v>565262</v>
      </c>
      <c r="Z96">
        <v>842</v>
      </c>
      <c r="AA96">
        <v>149787</v>
      </c>
    </row>
    <row r="97" spans="1:27">
      <c r="A97" s="2">
        <v>44504</v>
      </c>
      <c r="B97" s="3">
        <v>53881.4</v>
      </c>
      <c r="C97">
        <v>373</v>
      </c>
      <c r="D97">
        <v>1680.3700020000001</v>
      </c>
      <c r="E97">
        <v>41764</v>
      </c>
      <c r="F97">
        <v>22740</v>
      </c>
      <c r="G97">
        <v>1956</v>
      </c>
      <c r="H97">
        <v>935</v>
      </c>
      <c r="I97">
        <v>2431</v>
      </c>
      <c r="J97">
        <v>11515</v>
      </c>
      <c r="K97">
        <v>7929047</v>
      </c>
      <c r="L97">
        <v>15704</v>
      </c>
      <c r="M97">
        <v>19651</v>
      </c>
      <c r="N97">
        <v>637975</v>
      </c>
      <c r="O97">
        <v>0</v>
      </c>
      <c r="P97">
        <v>201</v>
      </c>
      <c r="Q97">
        <v>0</v>
      </c>
      <c r="R97">
        <v>0</v>
      </c>
      <c r="S97">
        <v>0</v>
      </c>
      <c r="T97">
        <v>0</v>
      </c>
      <c r="U97">
        <v>608692</v>
      </c>
      <c r="V97">
        <v>23118</v>
      </c>
      <c r="W97">
        <v>0</v>
      </c>
      <c r="X97">
        <v>0</v>
      </c>
      <c r="Y97">
        <v>534282</v>
      </c>
      <c r="Z97">
        <v>491</v>
      </c>
      <c r="AA97">
        <v>142697</v>
      </c>
    </row>
    <row r="98" spans="1:27">
      <c r="A98" s="2">
        <v>44505</v>
      </c>
      <c r="B98" s="3">
        <v>61981.120000000003</v>
      </c>
      <c r="C98">
        <v>407</v>
      </c>
      <c r="D98">
        <v>2053.9899999999998</v>
      </c>
      <c r="E98">
        <v>35769</v>
      </c>
      <c r="F98">
        <v>21262</v>
      </c>
      <c r="G98">
        <v>1800</v>
      </c>
      <c r="H98">
        <v>936</v>
      </c>
      <c r="I98">
        <v>2933</v>
      </c>
      <c r="J98">
        <v>8263</v>
      </c>
      <c r="K98">
        <v>5956268</v>
      </c>
      <c r="L98">
        <v>12973</v>
      </c>
      <c r="M98">
        <v>19301</v>
      </c>
      <c r="N98">
        <v>639270</v>
      </c>
      <c r="O98">
        <v>0</v>
      </c>
      <c r="P98">
        <v>179</v>
      </c>
      <c r="Q98">
        <v>0</v>
      </c>
      <c r="R98">
        <v>0</v>
      </c>
      <c r="S98">
        <v>0</v>
      </c>
      <c r="T98">
        <v>0</v>
      </c>
      <c r="U98">
        <v>707010</v>
      </c>
      <c r="V98">
        <v>33338</v>
      </c>
      <c r="W98">
        <v>0</v>
      </c>
      <c r="X98">
        <v>0</v>
      </c>
      <c r="Y98">
        <v>571525</v>
      </c>
      <c r="Z98">
        <v>137</v>
      </c>
      <c r="AA98">
        <v>155323</v>
      </c>
    </row>
    <row r="99" spans="1:27">
      <c r="A99" s="2">
        <v>44506</v>
      </c>
      <c r="B99" s="3">
        <v>56265.48</v>
      </c>
      <c r="C99">
        <v>365</v>
      </c>
      <c r="D99">
        <v>1618.88</v>
      </c>
      <c r="E99">
        <v>27906</v>
      </c>
      <c r="F99">
        <v>17858</v>
      </c>
      <c r="G99">
        <v>1769</v>
      </c>
      <c r="H99">
        <v>862</v>
      </c>
      <c r="I99">
        <v>2012</v>
      </c>
      <c r="J99">
        <v>8008</v>
      </c>
      <c r="K99">
        <v>3538690</v>
      </c>
      <c r="L99">
        <v>7921</v>
      </c>
      <c r="M99">
        <v>18017</v>
      </c>
      <c r="N99">
        <v>618771</v>
      </c>
      <c r="O99">
        <v>0</v>
      </c>
      <c r="P99">
        <v>162</v>
      </c>
      <c r="Q99">
        <v>0</v>
      </c>
      <c r="R99">
        <v>0</v>
      </c>
      <c r="S99">
        <v>0</v>
      </c>
      <c r="T99">
        <v>0</v>
      </c>
      <c r="U99">
        <v>627131</v>
      </c>
      <c r="V99">
        <v>24515</v>
      </c>
      <c r="W99">
        <v>0</v>
      </c>
      <c r="X99">
        <v>0</v>
      </c>
      <c r="Y99">
        <v>665028</v>
      </c>
      <c r="Z99">
        <v>136</v>
      </c>
      <c r="AA99">
        <v>179580</v>
      </c>
    </row>
    <row r="100" spans="1:27">
      <c r="A100" s="2">
        <v>44507</v>
      </c>
      <c r="B100" s="3">
        <v>70916.58</v>
      </c>
      <c r="C100">
        <v>463</v>
      </c>
      <c r="D100">
        <v>2846.81</v>
      </c>
      <c r="E100">
        <v>30549</v>
      </c>
      <c r="F100">
        <v>20172</v>
      </c>
      <c r="G100">
        <v>1951</v>
      </c>
      <c r="H100">
        <v>938</v>
      </c>
      <c r="I100">
        <v>1338</v>
      </c>
      <c r="J100">
        <v>7585</v>
      </c>
      <c r="K100">
        <v>2586666</v>
      </c>
      <c r="L100">
        <v>8306</v>
      </c>
      <c r="M100">
        <v>21264</v>
      </c>
      <c r="N100">
        <v>686778</v>
      </c>
      <c r="O100">
        <v>0</v>
      </c>
      <c r="P100">
        <v>189</v>
      </c>
      <c r="Q100">
        <v>0</v>
      </c>
      <c r="R100">
        <v>0</v>
      </c>
      <c r="S100">
        <v>1</v>
      </c>
      <c r="T100">
        <v>0</v>
      </c>
      <c r="U100">
        <v>503258</v>
      </c>
      <c r="V100">
        <v>50420</v>
      </c>
      <c r="W100">
        <v>0</v>
      </c>
      <c r="X100">
        <v>0</v>
      </c>
      <c r="Y100">
        <v>733548</v>
      </c>
      <c r="Z100">
        <v>132</v>
      </c>
      <c r="AA100">
        <v>155838</v>
      </c>
    </row>
    <row r="101" spans="1:27">
      <c r="A101" s="2">
        <v>44508</v>
      </c>
      <c r="B101" s="3">
        <v>68796.62</v>
      </c>
      <c r="C101">
        <v>446</v>
      </c>
      <c r="D101">
        <v>2057.27</v>
      </c>
      <c r="E101">
        <v>39665</v>
      </c>
      <c r="F101">
        <v>28071</v>
      </c>
      <c r="G101">
        <v>2040</v>
      </c>
      <c r="H101">
        <v>998</v>
      </c>
      <c r="I101">
        <v>2436</v>
      </c>
      <c r="J101">
        <v>7763</v>
      </c>
      <c r="K101">
        <v>2555221</v>
      </c>
      <c r="L101">
        <v>14635</v>
      </c>
      <c r="M101">
        <v>22984</v>
      </c>
      <c r="N101">
        <v>767384</v>
      </c>
      <c r="O101">
        <v>0</v>
      </c>
      <c r="P101">
        <v>193</v>
      </c>
      <c r="Q101">
        <v>0</v>
      </c>
      <c r="R101">
        <v>0</v>
      </c>
      <c r="S101">
        <v>3</v>
      </c>
      <c r="T101">
        <v>0</v>
      </c>
      <c r="U101">
        <v>465366</v>
      </c>
      <c r="V101">
        <v>32552</v>
      </c>
      <c r="W101">
        <v>0</v>
      </c>
      <c r="X101">
        <v>0</v>
      </c>
      <c r="Y101">
        <v>632020</v>
      </c>
      <c r="Z101">
        <v>103</v>
      </c>
      <c r="AA101">
        <v>168297</v>
      </c>
    </row>
    <row r="102" spans="1:27">
      <c r="A102" s="2">
        <v>44509</v>
      </c>
      <c r="B102" s="3">
        <v>82153.17</v>
      </c>
      <c r="C102">
        <v>556</v>
      </c>
      <c r="D102">
        <v>4533.0200000000004</v>
      </c>
      <c r="E102">
        <v>31964</v>
      </c>
      <c r="F102">
        <v>25404</v>
      </c>
      <c r="G102">
        <v>1961</v>
      </c>
      <c r="H102">
        <v>1055</v>
      </c>
      <c r="I102">
        <v>3721</v>
      </c>
      <c r="J102">
        <v>7599</v>
      </c>
      <c r="K102">
        <v>3208140</v>
      </c>
      <c r="L102">
        <v>18508</v>
      </c>
      <c r="M102">
        <v>23051</v>
      </c>
      <c r="N102">
        <v>701872</v>
      </c>
      <c r="O102">
        <v>0</v>
      </c>
      <c r="P102">
        <v>210</v>
      </c>
      <c r="Q102">
        <v>0</v>
      </c>
      <c r="R102">
        <v>0</v>
      </c>
      <c r="S102">
        <v>20</v>
      </c>
      <c r="T102">
        <v>0</v>
      </c>
      <c r="U102">
        <v>1899273</v>
      </c>
      <c r="V102">
        <v>64394</v>
      </c>
      <c r="W102">
        <v>0</v>
      </c>
      <c r="X102">
        <v>0</v>
      </c>
      <c r="Y102">
        <v>563061</v>
      </c>
      <c r="Z102">
        <v>107</v>
      </c>
      <c r="AA102">
        <v>164828</v>
      </c>
    </row>
    <row r="103" spans="1:27">
      <c r="A103" s="2">
        <v>44510</v>
      </c>
      <c r="B103" s="3">
        <v>87990.11</v>
      </c>
      <c r="C103">
        <v>628</v>
      </c>
      <c r="D103">
        <v>7013.78</v>
      </c>
      <c r="E103">
        <v>30751</v>
      </c>
      <c r="F103">
        <v>27468</v>
      </c>
      <c r="G103">
        <v>2045</v>
      </c>
      <c r="H103">
        <v>1091</v>
      </c>
      <c r="I103">
        <v>3283</v>
      </c>
      <c r="J103">
        <v>7726</v>
      </c>
      <c r="K103">
        <v>4846129</v>
      </c>
      <c r="L103">
        <v>19595</v>
      </c>
      <c r="M103">
        <v>23619</v>
      </c>
      <c r="N103">
        <v>664671</v>
      </c>
      <c r="O103">
        <v>0</v>
      </c>
      <c r="P103">
        <v>198</v>
      </c>
      <c r="Q103">
        <v>0</v>
      </c>
      <c r="R103">
        <v>0</v>
      </c>
      <c r="S103">
        <v>55</v>
      </c>
      <c r="T103">
        <v>0</v>
      </c>
      <c r="U103">
        <v>1461286</v>
      </c>
      <c r="V103">
        <v>45316</v>
      </c>
      <c r="W103">
        <v>0</v>
      </c>
      <c r="X103">
        <v>0</v>
      </c>
      <c r="Y103">
        <v>522069</v>
      </c>
      <c r="Z103">
        <v>150</v>
      </c>
      <c r="AA103">
        <v>175352</v>
      </c>
    </row>
    <row r="104" spans="1:27">
      <c r="A104" s="2">
        <v>44511</v>
      </c>
      <c r="B104" s="3">
        <v>97897.44</v>
      </c>
      <c r="C104">
        <v>670</v>
      </c>
      <c r="D104">
        <v>10315.27</v>
      </c>
      <c r="E104">
        <v>28753</v>
      </c>
      <c r="F104">
        <v>23963</v>
      </c>
      <c r="G104">
        <v>2186</v>
      </c>
      <c r="H104">
        <v>1109</v>
      </c>
      <c r="I104">
        <v>3103</v>
      </c>
      <c r="J104">
        <v>13885</v>
      </c>
      <c r="K104">
        <v>5691705</v>
      </c>
      <c r="L104">
        <v>17477</v>
      </c>
      <c r="M104">
        <v>23827</v>
      </c>
      <c r="N104">
        <v>736836</v>
      </c>
      <c r="O104">
        <v>0</v>
      </c>
      <c r="P104">
        <v>235</v>
      </c>
      <c r="Q104">
        <v>0</v>
      </c>
      <c r="R104">
        <v>0</v>
      </c>
      <c r="S104">
        <v>50</v>
      </c>
      <c r="T104">
        <v>0</v>
      </c>
      <c r="U104">
        <v>1361132</v>
      </c>
      <c r="V104">
        <v>31887</v>
      </c>
      <c r="W104">
        <v>0</v>
      </c>
      <c r="X104">
        <v>0</v>
      </c>
      <c r="Y104">
        <v>526510</v>
      </c>
      <c r="Z104">
        <v>775</v>
      </c>
      <c r="AA104">
        <v>200241</v>
      </c>
    </row>
    <row r="105" spans="1:27" s="1" customFormat="1">
      <c r="A105" s="4">
        <v>44512</v>
      </c>
      <c r="B105" s="5">
        <v>114431.18</v>
      </c>
      <c r="C105" s="1">
        <v>765</v>
      </c>
      <c r="D105" s="1">
        <v>14608.95</v>
      </c>
      <c r="E105" s="1">
        <v>35452</v>
      </c>
      <c r="F105" s="1">
        <v>27695</v>
      </c>
      <c r="G105" s="1">
        <v>2274</v>
      </c>
      <c r="H105" s="1">
        <v>1188</v>
      </c>
      <c r="I105" s="1">
        <v>2484</v>
      </c>
      <c r="J105" s="1">
        <v>21094</v>
      </c>
      <c r="K105" s="1">
        <v>12353986</v>
      </c>
      <c r="L105" s="1">
        <v>20798</v>
      </c>
      <c r="M105" s="1">
        <v>21676</v>
      </c>
      <c r="N105" s="1">
        <v>878231</v>
      </c>
      <c r="O105" s="1">
        <v>0</v>
      </c>
      <c r="P105" s="1">
        <v>158</v>
      </c>
      <c r="Q105" s="1">
        <v>0</v>
      </c>
      <c r="R105">
        <v>0</v>
      </c>
      <c r="S105">
        <v>94</v>
      </c>
      <c r="T105" s="1">
        <v>0</v>
      </c>
      <c r="U105" s="1">
        <v>1200947</v>
      </c>
      <c r="V105" s="1">
        <v>28955</v>
      </c>
      <c r="W105" s="1">
        <v>0</v>
      </c>
      <c r="X105" s="1">
        <v>0</v>
      </c>
      <c r="Y105" s="1">
        <v>613010</v>
      </c>
      <c r="Z105" s="1">
        <v>834</v>
      </c>
      <c r="AA105">
        <v>227532</v>
      </c>
    </row>
    <row r="106" spans="1:27" s="1" customFormat="1">
      <c r="A106" s="4">
        <v>44513</v>
      </c>
      <c r="B106" s="5">
        <v>113165.86</v>
      </c>
      <c r="C106" s="1">
        <v>756</v>
      </c>
      <c r="D106" s="1">
        <v>12776.7</v>
      </c>
      <c r="E106" s="1">
        <v>43056</v>
      </c>
      <c r="F106" s="1">
        <v>25480</v>
      </c>
      <c r="G106" s="1">
        <v>2185</v>
      </c>
      <c r="H106" s="1">
        <v>1066</v>
      </c>
      <c r="I106" s="1">
        <v>2531</v>
      </c>
      <c r="J106" s="1">
        <v>25341</v>
      </c>
      <c r="K106" s="1">
        <v>15201782</v>
      </c>
      <c r="L106" s="1">
        <v>18256</v>
      </c>
      <c r="M106" s="1">
        <v>19444</v>
      </c>
      <c r="N106" s="1">
        <v>1020146</v>
      </c>
      <c r="O106" s="1">
        <v>0</v>
      </c>
      <c r="P106" s="1">
        <v>127</v>
      </c>
      <c r="Q106" s="1">
        <v>0</v>
      </c>
      <c r="R106">
        <v>0</v>
      </c>
      <c r="S106">
        <v>64</v>
      </c>
      <c r="T106" s="1">
        <v>0</v>
      </c>
      <c r="U106" s="1">
        <v>915800</v>
      </c>
      <c r="V106" s="1">
        <v>33960</v>
      </c>
      <c r="W106" s="1">
        <v>0</v>
      </c>
      <c r="X106" s="1">
        <v>0</v>
      </c>
      <c r="Y106" s="1">
        <v>603969</v>
      </c>
      <c r="Z106" s="1">
        <v>800</v>
      </c>
      <c r="AA106">
        <v>213492</v>
      </c>
    </row>
    <row r="107" spans="1:27" s="1" customFormat="1">
      <c r="A107" s="4">
        <v>44514</v>
      </c>
      <c r="B107" s="5">
        <v>97155.13</v>
      </c>
      <c r="C107" s="1">
        <v>635</v>
      </c>
      <c r="D107" s="1">
        <v>7610.61</v>
      </c>
      <c r="E107" s="1">
        <v>56171</v>
      </c>
      <c r="F107" s="1">
        <v>23390</v>
      </c>
      <c r="G107" s="1">
        <v>2344</v>
      </c>
      <c r="H107" s="1">
        <v>1291</v>
      </c>
      <c r="I107" s="1">
        <v>2686</v>
      </c>
      <c r="J107" s="1">
        <v>20167</v>
      </c>
      <c r="K107" s="1">
        <v>5882895</v>
      </c>
      <c r="L107" s="1">
        <v>19888</v>
      </c>
      <c r="M107" s="1">
        <v>24081</v>
      </c>
      <c r="N107" s="1">
        <v>880881</v>
      </c>
      <c r="O107" s="1">
        <v>0</v>
      </c>
      <c r="P107" s="1">
        <v>159</v>
      </c>
      <c r="Q107" s="1">
        <v>0</v>
      </c>
      <c r="R107">
        <v>0</v>
      </c>
      <c r="S107">
        <v>55</v>
      </c>
      <c r="T107" s="1">
        <v>0</v>
      </c>
      <c r="U107" s="1">
        <v>800557</v>
      </c>
      <c r="V107" s="1">
        <v>181159</v>
      </c>
      <c r="W107" s="1">
        <v>0</v>
      </c>
      <c r="X107" s="1">
        <v>0</v>
      </c>
      <c r="Y107" s="1">
        <v>608223</v>
      </c>
      <c r="Z107" s="1">
        <v>732</v>
      </c>
      <c r="AA107">
        <v>204822</v>
      </c>
    </row>
    <row r="108" spans="1:27" s="1" customFormat="1">
      <c r="A108" s="4">
        <v>44515</v>
      </c>
      <c r="B108" s="5">
        <v>106603.66</v>
      </c>
      <c r="C108" s="1">
        <v>715</v>
      </c>
      <c r="D108" s="1">
        <v>5266.33997</v>
      </c>
      <c r="E108" s="1">
        <v>65686</v>
      </c>
      <c r="F108" s="1">
        <v>40693</v>
      </c>
      <c r="G108" s="1">
        <v>2476</v>
      </c>
      <c r="H108" s="1">
        <v>1476</v>
      </c>
      <c r="I108" s="1">
        <v>2857</v>
      </c>
      <c r="J108" s="1">
        <v>19053</v>
      </c>
      <c r="K108" s="1">
        <v>7620963</v>
      </c>
      <c r="L108" s="1">
        <v>37411</v>
      </c>
      <c r="M108" s="1">
        <v>33326</v>
      </c>
      <c r="N108" s="1">
        <v>1003648</v>
      </c>
      <c r="O108" s="1">
        <v>0</v>
      </c>
      <c r="P108" s="1">
        <v>218</v>
      </c>
      <c r="Q108" s="1">
        <v>0</v>
      </c>
      <c r="R108">
        <v>0</v>
      </c>
      <c r="S108">
        <v>63</v>
      </c>
      <c r="T108" s="1">
        <v>0</v>
      </c>
      <c r="U108" s="1">
        <v>1036633</v>
      </c>
      <c r="V108" s="1">
        <v>166262</v>
      </c>
      <c r="W108" s="1">
        <v>0</v>
      </c>
      <c r="X108" s="1">
        <v>0</v>
      </c>
      <c r="Y108" s="1">
        <v>615945</v>
      </c>
      <c r="Z108" s="1">
        <v>966</v>
      </c>
      <c r="AA108">
        <v>363892</v>
      </c>
    </row>
    <row r="109" spans="1:27" s="1" customFormat="1">
      <c r="A109" s="4">
        <v>44516</v>
      </c>
      <c r="B109" s="5">
        <v>109896.22</v>
      </c>
      <c r="C109" s="1">
        <v>706</v>
      </c>
      <c r="D109" s="1">
        <v>4205.51</v>
      </c>
      <c r="E109" s="1">
        <v>61613</v>
      </c>
      <c r="F109" s="1">
        <v>51145</v>
      </c>
      <c r="G109" s="1">
        <v>2729</v>
      </c>
      <c r="H109" s="1">
        <v>1457</v>
      </c>
      <c r="I109" s="1">
        <v>2599</v>
      </c>
      <c r="J109" s="1">
        <v>20362</v>
      </c>
      <c r="K109" s="1">
        <v>14019840</v>
      </c>
      <c r="L109" s="1">
        <v>44786</v>
      </c>
      <c r="M109" s="1">
        <v>38735</v>
      </c>
      <c r="N109" s="1">
        <v>977703</v>
      </c>
      <c r="O109" s="1">
        <v>0</v>
      </c>
      <c r="P109" s="1">
        <v>263</v>
      </c>
      <c r="Q109" s="1">
        <v>0</v>
      </c>
      <c r="R109">
        <v>0</v>
      </c>
      <c r="S109">
        <v>56</v>
      </c>
      <c r="T109" s="1">
        <v>0</v>
      </c>
      <c r="U109" s="1">
        <v>1199326</v>
      </c>
      <c r="V109" s="1">
        <v>200914</v>
      </c>
      <c r="W109" s="1">
        <v>0</v>
      </c>
      <c r="X109" s="1">
        <v>0</v>
      </c>
      <c r="Y109" s="1">
        <v>557324</v>
      </c>
      <c r="Z109" s="1">
        <v>1011</v>
      </c>
      <c r="AA109">
        <v>438819</v>
      </c>
    </row>
    <row r="110" spans="1:27" s="1" customFormat="1">
      <c r="A110" s="4">
        <v>44517</v>
      </c>
      <c r="B110" s="5">
        <v>131820.88</v>
      </c>
      <c r="C110" s="1">
        <v>860</v>
      </c>
      <c r="D110" s="1">
        <v>5565.4200199999996</v>
      </c>
      <c r="E110" s="1">
        <v>59762</v>
      </c>
      <c r="F110" s="1">
        <v>42944</v>
      </c>
      <c r="G110" s="1">
        <v>2603</v>
      </c>
      <c r="H110" s="1">
        <v>1460</v>
      </c>
      <c r="I110" s="1">
        <v>3850</v>
      </c>
      <c r="J110" s="1">
        <v>20053</v>
      </c>
      <c r="K110" s="1">
        <v>15584720</v>
      </c>
      <c r="L110" s="1">
        <v>38908</v>
      </c>
      <c r="M110" s="1">
        <v>41404</v>
      </c>
      <c r="N110" s="1">
        <v>921639</v>
      </c>
      <c r="O110" s="1">
        <v>0</v>
      </c>
      <c r="P110" s="1">
        <v>285</v>
      </c>
      <c r="Q110" s="1">
        <v>0</v>
      </c>
      <c r="R110">
        <v>0</v>
      </c>
      <c r="S110">
        <v>108</v>
      </c>
      <c r="T110" s="1">
        <v>0</v>
      </c>
      <c r="U110" s="1">
        <v>4928306</v>
      </c>
      <c r="V110" s="1">
        <v>173027</v>
      </c>
      <c r="W110" s="1">
        <v>0</v>
      </c>
      <c r="X110" s="1">
        <v>0</v>
      </c>
      <c r="Y110" s="1">
        <v>504695</v>
      </c>
      <c r="Z110" s="1">
        <v>550</v>
      </c>
      <c r="AA110">
        <v>373111</v>
      </c>
    </row>
    <row r="111" spans="1:27" s="1" customFormat="1">
      <c r="A111" s="4">
        <v>44518</v>
      </c>
      <c r="B111" s="5">
        <v>115818.79</v>
      </c>
      <c r="C111" s="1">
        <v>749</v>
      </c>
      <c r="D111" s="1">
        <v>3808.0101</v>
      </c>
      <c r="E111" s="1">
        <v>62193</v>
      </c>
      <c r="F111" s="1">
        <v>38923</v>
      </c>
      <c r="G111" s="1">
        <v>2554</v>
      </c>
      <c r="H111" s="1">
        <v>1309</v>
      </c>
      <c r="I111" s="1">
        <v>2973</v>
      </c>
      <c r="J111" s="1">
        <v>16742</v>
      </c>
      <c r="K111" s="1">
        <v>5978864</v>
      </c>
      <c r="L111" s="1">
        <v>57352</v>
      </c>
      <c r="M111" s="1">
        <v>40888</v>
      </c>
      <c r="N111" s="1">
        <v>932509</v>
      </c>
      <c r="O111" s="1">
        <v>0</v>
      </c>
      <c r="P111" s="1">
        <v>260</v>
      </c>
      <c r="Q111" s="1">
        <v>0</v>
      </c>
      <c r="R111">
        <v>0</v>
      </c>
      <c r="S111">
        <v>45</v>
      </c>
      <c r="T111" s="1">
        <v>0</v>
      </c>
      <c r="U111" s="1">
        <v>5437238</v>
      </c>
      <c r="V111" s="1">
        <v>128663</v>
      </c>
      <c r="W111" s="1">
        <v>0</v>
      </c>
      <c r="X111" s="1">
        <v>0</v>
      </c>
      <c r="Y111" s="1">
        <v>615065</v>
      </c>
      <c r="Z111" s="1">
        <v>278</v>
      </c>
      <c r="AA111">
        <v>361179</v>
      </c>
    </row>
    <row r="112" spans="1:27" s="1" customFormat="1">
      <c r="A112" s="4">
        <v>44519</v>
      </c>
      <c r="B112" s="5">
        <v>145136.5</v>
      </c>
      <c r="C112" s="1">
        <v>913</v>
      </c>
      <c r="D112" s="1">
        <v>6974.91</v>
      </c>
      <c r="E112" s="1">
        <v>57847</v>
      </c>
      <c r="F112" s="1">
        <v>34125</v>
      </c>
      <c r="G112" s="1">
        <v>2736</v>
      </c>
      <c r="H112" s="1">
        <v>1404</v>
      </c>
      <c r="I112" s="1">
        <v>4138</v>
      </c>
      <c r="J112" s="1">
        <v>26181</v>
      </c>
      <c r="K112" s="1">
        <v>17442796</v>
      </c>
      <c r="L112" s="1">
        <v>45503</v>
      </c>
      <c r="M112" s="1">
        <v>29352</v>
      </c>
      <c r="N112" s="1">
        <v>921393</v>
      </c>
      <c r="O112" s="1">
        <v>0</v>
      </c>
      <c r="P112" s="1">
        <v>240</v>
      </c>
      <c r="Q112" s="1">
        <v>0</v>
      </c>
      <c r="R112">
        <v>0</v>
      </c>
      <c r="S112">
        <v>53</v>
      </c>
      <c r="T112" s="1">
        <v>0</v>
      </c>
      <c r="U112" s="1">
        <v>7190894</v>
      </c>
      <c r="V112" s="1">
        <v>141585</v>
      </c>
      <c r="W112" s="1">
        <v>0</v>
      </c>
      <c r="X112" s="1">
        <v>0</v>
      </c>
      <c r="Y112" s="1">
        <v>686433</v>
      </c>
      <c r="Z112" s="1">
        <v>363</v>
      </c>
      <c r="AA112">
        <v>415700</v>
      </c>
    </row>
    <row r="113" spans="1:27" s="1" customFormat="1">
      <c r="A113" s="4">
        <v>44520</v>
      </c>
      <c r="B113" s="5">
        <v>148801.97</v>
      </c>
      <c r="C113" s="1">
        <v>948</v>
      </c>
      <c r="D113" s="1">
        <v>6600.53</v>
      </c>
      <c r="E113" s="1">
        <v>34530</v>
      </c>
      <c r="F113" s="1">
        <v>23312</v>
      </c>
      <c r="G113" s="1">
        <v>2854</v>
      </c>
      <c r="H113" s="1">
        <v>1289</v>
      </c>
      <c r="I113" s="1">
        <v>3561</v>
      </c>
      <c r="J113" s="1">
        <v>25503</v>
      </c>
      <c r="K113" s="1">
        <v>20516635</v>
      </c>
      <c r="L113" s="1">
        <v>27049</v>
      </c>
      <c r="M113" s="1">
        <v>28250</v>
      </c>
      <c r="N113" s="1">
        <v>900975</v>
      </c>
      <c r="O113" s="1">
        <v>0</v>
      </c>
      <c r="P113" s="1">
        <v>237</v>
      </c>
      <c r="Q113" s="1">
        <v>0</v>
      </c>
      <c r="R113">
        <v>0</v>
      </c>
      <c r="S113">
        <v>61</v>
      </c>
      <c r="T113" s="1">
        <v>0</v>
      </c>
      <c r="U113" s="1">
        <v>6055545</v>
      </c>
      <c r="V113" s="1">
        <v>136816</v>
      </c>
      <c r="W113" s="1">
        <v>0</v>
      </c>
      <c r="X113" s="1">
        <v>0</v>
      </c>
      <c r="Y113" s="1">
        <v>787006</v>
      </c>
      <c r="Z113" s="1">
        <v>280</v>
      </c>
      <c r="AA113">
        <v>496511</v>
      </c>
    </row>
    <row r="114" spans="1:27" s="1" customFormat="1">
      <c r="A114" s="4">
        <v>44521</v>
      </c>
      <c r="B114" s="5">
        <v>166731.9</v>
      </c>
      <c r="C114" s="1">
        <v>1076</v>
      </c>
      <c r="D114" s="1">
        <v>6753.48002</v>
      </c>
      <c r="E114" s="1">
        <v>46798</v>
      </c>
      <c r="F114" s="1">
        <v>26952</v>
      </c>
      <c r="G114" s="1">
        <v>3127</v>
      </c>
      <c r="H114" s="1">
        <v>1508</v>
      </c>
      <c r="I114" s="1">
        <v>4431</v>
      </c>
      <c r="J114" s="1">
        <v>33445</v>
      </c>
      <c r="K114" s="1">
        <v>28271168</v>
      </c>
      <c r="L114" s="1">
        <v>25426</v>
      </c>
      <c r="M114" s="1">
        <v>36426</v>
      </c>
      <c r="N114" s="1">
        <v>1039416</v>
      </c>
      <c r="O114" s="1">
        <v>0</v>
      </c>
      <c r="P114" s="1">
        <v>304</v>
      </c>
      <c r="Q114" s="1">
        <v>0</v>
      </c>
      <c r="R114">
        <v>0</v>
      </c>
      <c r="S114">
        <v>104</v>
      </c>
      <c r="T114" s="1">
        <v>0</v>
      </c>
      <c r="U114" s="1">
        <v>4726788</v>
      </c>
      <c r="V114" s="1">
        <v>154633</v>
      </c>
      <c r="W114" s="1">
        <v>0</v>
      </c>
      <c r="X114" s="1">
        <v>0</v>
      </c>
      <c r="Y114" s="1">
        <v>928752</v>
      </c>
      <c r="Z114" s="1">
        <v>298</v>
      </c>
      <c r="AA114">
        <v>588394</v>
      </c>
    </row>
    <row r="115" spans="1:27" s="1" customFormat="1">
      <c r="A115" s="4">
        <v>44522</v>
      </c>
      <c r="B115" s="5">
        <v>201982.31</v>
      </c>
      <c r="C115" s="1">
        <v>1370</v>
      </c>
      <c r="D115" s="1">
        <v>24170.52</v>
      </c>
      <c r="E115" s="1">
        <v>461513</v>
      </c>
      <c r="F115" s="1">
        <v>47511</v>
      </c>
      <c r="G115" s="1">
        <v>3767</v>
      </c>
      <c r="H115" s="1">
        <v>1911</v>
      </c>
      <c r="I115" s="1">
        <v>4399</v>
      </c>
      <c r="J115" s="1">
        <v>34042</v>
      </c>
      <c r="K115" s="1">
        <v>32016299</v>
      </c>
      <c r="L115" s="1">
        <v>63912</v>
      </c>
      <c r="M115" s="1">
        <v>42578</v>
      </c>
      <c r="N115" s="1">
        <v>1073506</v>
      </c>
      <c r="O115" s="1">
        <v>0</v>
      </c>
      <c r="P115" s="1">
        <v>829</v>
      </c>
      <c r="Q115" s="1">
        <v>0</v>
      </c>
      <c r="R115">
        <v>0</v>
      </c>
      <c r="S115">
        <v>183</v>
      </c>
      <c r="T115" s="1">
        <v>0</v>
      </c>
      <c r="U115" s="1">
        <v>5235515</v>
      </c>
      <c r="V115" s="1">
        <v>282083</v>
      </c>
      <c r="W115" s="1">
        <v>0</v>
      </c>
      <c r="X115" s="1">
        <v>0</v>
      </c>
      <c r="Y115" s="1">
        <v>1114373</v>
      </c>
      <c r="Z115" s="1">
        <v>220</v>
      </c>
      <c r="AA115">
        <v>646858</v>
      </c>
    </row>
    <row r="116" spans="1:27" s="1" customFormat="1">
      <c r="A116" s="4">
        <v>44523</v>
      </c>
      <c r="B116" s="5">
        <v>222014.44</v>
      </c>
      <c r="C116" s="1">
        <v>1568</v>
      </c>
      <c r="D116" s="1">
        <v>43091.95</v>
      </c>
      <c r="E116" s="1">
        <v>658397</v>
      </c>
      <c r="F116" s="1">
        <v>50045</v>
      </c>
      <c r="G116" s="1">
        <v>3905</v>
      </c>
      <c r="H116" s="1">
        <v>1973</v>
      </c>
      <c r="I116" s="1">
        <v>5785</v>
      </c>
      <c r="J116" s="1">
        <v>30929</v>
      </c>
      <c r="K116" s="1">
        <v>34614662</v>
      </c>
      <c r="L116" s="1">
        <v>77736</v>
      </c>
      <c r="M116" s="1">
        <v>39935</v>
      </c>
      <c r="N116" s="1">
        <v>999154</v>
      </c>
      <c r="O116" s="1">
        <v>0</v>
      </c>
      <c r="P116" s="1">
        <v>900</v>
      </c>
      <c r="Q116" s="1">
        <v>0</v>
      </c>
      <c r="R116">
        <v>0</v>
      </c>
      <c r="S116">
        <v>418</v>
      </c>
      <c r="T116" s="1">
        <v>0</v>
      </c>
      <c r="U116" s="1">
        <v>5096853</v>
      </c>
      <c r="V116" s="1">
        <v>199607</v>
      </c>
      <c r="W116" s="1">
        <v>0</v>
      </c>
      <c r="X116" s="1">
        <v>0</v>
      </c>
      <c r="Y116" s="1">
        <v>1245909</v>
      </c>
      <c r="Z116" s="1">
        <v>97</v>
      </c>
      <c r="AA116">
        <v>635121</v>
      </c>
    </row>
    <row r="117" spans="1:27" s="1" customFormat="1">
      <c r="A117" s="4">
        <v>44524</v>
      </c>
      <c r="B117" s="5">
        <v>216870.52</v>
      </c>
      <c r="C117" s="1">
        <v>1485</v>
      </c>
      <c r="D117" s="1">
        <v>43323.77</v>
      </c>
      <c r="E117" s="1">
        <v>542393</v>
      </c>
      <c r="F117" s="1">
        <v>47424</v>
      </c>
      <c r="G117" s="1">
        <v>3778</v>
      </c>
      <c r="H117" s="1">
        <v>1869</v>
      </c>
      <c r="I117" s="1">
        <v>5902</v>
      </c>
      <c r="J117" s="1">
        <v>27519</v>
      </c>
      <c r="K117" s="1">
        <v>22773780</v>
      </c>
      <c r="L117" s="1">
        <v>49054</v>
      </c>
      <c r="M117" s="1">
        <v>36659</v>
      </c>
      <c r="N117" s="1">
        <v>1011633</v>
      </c>
      <c r="O117" s="1">
        <v>0</v>
      </c>
      <c r="P117" s="1">
        <v>503</v>
      </c>
      <c r="Q117" s="1">
        <v>0</v>
      </c>
      <c r="R117">
        <v>0</v>
      </c>
      <c r="S117">
        <v>243</v>
      </c>
      <c r="T117" s="1">
        <v>0</v>
      </c>
      <c r="U117" s="1">
        <v>4290953</v>
      </c>
      <c r="V117" s="1">
        <v>157277</v>
      </c>
      <c r="W117" s="1">
        <v>0</v>
      </c>
      <c r="X117" s="1">
        <v>0</v>
      </c>
      <c r="Y117" s="1">
        <v>1294470</v>
      </c>
      <c r="Z117" s="1">
        <v>82</v>
      </c>
      <c r="AA117">
        <v>636019</v>
      </c>
    </row>
    <row r="118" spans="1:27" s="1" customFormat="1">
      <c r="A118" s="4">
        <v>44525</v>
      </c>
      <c r="B118" s="5">
        <v>206376.92</v>
      </c>
      <c r="C118" s="1">
        <v>1443</v>
      </c>
      <c r="D118" s="1">
        <v>41813.769999999997</v>
      </c>
      <c r="E118" s="1">
        <v>141987</v>
      </c>
      <c r="F118" s="1">
        <v>34030</v>
      </c>
      <c r="G118" s="1">
        <v>3662</v>
      </c>
      <c r="H118" s="1">
        <v>1687</v>
      </c>
      <c r="I118" s="1">
        <v>5046</v>
      </c>
      <c r="J118" s="1">
        <v>22876</v>
      </c>
      <c r="K118" s="1">
        <v>23606768</v>
      </c>
      <c r="L118" s="1">
        <v>36998</v>
      </c>
      <c r="M118" s="1">
        <v>33577</v>
      </c>
      <c r="N118" s="1">
        <v>918789</v>
      </c>
      <c r="O118" s="1">
        <v>0</v>
      </c>
      <c r="P118" s="1">
        <v>491</v>
      </c>
      <c r="Q118" s="1">
        <v>0</v>
      </c>
      <c r="R118">
        <v>0</v>
      </c>
      <c r="S118">
        <v>401</v>
      </c>
      <c r="T118" s="1">
        <v>0</v>
      </c>
      <c r="U118" s="1">
        <v>3041217</v>
      </c>
      <c r="V118" s="1">
        <v>165759</v>
      </c>
      <c r="W118" s="1">
        <v>0</v>
      </c>
      <c r="X118" s="1">
        <v>0</v>
      </c>
      <c r="Y118" s="1">
        <v>1240605</v>
      </c>
      <c r="Z118" s="1">
        <v>68</v>
      </c>
      <c r="AA118">
        <v>440990</v>
      </c>
    </row>
    <row r="119" spans="1:27" s="1" customFormat="1">
      <c r="A119" s="4">
        <v>44526</v>
      </c>
      <c r="B119" s="5">
        <v>347279.34</v>
      </c>
      <c r="C119" s="1">
        <v>2456</v>
      </c>
      <c r="D119" s="1">
        <v>71409.03</v>
      </c>
      <c r="E119" s="1">
        <v>30702</v>
      </c>
      <c r="F119" s="1">
        <v>25455</v>
      </c>
      <c r="G119" s="1">
        <v>4850</v>
      </c>
      <c r="H119" s="1">
        <v>2428</v>
      </c>
      <c r="I119" s="1">
        <v>5448</v>
      </c>
      <c r="J119" s="1">
        <v>32580</v>
      </c>
      <c r="K119" s="1">
        <v>18625834</v>
      </c>
      <c r="L119" s="1">
        <v>38461</v>
      </c>
      <c r="M119" s="1">
        <v>71252</v>
      </c>
      <c r="N119" s="1">
        <v>1252730</v>
      </c>
      <c r="O119" s="1">
        <v>0</v>
      </c>
      <c r="P119" s="1">
        <v>385</v>
      </c>
      <c r="Q119" s="1">
        <v>0</v>
      </c>
      <c r="R119">
        <v>0</v>
      </c>
      <c r="S119">
        <v>388</v>
      </c>
      <c r="T119" s="1">
        <v>0</v>
      </c>
      <c r="U119" s="1">
        <v>5795758</v>
      </c>
      <c r="V119" s="1">
        <v>116312</v>
      </c>
      <c r="W119" s="1">
        <v>0</v>
      </c>
      <c r="X119" s="1">
        <v>0</v>
      </c>
      <c r="Y119" s="1">
        <v>1325682</v>
      </c>
      <c r="Z119" s="1">
        <v>73</v>
      </c>
      <c r="AA119">
        <v>336489</v>
      </c>
    </row>
    <row r="120" spans="1:27" s="1" customFormat="1">
      <c r="A120" s="4">
        <v>44527</v>
      </c>
      <c r="B120" s="5">
        <v>381798.2</v>
      </c>
      <c r="C120" s="1">
        <v>2692</v>
      </c>
      <c r="D120" s="1">
        <v>79863.83</v>
      </c>
      <c r="E120" s="1">
        <v>10979</v>
      </c>
      <c r="F120" s="1">
        <v>34395</v>
      </c>
      <c r="G120" s="1">
        <v>4666</v>
      </c>
      <c r="H120" s="1">
        <v>2451</v>
      </c>
      <c r="I120" s="1">
        <v>7044</v>
      </c>
      <c r="J120" s="1">
        <v>34617</v>
      </c>
      <c r="K120" s="1">
        <v>18255617</v>
      </c>
      <c r="L120" s="1">
        <v>54177</v>
      </c>
      <c r="M120" s="1">
        <v>98551</v>
      </c>
      <c r="N120" s="1">
        <v>1620891</v>
      </c>
      <c r="O120" s="1">
        <v>0</v>
      </c>
      <c r="P120" s="1">
        <v>314</v>
      </c>
      <c r="Q120" s="1">
        <v>0</v>
      </c>
      <c r="R120">
        <v>0</v>
      </c>
      <c r="S120">
        <v>595</v>
      </c>
      <c r="T120" s="1">
        <v>0</v>
      </c>
      <c r="U120" s="1">
        <v>4956472</v>
      </c>
      <c r="V120" s="1">
        <v>150490</v>
      </c>
      <c r="W120" s="1">
        <v>0</v>
      </c>
      <c r="X120" s="1">
        <v>0</v>
      </c>
      <c r="Y120" s="1">
        <v>1243292</v>
      </c>
      <c r="Z120" s="1">
        <v>23</v>
      </c>
      <c r="AA120">
        <v>250764</v>
      </c>
    </row>
    <row r="121" spans="1:27" s="1" customFormat="1">
      <c r="A121" s="4">
        <v>44528</v>
      </c>
      <c r="B121" s="5">
        <v>271846.71999999997</v>
      </c>
      <c r="C121" s="1">
        <v>1948</v>
      </c>
      <c r="D121" s="1">
        <v>53219.61</v>
      </c>
      <c r="E121" s="1">
        <v>14407</v>
      </c>
      <c r="F121" s="1">
        <v>48389</v>
      </c>
      <c r="G121" s="1">
        <v>3972</v>
      </c>
      <c r="H121" s="1">
        <v>2124</v>
      </c>
      <c r="I121" s="1">
        <v>4495</v>
      </c>
      <c r="J121" s="1">
        <v>35739</v>
      </c>
      <c r="K121" s="1">
        <v>13149056</v>
      </c>
      <c r="L121" s="1">
        <v>63312</v>
      </c>
      <c r="M121" s="1">
        <v>78008</v>
      </c>
      <c r="N121" s="1">
        <v>1507925</v>
      </c>
      <c r="O121" s="1">
        <v>0</v>
      </c>
      <c r="P121" s="1">
        <v>273</v>
      </c>
      <c r="Q121" s="1">
        <v>0</v>
      </c>
      <c r="R121">
        <v>0</v>
      </c>
      <c r="S121">
        <v>339</v>
      </c>
      <c r="T121" s="1">
        <v>0</v>
      </c>
      <c r="U121" s="1">
        <v>8203067</v>
      </c>
      <c r="V121" s="1">
        <v>157430</v>
      </c>
      <c r="W121" s="1">
        <v>0</v>
      </c>
      <c r="X121" s="1">
        <v>0</v>
      </c>
      <c r="Y121" s="1">
        <v>1347975</v>
      </c>
      <c r="Z121" s="1">
        <v>0</v>
      </c>
      <c r="AA121">
        <v>252001</v>
      </c>
    </row>
    <row r="122" spans="1:27" s="1" customFormat="1">
      <c r="A122" s="4">
        <v>44529</v>
      </c>
      <c r="B122" s="5">
        <v>366558.62</v>
      </c>
      <c r="C122" s="1">
        <v>2621</v>
      </c>
      <c r="D122" s="1">
        <v>71366.81</v>
      </c>
      <c r="E122" s="1">
        <v>44842</v>
      </c>
      <c r="F122" s="1">
        <v>66442</v>
      </c>
      <c r="G122" s="1">
        <v>4973</v>
      </c>
      <c r="H122" s="1">
        <v>2584</v>
      </c>
      <c r="I122" s="1">
        <v>6569</v>
      </c>
      <c r="J122" s="1">
        <v>41482</v>
      </c>
      <c r="K122" s="1">
        <v>29718482</v>
      </c>
      <c r="L122" s="1">
        <v>76696</v>
      </c>
      <c r="M122" s="1">
        <v>73453</v>
      </c>
      <c r="N122" s="1">
        <v>1583047</v>
      </c>
      <c r="O122" s="1">
        <v>0</v>
      </c>
      <c r="P122" s="1">
        <v>355</v>
      </c>
      <c r="Q122" s="1">
        <v>0</v>
      </c>
      <c r="R122">
        <v>0</v>
      </c>
      <c r="S122">
        <v>412</v>
      </c>
      <c r="T122" s="1">
        <v>0</v>
      </c>
      <c r="U122" s="1">
        <v>7285267</v>
      </c>
      <c r="V122" s="1">
        <v>131409</v>
      </c>
      <c r="W122" s="1">
        <v>0</v>
      </c>
      <c r="X122" s="1">
        <v>0</v>
      </c>
      <c r="Y122" s="1">
        <v>1396468</v>
      </c>
      <c r="Z122" s="1">
        <v>0</v>
      </c>
      <c r="AA122">
        <v>207121</v>
      </c>
    </row>
    <row r="123" spans="1:27" s="1" customFormat="1">
      <c r="A123" s="4">
        <v>44530</v>
      </c>
      <c r="B123" s="5">
        <v>367719.16</v>
      </c>
      <c r="C123" s="1">
        <v>2617</v>
      </c>
      <c r="D123" s="1">
        <v>66905.3</v>
      </c>
      <c r="E123" s="1">
        <v>229568</v>
      </c>
      <c r="F123" s="1">
        <v>78798</v>
      </c>
      <c r="G123" s="1">
        <v>4655</v>
      </c>
      <c r="H123" s="1">
        <v>2531</v>
      </c>
      <c r="I123" s="1">
        <v>6358</v>
      </c>
      <c r="J123" s="1">
        <v>35123</v>
      </c>
      <c r="K123" s="1">
        <v>18238989</v>
      </c>
      <c r="L123" s="1">
        <v>79116</v>
      </c>
      <c r="M123" s="1">
        <v>74619</v>
      </c>
      <c r="N123" s="1">
        <v>1601434</v>
      </c>
      <c r="O123" s="1">
        <v>0</v>
      </c>
      <c r="P123" s="1">
        <v>373</v>
      </c>
      <c r="Q123" s="1">
        <v>0</v>
      </c>
      <c r="R123">
        <v>0</v>
      </c>
      <c r="S123">
        <v>585</v>
      </c>
      <c r="T123" s="1">
        <v>0</v>
      </c>
      <c r="U123" s="1">
        <v>10350548</v>
      </c>
      <c r="V123" s="1">
        <v>236965</v>
      </c>
      <c r="W123" s="1">
        <v>0</v>
      </c>
      <c r="X123" s="1">
        <v>0</v>
      </c>
      <c r="Y123" s="1">
        <v>1184332</v>
      </c>
      <c r="Z123" s="1">
        <v>37</v>
      </c>
      <c r="AA123">
        <v>301961</v>
      </c>
    </row>
    <row r="124" spans="1:27" s="1" customFormat="1">
      <c r="A124" s="4">
        <v>44531</v>
      </c>
      <c r="B124" s="5">
        <v>292986.65999999997</v>
      </c>
      <c r="C124" s="1">
        <v>1924</v>
      </c>
      <c r="D124" s="1">
        <v>32079.759999999998</v>
      </c>
      <c r="E124" s="1">
        <v>111178</v>
      </c>
      <c r="F124" s="1">
        <v>108252</v>
      </c>
      <c r="G124" s="1">
        <v>4286</v>
      </c>
      <c r="H124" s="1">
        <v>2248</v>
      </c>
      <c r="I124" s="1">
        <v>5410</v>
      </c>
      <c r="J124" s="1">
        <v>47430</v>
      </c>
      <c r="K124" s="1">
        <v>33127550</v>
      </c>
      <c r="L124" s="1">
        <v>106072</v>
      </c>
      <c r="M124" s="1">
        <v>54197</v>
      </c>
      <c r="N124" s="1">
        <v>1559960</v>
      </c>
      <c r="O124" s="1">
        <v>0</v>
      </c>
      <c r="P124" s="1">
        <v>392</v>
      </c>
      <c r="Q124" s="1">
        <v>0</v>
      </c>
      <c r="R124">
        <v>0</v>
      </c>
      <c r="S124">
        <v>405</v>
      </c>
      <c r="T124" s="1">
        <v>0</v>
      </c>
      <c r="U124" s="1">
        <v>10149535</v>
      </c>
      <c r="V124" s="1">
        <v>172607</v>
      </c>
      <c r="W124" s="1">
        <v>0</v>
      </c>
      <c r="X124" s="1">
        <v>0</v>
      </c>
      <c r="Y124" s="1">
        <v>1444762</v>
      </c>
      <c r="Z124" s="1">
        <v>81</v>
      </c>
      <c r="AA124">
        <v>387289</v>
      </c>
    </row>
    <row r="125" spans="1:27" s="1" customFormat="1">
      <c r="A125" s="4">
        <v>44532</v>
      </c>
      <c r="B125" s="5">
        <v>248032.66</v>
      </c>
      <c r="C125" s="1">
        <v>1629</v>
      </c>
      <c r="D125" s="1">
        <v>7454.2299800000001</v>
      </c>
      <c r="E125" s="1">
        <v>62252</v>
      </c>
      <c r="F125" s="1">
        <v>101616</v>
      </c>
      <c r="G125" s="1">
        <v>3986</v>
      </c>
      <c r="H125" s="1">
        <v>1950</v>
      </c>
      <c r="I125" s="1">
        <v>6136</v>
      </c>
      <c r="J125" s="1">
        <v>38516</v>
      </c>
      <c r="K125" s="1">
        <v>23386825</v>
      </c>
      <c r="L125" s="1">
        <v>158064</v>
      </c>
      <c r="M125" s="1">
        <v>38679</v>
      </c>
      <c r="N125" s="1">
        <v>1521544</v>
      </c>
      <c r="O125" s="1">
        <v>0</v>
      </c>
      <c r="P125" s="1">
        <v>381</v>
      </c>
      <c r="Q125" s="1">
        <v>0</v>
      </c>
      <c r="R125">
        <v>0</v>
      </c>
      <c r="S125">
        <v>491</v>
      </c>
      <c r="T125" s="1">
        <v>0</v>
      </c>
      <c r="U125" s="1">
        <v>8643280</v>
      </c>
      <c r="V125" s="1">
        <v>105095</v>
      </c>
      <c r="W125" s="1">
        <v>0</v>
      </c>
      <c r="X125" s="1">
        <v>0</v>
      </c>
      <c r="Y125" s="1">
        <v>1484979</v>
      </c>
      <c r="Z125" s="1">
        <v>75</v>
      </c>
      <c r="AA125">
        <v>417656</v>
      </c>
    </row>
    <row r="126" spans="1:27" s="1" customFormat="1">
      <c r="A126" s="4">
        <v>44533</v>
      </c>
      <c r="B126" s="5">
        <v>236647.7</v>
      </c>
      <c r="C126" s="1">
        <v>1538</v>
      </c>
      <c r="D126" s="1">
        <v>8280.1200000000008</v>
      </c>
      <c r="E126" s="1">
        <v>52201</v>
      </c>
      <c r="F126" s="1">
        <v>90663</v>
      </c>
      <c r="G126" s="1">
        <v>3828</v>
      </c>
      <c r="H126" s="1">
        <v>1886</v>
      </c>
      <c r="I126" s="1">
        <v>5259</v>
      </c>
      <c r="J126" s="1">
        <v>34542</v>
      </c>
      <c r="K126" s="1">
        <v>19759611</v>
      </c>
      <c r="L126" s="1">
        <v>168267</v>
      </c>
      <c r="M126" s="1">
        <v>37339</v>
      </c>
      <c r="N126" s="1">
        <v>1454604</v>
      </c>
      <c r="O126" s="1">
        <v>0</v>
      </c>
      <c r="P126" s="1">
        <v>304</v>
      </c>
      <c r="Q126" s="1">
        <v>0</v>
      </c>
      <c r="R126">
        <v>0</v>
      </c>
      <c r="S126">
        <v>522</v>
      </c>
      <c r="T126" s="1">
        <v>0</v>
      </c>
      <c r="U126" s="1">
        <v>6421503</v>
      </c>
      <c r="V126" s="1">
        <v>85298</v>
      </c>
      <c r="W126" s="1">
        <v>0</v>
      </c>
      <c r="X126" s="1">
        <v>0</v>
      </c>
      <c r="Y126" s="1">
        <v>1255682</v>
      </c>
      <c r="Z126" s="1">
        <v>0</v>
      </c>
      <c r="AA126">
        <v>325512</v>
      </c>
    </row>
    <row r="127" spans="1:27" s="1" customFormat="1">
      <c r="A127" s="4">
        <v>44534</v>
      </c>
      <c r="B127" s="5">
        <v>239316.1</v>
      </c>
      <c r="C127" s="1">
        <v>1575</v>
      </c>
      <c r="D127" s="1">
        <v>7569.25</v>
      </c>
      <c r="E127" s="1">
        <v>51932</v>
      </c>
      <c r="F127" s="1">
        <v>67890</v>
      </c>
      <c r="G127" s="1">
        <v>3663</v>
      </c>
      <c r="H127" s="1">
        <v>1688</v>
      </c>
      <c r="I127" s="1">
        <v>5299</v>
      </c>
      <c r="J127" s="1">
        <v>37816</v>
      </c>
      <c r="K127" s="1">
        <v>22487773</v>
      </c>
      <c r="L127" s="1">
        <v>76611</v>
      </c>
      <c r="M127" s="1">
        <v>36710</v>
      </c>
      <c r="N127" s="1">
        <v>1622785</v>
      </c>
      <c r="O127" s="1">
        <v>0</v>
      </c>
      <c r="P127" s="1">
        <v>311</v>
      </c>
      <c r="Q127" s="1">
        <v>0</v>
      </c>
      <c r="R127">
        <v>0</v>
      </c>
      <c r="S127">
        <v>630</v>
      </c>
      <c r="T127" s="1">
        <v>0</v>
      </c>
      <c r="U127" s="1">
        <v>5730563</v>
      </c>
      <c r="V127" s="1">
        <v>72250</v>
      </c>
      <c r="W127" s="1">
        <v>0</v>
      </c>
      <c r="X127" s="1">
        <v>0</v>
      </c>
      <c r="Y127" s="1">
        <v>1170859</v>
      </c>
      <c r="Z127" s="1">
        <v>0</v>
      </c>
      <c r="AA127">
        <v>177781</v>
      </c>
    </row>
    <row r="128" spans="1:27" s="1" customFormat="1">
      <c r="A128" s="4">
        <v>44535</v>
      </c>
      <c r="B128" s="5">
        <v>254525.95</v>
      </c>
      <c r="C128" s="1">
        <v>1668</v>
      </c>
      <c r="D128" s="1">
        <v>8092.91</v>
      </c>
      <c r="E128" s="1">
        <v>111392</v>
      </c>
      <c r="F128" s="1">
        <v>69898</v>
      </c>
      <c r="G128" s="1">
        <v>3767</v>
      </c>
      <c r="H128" s="1">
        <v>1987</v>
      </c>
      <c r="I128" s="1">
        <v>5049</v>
      </c>
      <c r="J128" s="1">
        <v>44944</v>
      </c>
      <c r="K128" s="1">
        <v>13016726</v>
      </c>
      <c r="L128" s="1">
        <v>68244</v>
      </c>
      <c r="M128" s="1">
        <v>44684</v>
      </c>
      <c r="N128" s="1">
        <v>1999053</v>
      </c>
      <c r="O128" s="1">
        <v>0</v>
      </c>
      <c r="P128" s="1">
        <v>303</v>
      </c>
      <c r="Q128" s="1">
        <v>0</v>
      </c>
      <c r="R128">
        <v>0</v>
      </c>
      <c r="S128">
        <v>421</v>
      </c>
      <c r="T128" s="1">
        <v>0</v>
      </c>
      <c r="U128" s="1">
        <v>6851462</v>
      </c>
      <c r="V128" s="1">
        <v>81274</v>
      </c>
      <c r="W128" s="1">
        <v>0</v>
      </c>
      <c r="X128" s="1">
        <v>0</v>
      </c>
      <c r="Y128" s="1">
        <v>1381569</v>
      </c>
      <c r="Z128" s="1">
        <v>0</v>
      </c>
      <c r="AA128">
        <v>277334</v>
      </c>
    </row>
    <row r="129" spans="1:27" s="1" customFormat="1">
      <c r="A129" s="4">
        <v>44536</v>
      </c>
      <c r="B129" s="5">
        <v>354490.16</v>
      </c>
      <c r="C129" s="1">
        <v>2286</v>
      </c>
      <c r="D129" s="1">
        <v>12599.03</v>
      </c>
      <c r="E129" s="1">
        <v>110404</v>
      </c>
      <c r="F129" s="1">
        <v>109558</v>
      </c>
      <c r="G129" s="1">
        <v>4473</v>
      </c>
      <c r="H129" s="1">
        <v>2252</v>
      </c>
      <c r="I129" s="1">
        <v>7186</v>
      </c>
      <c r="J129" s="1">
        <v>48101</v>
      </c>
      <c r="K129" s="1">
        <v>17322967</v>
      </c>
      <c r="L129" s="1">
        <v>126641</v>
      </c>
      <c r="M129" s="1">
        <v>62855</v>
      </c>
      <c r="N129" s="1">
        <v>2763230</v>
      </c>
      <c r="O129" s="1">
        <v>0</v>
      </c>
      <c r="P129" s="1">
        <v>407</v>
      </c>
      <c r="Q129" s="1">
        <v>0</v>
      </c>
      <c r="R129">
        <v>0</v>
      </c>
      <c r="S129">
        <v>648</v>
      </c>
      <c r="T129" s="1">
        <v>0</v>
      </c>
      <c r="U129" s="1">
        <v>10036695</v>
      </c>
      <c r="V129" s="1">
        <v>365596</v>
      </c>
      <c r="W129" s="1">
        <v>0</v>
      </c>
      <c r="X129" s="1">
        <v>0</v>
      </c>
      <c r="Y129" s="1">
        <v>1442855</v>
      </c>
      <c r="Z129" s="1">
        <v>0</v>
      </c>
      <c r="AA129">
        <v>590090</v>
      </c>
    </row>
    <row r="130" spans="1:27" s="1" customFormat="1">
      <c r="A130" s="4">
        <v>44537</v>
      </c>
      <c r="B130" s="5">
        <v>416382.3</v>
      </c>
      <c r="C130" s="1">
        <v>2649</v>
      </c>
      <c r="D130" s="1">
        <v>17578.2</v>
      </c>
      <c r="E130" s="1">
        <v>127747</v>
      </c>
      <c r="F130" s="1">
        <v>138583</v>
      </c>
      <c r="G130" s="1">
        <v>4758</v>
      </c>
      <c r="H130" s="1">
        <v>2381</v>
      </c>
      <c r="I130" s="1">
        <v>7973</v>
      </c>
      <c r="J130" s="1">
        <v>53243</v>
      </c>
      <c r="K130" s="1">
        <v>24715716</v>
      </c>
      <c r="L130" s="1">
        <v>139831</v>
      </c>
      <c r="M130" s="1">
        <v>67674</v>
      </c>
      <c r="N130" s="1">
        <v>3300930</v>
      </c>
      <c r="O130" s="1">
        <v>0</v>
      </c>
      <c r="P130" s="1">
        <v>550</v>
      </c>
      <c r="Q130" s="1">
        <v>0</v>
      </c>
      <c r="R130">
        <v>0</v>
      </c>
      <c r="S130">
        <v>1418</v>
      </c>
      <c r="T130" s="1">
        <v>0</v>
      </c>
      <c r="U130" s="1">
        <v>7747445</v>
      </c>
      <c r="V130" s="1">
        <v>301352</v>
      </c>
      <c r="W130" s="1">
        <v>0</v>
      </c>
      <c r="X130" s="1">
        <v>0</v>
      </c>
      <c r="Y130" s="1">
        <v>1461573</v>
      </c>
      <c r="Z130" s="1">
        <v>0</v>
      </c>
      <c r="AA130">
        <v>824512</v>
      </c>
    </row>
    <row r="131" spans="1:27" s="1" customFormat="1">
      <c r="A131" s="4">
        <v>44538</v>
      </c>
      <c r="B131" s="5">
        <v>428385.62</v>
      </c>
      <c r="C131" s="1">
        <v>2798</v>
      </c>
      <c r="D131" s="1">
        <v>13829.57</v>
      </c>
      <c r="E131" s="1">
        <v>109205</v>
      </c>
      <c r="F131" s="1">
        <v>145523</v>
      </c>
      <c r="G131" s="1">
        <v>4893</v>
      </c>
      <c r="H131" s="1">
        <v>2393</v>
      </c>
      <c r="I131" s="1">
        <v>9163</v>
      </c>
      <c r="J131" s="1">
        <v>64583</v>
      </c>
      <c r="K131" s="1">
        <v>31641299</v>
      </c>
      <c r="L131" s="1">
        <v>136323</v>
      </c>
      <c r="M131" s="1">
        <v>69758</v>
      </c>
      <c r="N131" s="1">
        <v>3067999</v>
      </c>
      <c r="O131" s="1">
        <v>0</v>
      </c>
      <c r="P131" s="1">
        <v>565</v>
      </c>
      <c r="Q131" s="1">
        <v>0</v>
      </c>
      <c r="R131">
        <v>0</v>
      </c>
      <c r="S131">
        <v>686</v>
      </c>
      <c r="T131" s="1">
        <v>0</v>
      </c>
      <c r="U131" s="1">
        <v>5258915</v>
      </c>
      <c r="V131" s="1">
        <v>375257</v>
      </c>
      <c r="W131" s="1">
        <v>0</v>
      </c>
      <c r="X131" s="1">
        <v>0</v>
      </c>
      <c r="Y131" s="1">
        <v>1350209</v>
      </c>
      <c r="Z131" s="1">
        <v>0</v>
      </c>
      <c r="AA131">
        <v>1279878</v>
      </c>
    </row>
    <row r="132" spans="1:27" s="1" customFormat="1">
      <c r="A132" s="4">
        <v>44539</v>
      </c>
      <c r="B132" s="5">
        <v>448920.78</v>
      </c>
      <c r="C132" s="1">
        <v>2832</v>
      </c>
      <c r="D132" s="1">
        <v>13917.51</v>
      </c>
      <c r="E132" s="1">
        <v>85594</v>
      </c>
      <c r="F132" s="1">
        <v>159473</v>
      </c>
      <c r="G132" s="1">
        <v>5427</v>
      </c>
      <c r="H132" s="1">
        <v>2195</v>
      </c>
      <c r="I132" s="1">
        <v>9391</v>
      </c>
      <c r="J132" s="1">
        <v>57394</v>
      </c>
      <c r="K132" s="1">
        <v>35093555</v>
      </c>
      <c r="L132" s="1">
        <v>167115</v>
      </c>
      <c r="M132" s="1">
        <v>56963</v>
      </c>
      <c r="N132" s="1">
        <v>3087557</v>
      </c>
      <c r="O132" s="1">
        <v>0</v>
      </c>
      <c r="P132" s="1">
        <v>552</v>
      </c>
      <c r="Q132" s="1">
        <v>0</v>
      </c>
      <c r="R132">
        <v>0</v>
      </c>
      <c r="S132">
        <v>487</v>
      </c>
      <c r="T132" s="1">
        <v>0</v>
      </c>
      <c r="U132" s="1">
        <v>6317990</v>
      </c>
      <c r="V132" s="1">
        <v>469535</v>
      </c>
      <c r="W132" s="1">
        <v>0</v>
      </c>
      <c r="X132" s="1">
        <v>0</v>
      </c>
      <c r="Y132" s="1">
        <v>1334793</v>
      </c>
      <c r="Z132" s="1">
        <v>0</v>
      </c>
      <c r="AA132">
        <v>1515044</v>
      </c>
    </row>
    <row r="133" spans="1:27" s="1" customFormat="1">
      <c r="A133" s="4">
        <v>44540</v>
      </c>
      <c r="B133" s="5">
        <v>431088.3</v>
      </c>
      <c r="C133" s="1">
        <v>2783</v>
      </c>
      <c r="D133" s="1">
        <v>14182.46</v>
      </c>
      <c r="E133" s="1">
        <v>98150</v>
      </c>
      <c r="F133" s="1">
        <v>147013</v>
      </c>
      <c r="G133" s="1">
        <v>4766</v>
      </c>
      <c r="H133" s="1">
        <v>2224</v>
      </c>
      <c r="I133" s="1">
        <v>8161</v>
      </c>
      <c r="J133" s="1">
        <v>52738</v>
      </c>
      <c r="K133" s="1">
        <v>19198244</v>
      </c>
      <c r="L133" s="1">
        <v>148970</v>
      </c>
      <c r="M133" s="1">
        <v>63458</v>
      </c>
      <c r="N133" s="1">
        <v>2810121</v>
      </c>
      <c r="O133" s="1">
        <v>0</v>
      </c>
      <c r="P133" s="1">
        <v>482</v>
      </c>
      <c r="Q133" s="1">
        <v>0</v>
      </c>
      <c r="R133">
        <v>0</v>
      </c>
      <c r="S133">
        <v>395</v>
      </c>
      <c r="T133" s="1">
        <v>0</v>
      </c>
      <c r="U133" s="1">
        <v>4844483</v>
      </c>
      <c r="V133" s="1">
        <v>602071</v>
      </c>
      <c r="W133" s="1">
        <v>0</v>
      </c>
      <c r="X133" s="1">
        <v>0</v>
      </c>
      <c r="Y133" s="1">
        <v>1465512</v>
      </c>
      <c r="Z133" s="1">
        <v>0</v>
      </c>
      <c r="AA133">
        <v>1733847</v>
      </c>
    </row>
    <row r="134" spans="1:27" s="1" customFormat="1">
      <c r="A134" s="4">
        <v>44541</v>
      </c>
      <c r="B134" s="5">
        <v>427493.9</v>
      </c>
      <c r="C134" s="1">
        <v>2688</v>
      </c>
      <c r="D134" s="1">
        <v>13453.28</v>
      </c>
      <c r="E134" s="1">
        <v>72821</v>
      </c>
      <c r="F134" s="1">
        <v>121113</v>
      </c>
      <c r="G134" s="1">
        <v>4612</v>
      </c>
      <c r="H134" s="1">
        <v>1976</v>
      </c>
      <c r="I134" s="1">
        <v>7616</v>
      </c>
      <c r="J134" s="1">
        <v>58472</v>
      </c>
      <c r="K134" s="1">
        <v>33567971</v>
      </c>
      <c r="L134" s="1">
        <v>129091</v>
      </c>
      <c r="M134" s="1">
        <v>51603</v>
      </c>
      <c r="N134" s="1">
        <v>2912907</v>
      </c>
      <c r="O134" s="1">
        <v>0</v>
      </c>
      <c r="P134" s="1">
        <v>501</v>
      </c>
      <c r="Q134" s="1">
        <v>0</v>
      </c>
      <c r="R134">
        <v>0</v>
      </c>
      <c r="S134">
        <v>373</v>
      </c>
      <c r="T134" s="1">
        <v>0</v>
      </c>
      <c r="U134" s="1">
        <v>2690858</v>
      </c>
      <c r="V134" s="1">
        <v>844401</v>
      </c>
      <c r="W134" s="1">
        <v>0</v>
      </c>
      <c r="X134" s="1">
        <v>0</v>
      </c>
      <c r="Y134" s="1">
        <v>1313896</v>
      </c>
      <c r="Z134" s="1">
        <v>0</v>
      </c>
      <c r="AA134">
        <v>1557359</v>
      </c>
    </row>
    <row r="135" spans="1:27" s="1" customFormat="1">
      <c r="A135" s="4">
        <v>44542</v>
      </c>
      <c r="B135" s="5">
        <v>402236.8</v>
      </c>
      <c r="C135" s="1">
        <v>2538</v>
      </c>
      <c r="D135" s="1">
        <v>12131.1</v>
      </c>
      <c r="E135" s="1">
        <v>79069</v>
      </c>
      <c r="F135" s="1">
        <v>133780</v>
      </c>
      <c r="G135" s="1">
        <v>4815</v>
      </c>
      <c r="H135" s="1">
        <v>2022</v>
      </c>
      <c r="I135" s="1">
        <v>7346</v>
      </c>
      <c r="J135" s="1">
        <v>59138</v>
      </c>
      <c r="K135" s="1">
        <v>37763604</v>
      </c>
      <c r="L135" s="1">
        <v>151917</v>
      </c>
      <c r="M135" s="1">
        <v>51813</v>
      </c>
      <c r="N135" s="1">
        <v>2483623</v>
      </c>
      <c r="O135" s="1">
        <v>0</v>
      </c>
      <c r="P135" s="1">
        <v>449</v>
      </c>
      <c r="Q135" s="1">
        <v>0</v>
      </c>
      <c r="R135">
        <v>0</v>
      </c>
      <c r="S135">
        <v>316</v>
      </c>
      <c r="T135" s="1">
        <v>0</v>
      </c>
      <c r="U135" s="1">
        <v>3488526</v>
      </c>
      <c r="V135" s="1">
        <v>489135</v>
      </c>
      <c r="W135" s="1">
        <v>0</v>
      </c>
      <c r="X135" s="1">
        <v>0</v>
      </c>
      <c r="Y135" s="1">
        <v>1549407</v>
      </c>
      <c r="Z135" s="1">
        <v>0</v>
      </c>
      <c r="AA135">
        <v>1768449</v>
      </c>
    </row>
    <row r="136" spans="1:27" s="1" customFormat="1">
      <c r="A136" s="4">
        <v>44543</v>
      </c>
      <c r="B136" s="5">
        <v>430513.28</v>
      </c>
      <c r="C136" s="1">
        <v>2715</v>
      </c>
      <c r="D136" s="1">
        <v>21858.71</v>
      </c>
      <c r="E136" s="1">
        <v>80415</v>
      </c>
      <c r="F136" s="1">
        <v>186301</v>
      </c>
      <c r="G136" s="1">
        <v>5191</v>
      </c>
      <c r="H136" s="1">
        <v>2365</v>
      </c>
      <c r="I136" s="1">
        <v>10384</v>
      </c>
      <c r="J136" s="1">
        <v>59150</v>
      </c>
      <c r="K136" s="1">
        <v>36064586</v>
      </c>
      <c r="L136" s="1">
        <v>164910</v>
      </c>
      <c r="M136" s="1">
        <v>35846</v>
      </c>
      <c r="N136" s="1">
        <v>2620605</v>
      </c>
      <c r="O136" s="1">
        <v>0</v>
      </c>
      <c r="P136" s="1">
        <v>500</v>
      </c>
      <c r="Q136" s="1">
        <v>0</v>
      </c>
      <c r="R136">
        <v>0</v>
      </c>
      <c r="S136">
        <v>568</v>
      </c>
      <c r="T136" s="1">
        <v>0</v>
      </c>
      <c r="U136" s="1">
        <v>7321829</v>
      </c>
      <c r="V136" s="1">
        <v>537695</v>
      </c>
      <c r="W136" s="1">
        <v>0</v>
      </c>
      <c r="X136" s="1">
        <v>0</v>
      </c>
      <c r="Y136" s="1">
        <v>1443133</v>
      </c>
      <c r="Z136" s="1">
        <v>0</v>
      </c>
      <c r="AA136">
        <v>1854848</v>
      </c>
    </row>
    <row r="137" spans="1:27" s="1" customFormat="1">
      <c r="A137" s="4">
        <v>44544</v>
      </c>
      <c r="B137" s="5">
        <v>458379.75</v>
      </c>
      <c r="C137" s="1">
        <v>2936</v>
      </c>
      <c r="D137" s="1">
        <v>24496.52</v>
      </c>
      <c r="E137" s="1">
        <v>88915</v>
      </c>
      <c r="F137" s="1">
        <v>224330</v>
      </c>
      <c r="G137" s="1">
        <v>5092</v>
      </c>
      <c r="H137" s="1">
        <v>2270</v>
      </c>
      <c r="I137" s="1">
        <v>11500</v>
      </c>
      <c r="J137" s="1">
        <v>60421</v>
      </c>
      <c r="K137" s="1">
        <v>37400692</v>
      </c>
      <c r="L137" s="1">
        <v>136233</v>
      </c>
      <c r="M137" s="1">
        <v>46639</v>
      </c>
      <c r="N137" s="1">
        <v>2512895</v>
      </c>
      <c r="O137" s="1">
        <v>0</v>
      </c>
      <c r="P137" s="1">
        <v>594</v>
      </c>
      <c r="Q137" s="1">
        <v>0</v>
      </c>
      <c r="R137">
        <v>0</v>
      </c>
      <c r="S137">
        <v>408</v>
      </c>
      <c r="T137" s="1">
        <v>0</v>
      </c>
      <c r="U137" s="1">
        <v>7819077</v>
      </c>
      <c r="V137" s="1">
        <v>394258</v>
      </c>
      <c r="W137" s="1">
        <v>0</v>
      </c>
      <c r="X137" s="1">
        <v>0</v>
      </c>
      <c r="Y137" s="1">
        <v>1085075</v>
      </c>
      <c r="Z137" s="1">
        <v>0</v>
      </c>
      <c r="AA137">
        <v>1570342</v>
      </c>
    </row>
    <row r="138" spans="1:27" s="1" customFormat="1">
      <c r="A138" s="4">
        <v>44545</v>
      </c>
      <c r="B138" s="5">
        <v>407120.53</v>
      </c>
      <c r="C138" s="1">
        <v>2680</v>
      </c>
      <c r="D138" s="1">
        <v>15764.54</v>
      </c>
      <c r="E138" s="1">
        <v>97397</v>
      </c>
      <c r="F138" s="1">
        <v>224805</v>
      </c>
      <c r="G138" s="1">
        <v>4560</v>
      </c>
      <c r="H138" s="1">
        <v>2085</v>
      </c>
      <c r="I138" s="1">
        <v>10787</v>
      </c>
      <c r="J138" s="1">
        <v>51092</v>
      </c>
      <c r="K138" s="1">
        <v>22871176</v>
      </c>
      <c r="L138" s="1">
        <v>177580</v>
      </c>
      <c r="M138" s="1">
        <v>50980</v>
      </c>
      <c r="N138" s="1">
        <v>2729901</v>
      </c>
      <c r="O138" s="1">
        <v>0</v>
      </c>
      <c r="P138" s="1">
        <v>486</v>
      </c>
      <c r="Q138" s="1">
        <v>0</v>
      </c>
      <c r="R138">
        <v>0</v>
      </c>
      <c r="S138">
        <v>924</v>
      </c>
      <c r="T138" s="1">
        <v>0</v>
      </c>
      <c r="U138" s="1">
        <v>7071950</v>
      </c>
      <c r="V138" s="1">
        <v>569216</v>
      </c>
      <c r="W138" s="1">
        <v>0</v>
      </c>
      <c r="X138" s="1">
        <v>0</v>
      </c>
      <c r="Y138" s="1">
        <v>965481</v>
      </c>
      <c r="Z138" s="1">
        <v>0</v>
      </c>
      <c r="AA138">
        <v>1553059</v>
      </c>
    </row>
    <row r="139" spans="1:27" s="1" customFormat="1">
      <c r="A139" s="4">
        <v>44546</v>
      </c>
      <c r="B139" s="5">
        <v>368550.6</v>
      </c>
      <c r="C139" s="1">
        <v>2384</v>
      </c>
      <c r="D139" s="1">
        <v>11924.3</v>
      </c>
      <c r="E139" s="1">
        <v>97381</v>
      </c>
      <c r="F139" s="1">
        <v>214496</v>
      </c>
      <c r="G139" s="1">
        <v>4547</v>
      </c>
      <c r="H139" s="1">
        <v>1979</v>
      </c>
      <c r="I139" s="1">
        <v>12257</v>
      </c>
      <c r="J139" s="1">
        <v>50535</v>
      </c>
      <c r="K139" s="1">
        <v>38705712</v>
      </c>
      <c r="L139" s="1">
        <v>163043</v>
      </c>
      <c r="M139" s="1">
        <v>41205</v>
      </c>
      <c r="N139" s="1">
        <v>2142379</v>
      </c>
      <c r="O139" s="1">
        <v>0</v>
      </c>
      <c r="P139" s="1">
        <v>533</v>
      </c>
      <c r="Q139" s="1">
        <v>0</v>
      </c>
      <c r="R139">
        <v>0</v>
      </c>
      <c r="S139">
        <v>1101</v>
      </c>
      <c r="T139" s="1">
        <v>0</v>
      </c>
      <c r="U139" s="1">
        <v>6007319</v>
      </c>
      <c r="V139" s="1">
        <v>240116</v>
      </c>
      <c r="W139" s="1">
        <v>0</v>
      </c>
      <c r="X139" s="1">
        <v>0</v>
      </c>
      <c r="Y139" s="1">
        <v>1120289</v>
      </c>
      <c r="Z139" s="1">
        <v>0</v>
      </c>
      <c r="AA139">
        <v>1609367</v>
      </c>
    </row>
    <row r="140" spans="1:27" s="1" customFormat="1">
      <c r="A140" s="4">
        <v>44547</v>
      </c>
      <c r="B140" s="5">
        <v>322346.46999999997</v>
      </c>
      <c r="C140" s="1">
        <v>2118</v>
      </c>
      <c r="D140" s="1">
        <v>9574.91</v>
      </c>
      <c r="E140" s="1">
        <v>86868</v>
      </c>
      <c r="F140" s="1">
        <v>191443</v>
      </c>
      <c r="G140" s="1">
        <v>4115</v>
      </c>
      <c r="H140" s="1">
        <v>1805</v>
      </c>
      <c r="I140" s="1">
        <v>12688</v>
      </c>
      <c r="J140" s="1">
        <v>38888</v>
      </c>
      <c r="K140" s="1">
        <v>36184332</v>
      </c>
      <c r="L140" s="1">
        <v>217430</v>
      </c>
      <c r="M140" s="1">
        <v>36680</v>
      </c>
      <c r="N140" s="1">
        <v>1748387</v>
      </c>
      <c r="O140" s="1">
        <v>0</v>
      </c>
      <c r="P140" s="1">
        <v>443</v>
      </c>
      <c r="Q140" s="1">
        <v>0</v>
      </c>
      <c r="R140">
        <v>0</v>
      </c>
      <c r="S140">
        <v>1510</v>
      </c>
      <c r="T140" s="1">
        <v>0</v>
      </c>
      <c r="U140" s="1">
        <v>5624666</v>
      </c>
      <c r="V140" s="1">
        <v>88407</v>
      </c>
      <c r="W140" s="1">
        <v>0</v>
      </c>
      <c r="X140" s="1">
        <v>0</v>
      </c>
      <c r="Y140" s="1">
        <v>806833</v>
      </c>
      <c r="Z140" s="1">
        <v>0</v>
      </c>
      <c r="AA140">
        <v>1518574</v>
      </c>
    </row>
    <row r="141" spans="1:27" s="1" customFormat="1">
      <c r="A141" s="4">
        <v>44548</v>
      </c>
      <c r="B141" s="5">
        <v>224061.38</v>
      </c>
      <c r="C141" s="1">
        <v>1503</v>
      </c>
      <c r="D141" s="1">
        <v>5720.81</v>
      </c>
      <c r="E141" s="1">
        <v>61267</v>
      </c>
      <c r="F141" s="1">
        <v>99168</v>
      </c>
      <c r="G141" s="1">
        <v>3557</v>
      </c>
      <c r="H141" s="1">
        <v>1554</v>
      </c>
      <c r="I141" s="1">
        <v>9313</v>
      </c>
      <c r="J141" s="1">
        <v>28595</v>
      </c>
      <c r="K141" s="1">
        <v>22510054</v>
      </c>
      <c r="L141" s="1">
        <v>76736</v>
      </c>
      <c r="M141" s="1">
        <v>29677</v>
      </c>
      <c r="N141" s="1">
        <v>1480509</v>
      </c>
      <c r="O141" s="1">
        <v>0</v>
      </c>
      <c r="P141" s="1">
        <v>349</v>
      </c>
      <c r="Q141" s="1">
        <v>0</v>
      </c>
      <c r="R141">
        <v>0</v>
      </c>
      <c r="S141">
        <v>1341</v>
      </c>
      <c r="T141" s="1">
        <v>0</v>
      </c>
      <c r="U141" s="1">
        <v>5123112</v>
      </c>
      <c r="V141" s="1">
        <v>42869</v>
      </c>
      <c r="W141" s="1">
        <v>0</v>
      </c>
      <c r="X141" s="1">
        <v>0</v>
      </c>
      <c r="Y141" s="1">
        <v>556261</v>
      </c>
      <c r="Z141" s="1">
        <v>0</v>
      </c>
      <c r="AA141">
        <v>1204464</v>
      </c>
    </row>
    <row r="142" spans="1:27" s="1" customFormat="1">
      <c r="A142" s="4">
        <v>44549</v>
      </c>
      <c r="B142" s="5">
        <v>186776.4</v>
      </c>
      <c r="C142" s="1">
        <v>1229</v>
      </c>
      <c r="D142" s="1">
        <v>4606.82</v>
      </c>
      <c r="E142" s="1">
        <v>36824</v>
      </c>
      <c r="F142" s="1">
        <v>66191</v>
      </c>
      <c r="G142" s="1">
        <v>3353</v>
      </c>
      <c r="H142" s="1">
        <v>1564</v>
      </c>
      <c r="I142" s="1">
        <v>10786</v>
      </c>
      <c r="J142" s="1">
        <v>28190</v>
      </c>
      <c r="K142" s="1">
        <v>13712122</v>
      </c>
      <c r="L142" s="1">
        <v>99311</v>
      </c>
      <c r="M142" s="1">
        <v>21603</v>
      </c>
      <c r="N142" s="1">
        <v>1214522</v>
      </c>
      <c r="O142" s="1">
        <v>0</v>
      </c>
      <c r="P142" s="1">
        <v>408</v>
      </c>
      <c r="Q142" s="1">
        <v>0</v>
      </c>
      <c r="R142">
        <v>0</v>
      </c>
      <c r="S142">
        <v>1604</v>
      </c>
      <c r="T142" s="1">
        <v>0</v>
      </c>
      <c r="U142" s="1">
        <v>2960998</v>
      </c>
      <c r="V142" s="1">
        <v>0</v>
      </c>
      <c r="W142" s="1">
        <v>0</v>
      </c>
      <c r="X142" s="1">
        <v>0</v>
      </c>
      <c r="Y142" s="1">
        <v>617550</v>
      </c>
      <c r="Z142" s="1">
        <v>0</v>
      </c>
      <c r="AA142">
        <v>1147463</v>
      </c>
    </row>
    <row r="143" spans="1:27" s="1" customFormat="1">
      <c r="A143" s="4">
        <v>44550</v>
      </c>
      <c r="B143" s="5">
        <v>134755.64000000001</v>
      </c>
      <c r="C143" s="1">
        <v>887</v>
      </c>
      <c r="D143" s="1">
        <v>4070.75</v>
      </c>
      <c r="E143" s="1">
        <v>51734</v>
      </c>
      <c r="F143" s="1">
        <v>70208</v>
      </c>
      <c r="G143" s="1">
        <v>3223</v>
      </c>
      <c r="H143" s="1">
        <v>1577</v>
      </c>
      <c r="I143" s="1">
        <v>12267</v>
      </c>
      <c r="J143" s="1">
        <v>26156</v>
      </c>
      <c r="K143" s="1">
        <v>23999836</v>
      </c>
      <c r="L143" s="1">
        <v>102112</v>
      </c>
      <c r="M143" s="1">
        <v>21893</v>
      </c>
      <c r="N143" s="1">
        <v>935120</v>
      </c>
      <c r="O143" s="1">
        <v>0</v>
      </c>
      <c r="P143" s="1">
        <v>405</v>
      </c>
      <c r="Q143" s="1">
        <v>0</v>
      </c>
      <c r="R143">
        <v>0</v>
      </c>
      <c r="S143">
        <v>836</v>
      </c>
      <c r="T143" s="1">
        <v>0</v>
      </c>
      <c r="U143" s="1">
        <v>3972756</v>
      </c>
      <c r="V143" s="1">
        <v>95309</v>
      </c>
      <c r="W143" s="1">
        <v>0</v>
      </c>
      <c r="X143" s="1">
        <v>0</v>
      </c>
      <c r="Y143" s="1">
        <v>658092</v>
      </c>
      <c r="Z143" s="1">
        <v>0</v>
      </c>
      <c r="AA143">
        <v>711858</v>
      </c>
    </row>
    <row r="144" spans="1:27">
      <c r="A144" s="2">
        <v>44551</v>
      </c>
      <c r="B144" s="3">
        <v>79130.31</v>
      </c>
      <c r="C144">
        <v>524</v>
      </c>
      <c r="D144">
        <v>2897.68</v>
      </c>
      <c r="E144">
        <v>58659</v>
      </c>
      <c r="F144">
        <v>58141</v>
      </c>
      <c r="G144">
        <v>2907</v>
      </c>
      <c r="H144">
        <v>1443</v>
      </c>
      <c r="I144">
        <v>14783</v>
      </c>
      <c r="J144">
        <v>31963</v>
      </c>
      <c r="K144">
        <v>12226383</v>
      </c>
      <c r="L144">
        <v>57834</v>
      </c>
      <c r="M144">
        <v>11824</v>
      </c>
      <c r="N144">
        <v>484754</v>
      </c>
      <c r="O144">
        <v>0</v>
      </c>
      <c r="P144">
        <v>385</v>
      </c>
      <c r="Q144">
        <v>0</v>
      </c>
      <c r="R144">
        <v>0</v>
      </c>
      <c r="S144">
        <v>1491</v>
      </c>
      <c r="T144">
        <v>0</v>
      </c>
      <c r="U144">
        <v>3462783</v>
      </c>
      <c r="V144">
        <v>91402</v>
      </c>
      <c r="W144">
        <v>0</v>
      </c>
      <c r="X144">
        <v>0</v>
      </c>
      <c r="Y144">
        <v>563201</v>
      </c>
      <c r="Z144" s="1">
        <v>0</v>
      </c>
      <c r="AA144">
        <v>172504</v>
      </c>
    </row>
    <row r="145" spans="1:27">
      <c r="A145" s="2">
        <v>44552</v>
      </c>
      <c r="B145" s="3">
        <v>78044.12</v>
      </c>
      <c r="C145">
        <v>512</v>
      </c>
      <c r="D145">
        <v>2624.17</v>
      </c>
      <c r="E145">
        <v>83780</v>
      </c>
      <c r="F145">
        <v>47325</v>
      </c>
      <c r="G145">
        <v>2957</v>
      </c>
      <c r="H145">
        <v>1312</v>
      </c>
      <c r="I145">
        <v>14227</v>
      </c>
      <c r="J145">
        <v>32295</v>
      </c>
      <c r="K145">
        <v>11922960</v>
      </c>
      <c r="L145">
        <v>35842</v>
      </c>
      <c r="M145">
        <v>5327</v>
      </c>
      <c r="N145">
        <v>492661</v>
      </c>
      <c r="O145">
        <v>0</v>
      </c>
      <c r="P145">
        <v>331</v>
      </c>
      <c r="Q145">
        <v>0</v>
      </c>
      <c r="R145">
        <v>0</v>
      </c>
      <c r="S145">
        <v>952</v>
      </c>
      <c r="T145">
        <v>0</v>
      </c>
      <c r="U145">
        <v>2826897</v>
      </c>
      <c r="V145">
        <v>103811</v>
      </c>
      <c r="W145">
        <v>0</v>
      </c>
      <c r="X145">
        <v>0</v>
      </c>
      <c r="Y145">
        <v>593844</v>
      </c>
      <c r="Z145" s="1">
        <v>0</v>
      </c>
      <c r="AA145">
        <v>153488</v>
      </c>
    </row>
    <row r="146" spans="1:27">
      <c r="A146" s="2">
        <v>44553</v>
      </c>
      <c r="B146" s="3">
        <v>76340.34</v>
      </c>
      <c r="C146">
        <v>508</v>
      </c>
      <c r="D146">
        <v>2304.1999999999998</v>
      </c>
      <c r="E146">
        <v>80557</v>
      </c>
      <c r="F146">
        <v>28406</v>
      </c>
      <c r="G146">
        <v>2577</v>
      </c>
      <c r="H146">
        <v>1200</v>
      </c>
      <c r="I146">
        <v>13740</v>
      </c>
      <c r="J146">
        <v>31950</v>
      </c>
      <c r="K146">
        <v>9276750</v>
      </c>
      <c r="L146">
        <v>32764</v>
      </c>
      <c r="M146">
        <v>6210</v>
      </c>
      <c r="N146">
        <v>843282</v>
      </c>
      <c r="O146" s="1">
        <v>0</v>
      </c>
      <c r="P146">
        <v>342</v>
      </c>
      <c r="Q146">
        <v>0</v>
      </c>
      <c r="R146">
        <v>0</v>
      </c>
      <c r="S146">
        <v>566</v>
      </c>
      <c r="T146">
        <v>0</v>
      </c>
      <c r="U146">
        <v>2430819</v>
      </c>
      <c r="V146">
        <v>107127</v>
      </c>
      <c r="W146">
        <v>0</v>
      </c>
      <c r="X146">
        <v>0</v>
      </c>
      <c r="Y146">
        <v>546768</v>
      </c>
      <c r="Z146" s="1">
        <v>0</v>
      </c>
      <c r="AA146">
        <v>104862</v>
      </c>
    </row>
    <row r="147" spans="1:27">
      <c r="A147" s="2">
        <v>44554</v>
      </c>
      <c r="B147" s="3">
        <v>72938.89</v>
      </c>
      <c r="C147">
        <v>519</v>
      </c>
      <c r="D147">
        <v>2392.7199999999998</v>
      </c>
      <c r="E147">
        <v>63751</v>
      </c>
      <c r="F147">
        <v>18474</v>
      </c>
      <c r="G147">
        <v>2587</v>
      </c>
      <c r="H147">
        <v>1129</v>
      </c>
      <c r="I147">
        <v>12554</v>
      </c>
      <c r="J147">
        <v>35777</v>
      </c>
      <c r="K147">
        <v>3778330</v>
      </c>
      <c r="L147">
        <v>14507</v>
      </c>
      <c r="M147">
        <v>4986</v>
      </c>
      <c r="N147">
        <v>1097339</v>
      </c>
      <c r="O147">
        <v>0</v>
      </c>
      <c r="P147">
        <v>315</v>
      </c>
      <c r="Q147">
        <v>0</v>
      </c>
      <c r="R147">
        <v>0</v>
      </c>
      <c r="S147">
        <v>457</v>
      </c>
      <c r="T147">
        <v>0</v>
      </c>
      <c r="U147">
        <v>1790667</v>
      </c>
      <c r="V147">
        <v>83891</v>
      </c>
      <c r="W147">
        <v>0</v>
      </c>
      <c r="X147">
        <v>0</v>
      </c>
      <c r="Y147">
        <v>563612</v>
      </c>
      <c r="Z147" s="1">
        <v>0</v>
      </c>
      <c r="AA147">
        <v>77241</v>
      </c>
    </row>
    <row r="148" spans="1:27">
      <c r="A148" s="6">
        <v>44555</v>
      </c>
      <c r="B148" s="7">
        <v>79700.100000000006</v>
      </c>
      <c r="C148">
        <v>542</v>
      </c>
      <c r="D148">
        <v>2883.24</v>
      </c>
      <c r="E148">
        <v>66851</v>
      </c>
      <c r="F148">
        <v>11277</v>
      </c>
      <c r="G148">
        <v>2690</v>
      </c>
      <c r="H148">
        <v>1365</v>
      </c>
      <c r="I148">
        <v>5165</v>
      </c>
      <c r="J148">
        <v>71424</v>
      </c>
      <c r="K148">
        <v>3998891</v>
      </c>
      <c r="L148">
        <v>13808</v>
      </c>
      <c r="M148">
        <v>16433</v>
      </c>
      <c r="N148">
        <v>1225758</v>
      </c>
      <c r="O148">
        <v>0</v>
      </c>
      <c r="P148">
        <v>254</v>
      </c>
      <c r="Q148">
        <v>0</v>
      </c>
      <c r="R148">
        <v>0</v>
      </c>
      <c r="S148">
        <v>667</v>
      </c>
      <c r="T148">
        <v>0</v>
      </c>
      <c r="U148">
        <v>1739488</v>
      </c>
      <c r="V148">
        <v>80326</v>
      </c>
      <c r="W148">
        <v>0</v>
      </c>
      <c r="X148">
        <v>0</v>
      </c>
      <c r="Y148">
        <v>639112</v>
      </c>
      <c r="Z148" s="1">
        <v>0</v>
      </c>
      <c r="AA148">
        <v>85560</v>
      </c>
    </row>
    <row r="149" spans="1:27">
      <c r="A149" s="6">
        <v>44556</v>
      </c>
      <c r="B149" s="7">
        <v>85303.94</v>
      </c>
      <c r="C149">
        <v>610</v>
      </c>
      <c r="D149">
        <v>3189.5</v>
      </c>
      <c r="E149">
        <v>67101</v>
      </c>
      <c r="F149">
        <v>8753</v>
      </c>
      <c r="G149">
        <v>3147</v>
      </c>
      <c r="H149">
        <v>1709</v>
      </c>
      <c r="I149">
        <v>5135</v>
      </c>
      <c r="J149">
        <v>69541</v>
      </c>
      <c r="K149">
        <v>4299533</v>
      </c>
      <c r="L149">
        <v>24144</v>
      </c>
      <c r="M149">
        <v>27912</v>
      </c>
      <c r="N149">
        <v>1527026</v>
      </c>
      <c r="O149">
        <v>0</v>
      </c>
      <c r="P149">
        <v>234</v>
      </c>
      <c r="Q149">
        <v>0</v>
      </c>
      <c r="R149">
        <v>0</v>
      </c>
      <c r="S149">
        <v>291</v>
      </c>
      <c r="T149">
        <v>0</v>
      </c>
      <c r="U149">
        <v>1907819</v>
      </c>
      <c r="V149">
        <v>97370</v>
      </c>
      <c r="W149">
        <v>0</v>
      </c>
      <c r="X149">
        <v>0</v>
      </c>
      <c r="Y149">
        <v>719344</v>
      </c>
      <c r="Z149" s="1">
        <v>0</v>
      </c>
      <c r="AA149">
        <v>91535</v>
      </c>
    </row>
    <row r="150" spans="1:27">
      <c r="A150" s="2">
        <v>44557</v>
      </c>
      <c r="B150" s="3">
        <v>75317.77</v>
      </c>
      <c r="C150">
        <v>558</v>
      </c>
      <c r="D150">
        <v>2838.3499900000002</v>
      </c>
      <c r="E150">
        <v>77942</v>
      </c>
      <c r="F150">
        <v>11849</v>
      </c>
      <c r="G150">
        <v>3157</v>
      </c>
      <c r="H150">
        <v>1653</v>
      </c>
      <c r="I150">
        <v>8405</v>
      </c>
      <c r="J150">
        <v>50237</v>
      </c>
      <c r="K150">
        <v>5810936</v>
      </c>
      <c r="L150">
        <v>33359</v>
      </c>
      <c r="M150">
        <v>20563</v>
      </c>
      <c r="N150">
        <v>1243235</v>
      </c>
      <c r="O150">
        <v>0</v>
      </c>
      <c r="P150">
        <v>352</v>
      </c>
      <c r="Q150">
        <v>0</v>
      </c>
      <c r="R150">
        <v>0</v>
      </c>
      <c r="S150">
        <v>274</v>
      </c>
      <c r="T150">
        <v>0</v>
      </c>
      <c r="U150">
        <v>1723591</v>
      </c>
      <c r="V150">
        <v>101575</v>
      </c>
      <c r="W150">
        <v>0</v>
      </c>
      <c r="X150">
        <v>0</v>
      </c>
      <c r="Y150">
        <v>728363</v>
      </c>
      <c r="Z150" s="1">
        <v>0</v>
      </c>
      <c r="AA150">
        <v>86881</v>
      </c>
    </row>
    <row r="151" spans="1:27">
      <c r="A151" s="2">
        <v>44558</v>
      </c>
      <c r="B151" s="3">
        <v>64175.5</v>
      </c>
      <c r="C151">
        <v>454</v>
      </c>
      <c r="D151">
        <v>2539.36</v>
      </c>
      <c r="E151">
        <v>32877</v>
      </c>
      <c r="F151">
        <v>16166</v>
      </c>
      <c r="G151">
        <v>2691</v>
      </c>
      <c r="H151">
        <v>1402</v>
      </c>
      <c r="I151">
        <v>4689</v>
      </c>
      <c r="J151">
        <v>35617</v>
      </c>
      <c r="K151">
        <v>6229842</v>
      </c>
      <c r="L151">
        <v>30141</v>
      </c>
      <c r="M151">
        <v>12879</v>
      </c>
      <c r="N151">
        <v>888798</v>
      </c>
      <c r="O151">
        <v>0</v>
      </c>
      <c r="P151">
        <v>318</v>
      </c>
      <c r="Q151">
        <v>0</v>
      </c>
      <c r="R151">
        <v>0</v>
      </c>
      <c r="S151">
        <v>343</v>
      </c>
      <c r="T151">
        <v>0</v>
      </c>
      <c r="U151">
        <v>1014289</v>
      </c>
      <c r="V151">
        <v>113263</v>
      </c>
      <c r="W151">
        <v>0</v>
      </c>
      <c r="X151">
        <v>0</v>
      </c>
      <c r="Y151">
        <v>723909</v>
      </c>
      <c r="Z151" s="1">
        <v>0</v>
      </c>
      <c r="AA151">
        <v>93738</v>
      </c>
    </row>
    <row r="152" spans="1:27">
      <c r="A152" s="2">
        <v>44559</v>
      </c>
      <c r="B152" s="3">
        <v>56604.38</v>
      </c>
      <c r="C152">
        <v>377</v>
      </c>
      <c r="D152">
        <v>2160.89</v>
      </c>
      <c r="E152">
        <v>17242</v>
      </c>
      <c r="F152">
        <v>23582</v>
      </c>
      <c r="G152">
        <v>2488</v>
      </c>
      <c r="H152">
        <v>1260</v>
      </c>
      <c r="I152">
        <v>3707</v>
      </c>
      <c r="J152">
        <v>29024</v>
      </c>
      <c r="K152">
        <v>4534001</v>
      </c>
      <c r="L152">
        <v>12733</v>
      </c>
      <c r="M152">
        <v>5783</v>
      </c>
      <c r="N152">
        <v>671987</v>
      </c>
      <c r="O152">
        <v>0</v>
      </c>
      <c r="P152">
        <v>297</v>
      </c>
      <c r="Q152">
        <v>0</v>
      </c>
      <c r="R152">
        <v>0</v>
      </c>
      <c r="S152">
        <v>255</v>
      </c>
      <c r="T152">
        <v>0</v>
      </c>
      <c r="U152">
        <v>684167</v>
      </c>
      <c r="V152">
        <v>92862</v>
      </c>
      <c r="W152">
        <v>0</v>
      </c>
      <c r="X152">
        <v>0</v>
      </c>
      <c r="Y152">
        <v>664135</v>
      </c>
      <c r="Z152" s="1">
        <v>0</v>
      </c>
      <c r="AA152">
        <v>73286</v>
      </c>
    </row>
    <row r="153" spans="1:27">
      <c r="A153" s="2">
        <v>44560</v>
      </c>
      <c r="B153" s="3">
        <v>53298.17</v>
      </c>
      <c r="C153">
        <v>369</v>
      </c>
      <c r="D153">
        <v>1882.1</v>
      </c>
      <c r="E153">
        <v>17420</v>
      </c>
      <c r="F153">
        <v>23627</v>
      </c>
      <c r="G153">
        <v>2385</v>
      </c>
      <c r="H153">
        <v>1114</v>
      </c>
      <c r="I153">
        <v>2997</v>
      </c>
      <c r="J153">
        <v>28324</v>
      </c>
      <c r="K153">
        <v>5381505</v>
      </c>
      <c r="L153">
        <v>12959</v>
      </c>
      <c r="M153">
        <v>12600</v>
      </c>
      <c r="N153">
        <v>410497</v>
      </c>
      <c r="O153">
        <v>0</v>
      </c>
      <c r="P153">
        <v>242</v>
      </c>
      <c r="Q153">
        <v>0</v>
      </c>
      <c r="R153">
        <v>0</v>
      </c>
      <c r="S153">
        <v>347</v>
      </c>
      <c r="T153">
        <v>0</v>
      </c>
      <c r="U153">
        <v>636892</v>
      </c>
      <c r="V153">
        <v>132260</v>
      </c>
      <c r="W153">
        <v>0</v>
      </c>
      <c r="X153">
        <v>0</v>
      </c>
      <c r="Y153">
        <v>729672</v>
      </c>
      <c r="Z153" s="1">
        <v>0</v>
      </c>
      <c r="AA153">
        <v>52163</v>
      </c>
    </row>
    <row r="154" spans="1:27">
      <c r="A154" s="2">
        <v>44561</v>
      </c>
      <c r="B154" s="3">
        <v>76196.210000000006</v>
      </c>
      <c r="C154">
        <v>513</v>
      </c>
      <c r="D154">
        <v>5232.12</v>
      </c>
      <c r="E154">
        <v>15849</v>
      </c>
      <c r="F154">
        <v>22769</v>
      </c>
      <c r="G154">
        <v>2324</v>
      </c>
      <c r="H154">
        <v>1105</v>
      </c>
      <c r="I154">
        <v>4152</v>
      </c>
      <c r="J154">
        <v>28267</v>
      </c>
      <c r="K154">
        <v>3648335</v>
      </c>
      <c r="L154">
        <v>13740</v>
      </c>
      <c r="M154">
        <v>16081</v>
      </c>
      <c r="N154">
        <v>611514</v>
      </c>
      <c r="O154">
        <v>0</v>
      </c>
      <c r="P154">
        <v>241</v>
      </c>
      <c r="Q154">
        <v>0</v>
      </c>
      <c r="R154">
        <v>0</v>
      </c>
      <c r="S154">
        <v>706</v>
      </c>
      <c r="T154">
        <v>0</v>
      </c>
      <c r="U154">
        <v>975625</v>
      </c>
      <c r="V154">
        <v>121812</v>
      </c>
      <c r="W154">
        <v>0</v>
      </c>
      <c r="X154">
        <v>0</v>
      </c>
      <c r="Y154">
        <v>904332</v>
      </c>
      <c r="Z154" s="1">
        <v>0</v>
      </c>
      <c r="AA154">
        <v>57203</v>
      </c>
    </row>
    <row r="155" spans="1:27">
      <c r="A155" s="2">
        <v>44562</v>
      </c>
      <c r="B155" s="3">
        <v>70353.3</v>
      </c>
      <c r="C155">
        <v>472</v>
      </c>
      <c r="D155">
        <v>4801.88</v>
      </c>
      <c r="E155">
        <v>11138</v>
      </c>
      <c r="F155">
        <v>29472</v>
      </c>
      <c r="G155">
        <v>2287</v>
      </c>
      <c r="H155">
        <v>921</v>
      </c>
      <c r="I155">
        <v>3467</v>
      </c>
      <c r="J155">
        <v>29340</v>
      </c>
      <c r="K155">
        <v>8222790</v>
      </c>
      <c r="L155">
        <v>17626</v>
      </c>
      <c r="M155">
        <v>15530</v>
      </c>
      <c r="N155">
        <v>542120</v>
      </c>
      <c r="O155">
        <v>0</v>
      </c>
      <c r="P155">
        <v>157</v>
      </c>
      <c r="Q155">
        <v>0</v>
      </c>
      <c r="R155">
        <v>0</v>
      </c>
      <c r="S155">
        <v>452</v>
      </c>
      <c r="T155">
        <v>0</v>
      </c>
      <c r="U155">
        <v>894443</v>
      </c>
      <c r="V155">
        <v>198571</v>
      </c>
      <c r="W155">
        <v>0</v>
      </c>
      <c r="X155">
        <v>0</v>
      </c>
      <c r="Y155">
        <v>1527613</v>
      </c>
      <c r="Z155" s="1">
        <v>0</v>
      </c>
      <c r="AA155">
        <v>86017</v>
      </c>
    </row>
    <row r="156" spans="1:27">
      <c r="A156" s="2">
        <v>44563</v>
      </c>
      <c r="B156" s="3">
        <v>86780.39</v>
      </c>
      <c r="C156">
        <v>563</v>
      </c>
      <c r="D156">
        <v>4723.3</v>
      </c>
      <c r="E156">
        <v>11914</v>
      </c>
      <c r="F156">
        <v>46419</v>
      </c>
      <c r="G156">
        <v>2717</v>
      </c>
      <c r="H156">
        <v>1146</v>
      </c>
      <c r="I156">
        <v>3726</v>
      </c>
      <c r="J156">
        <v>36482</v>
      </c>
      <c r="K156">
        <v>15950280</v>
      </c>
      <c r="L156">
        <v>24088</v>
      </c>
      <c r="M156">
        <v>21424</v>
      </c>
      <c r="N156">
        <v>767041</v>
      </c>
      <c r="O156">
        <v>0</v>
      </c>
      <c r="P156">
        <v>205</v>
      </c>
      <c r="Q156">
        <v>0</v>
      </c>
      <c r="R156">
        <v>0</v>
      </c>
      <c r="S156">
        <v>234</v>
      </c>
      <c r="T156">
        <v>0</v>
      </c>
      <c r="U156">
        <v>741565</v>
      </c>
      <c r="V156">
        <v>273589</v>
      </c>
      <c r="W156">
        <v>0</v>
      </c>
      <c r="X156">
        <v>0</v>
      </c>
      <c r="Y156">
        <v>1717692</v>
      </c>
      <c r="Z156" s="1">
        <v>0</v>
      </c>
      <c r="AA156">
        <v>115914</v>
      </c>
    </row>
    <row r="157" spans="1:27">
      <c r="A157" s="2">
        <v>44564</v>
      </c>
      <c r="B157" s="3">
        <v>68998.13</v>
      </c>
      <c r="C157">
        <v>483</v>
      </c>
      <c r="D157">
        <v>2853.78</v>
      </c>
      <c r="E157">
        <v>13840</v>
      </c>
      <c r="F157">
        <v>66087</v>
      </c>
      <c r="G157">
        <v>2551</v>
      </c>
      <c r="H157">
        <v>1168</v>
      </c>
      <c r="I157">
        <v>4548</v>
      </c>
      <c r="J157">
        <v>29668</v>
      </c>
      <c r="K157">
        <v>11917949</v>
      </c>
      <c r="L157">
        <v>32211</v>
      </c>
      <c r="M157">
        <v>19952</v>
      </c>
      <c r="N157">
        <v>776535</v>
      </c>
      <c r="O157">
        <v>0</v>
      </c>
      <c r="P157">
        <v>239</v>
      </c>
      <c r="Q157">
        <v>0</v>
      </c>
      <c r="R157">
        <v>0</v>
      </c>
      <c r="S157">
        <v>256</v>
      </c>
      <c r="T157">
        <v>0</v>
      </c>
      <c r="U157">
        <v>1725583</v>
      </c>
      <c r="V157">
        <v>293015</v>
      </c>
      <c r="W157">
        <v>0</v>
      </c>
      <c r="X157">
        <v>0</v>
      </c>
      <c r="Y157">
        <v>1497654</v>
      </c>
      <c r="Z157" s="1">
        <v>0</v>
      </c>
      <c r="AA157">
        <v>126605</v>
      </c>
    </row>
    <row r="158" spans="1:27">
      <c r="A158" s="2">
        <v>44565</v>
      </c>
      <c r="B158" s="3">
        <v>60035.199999999997</v>
      </c>
      <c r="C158">
        <v>410</v>
      </c>
      <c r="D158">
        <v>2284.7199999999998</v>
      </c>
      <c r="E158">
        <v>12110</v>
      </c>
      <c r="F158">
        <v>59787</v>
      </c>
      <c r="G158">
        <v>2400</v>
      </c>
      <c r="H158">
        <v>1081</v>
      </c>
      <c r="I158">
        <v>3637</v>
      </c>
      <c r="J158">
        <v>28419</v>
      </c>
      <c r="K158">
        <v>7766892</v>
      </c>
      <c r="L158">
        <v>33733</v>
      </c>
      <c r="M158">
        <v>18352</v>
      </c>
      <c r="N158">
        <v>671939</v>
      </c>
      <c r="O158">
        <v>0</v>
      </c>
      <c r="P158">
        <v>242</v>
      </c>
      <c r="Q158">
        <v>0</v>
      </c>
      <c r="R158">
        <v>0</v>
      </c>
      <c r="S158">
        <v>370</v>
      </c>
      <c r="T158">
        <v>0</v>
      </c>
      <c r="U158">
        <v>1411665</v>
      </c>
      <c r="V158">
        <v>304348</v>
      </c>
      <c r="W158">
        <v>0</v>
      </c>
      <c r="X158">
        <v>0</v>
      </c>
      <c r="Y158">
        <v>1251268</v>
      </c>
      <c r="Z158" s="1">
        <v>0</v>
      </c>
      <c r="AA158">
        <v>100986</v>
      </c>
    </row>
    <row r="159" spans="1:27">
      <c r="A159" s="2">
        <v>44566</v>
      </c>
      <c r="B159" s="3">
        <v>64389.84</v>
      </c>
      <c r="C159">
        <v>463</v>
      </c>
      <c r="D159">
        <v>2449.29</v>
      </c>
      <c r="E159">
        <v>15306</v>
      </c>
      <c r="F159">
        <v>55265</v>
      </c>
      <c r="G159">
        <v>2310</v>
      </c>
      <c r="H159">
        <v>970</v>
      </c>
      <c r="I159">
        <v>4595</v>
      </c>
      <c r="J159">
        <v>22269</v>
      </c>
      <c r="K159">
        <v>5704654</v>
      </c>
      <c r="L159">
        <v>42292</v>
      </c>
      <c r="M159">
        <v>17240</v>
      </c>
      <c r="N159">
        <v>615798</v>
      </c>
      <c r="O159">
        <v>0</v>
      </c>
      <c r="P159">
        <v>218</v>
      </c>
      <c r="Q159">
        <v>0</v>
      </c>
      <c r="R159">
        <v>0</v>
      </c>
      <c r="S159">
        <v>579</v>
      </c>
      <c r="T159">
        <v>0</v>
      </c>
      <c r="U159">
        <v>1531172</v>
      </c>
      <c r="V159">
        <v>218204</v>
      </c>
      <c r="W159">
        <v>0</v>
      </c>
      <c r="X159">
        <v>0</v>
      </c>
      <c r="Y159">
        <v>1203511</v>
      </c>
      <c r="Z159" s="1">
        <v>0</v>
      </c>
      <c r="AA159">
        <v>84043</v>
      </c>
    </row>
    <row r="160" spans="1:27">
      <c r="A160" s="2">
        <v>44567</v>
      </c>
      <c r="B160" s="3">
        <v>60846.42</v>
      </c>
      <c r="C160">
        <v>421</v>
      </c>
      <c r="D160">
        <v>2430.08</v>
      </c>
      <c r="E160">
        <v>19031</v>
      </c>
      <c r="F160">
        <v>54889</v>
      </c>
      <c r="G160">
        <v>2159</v>
      </c>
      <c r="H160">
        <v>999</v>
      </c>
      <c r="I160">
        <v>3309</v>
      </c>
      <c r="J160">
        <v>22541</v>
      </c>
      <c r="K160">
        <v>3708163</v>
      </c>
      <c r="L160">
        <v>35396</v>
      </c>
      <c r="M160">
        <v>15857</v>
      </c>
      <c r="N160">
        <v>573996</v>
      </c>
      <c r="O160">
        <v>0</v>
      </c>
      <c r="P160">
        <v>223</v>
      </c>
      <c r="Q160">
        <v>0</v>
      </c>
      <c r="R160">
        <v>0</v>
      </c>
      <c r="S160">
        <v>611</v>
      </c>
      <c r="T160">
        <v>0</v>
      </c>
      <c r="U160">
        <v>1549539</v>
      </c>
      <c r="V160">
        <v>166254</v>
      </c>
      <c r="W160">
        <v>0</v>
      </c>
      <c r="X160">
        <v>0</v>
      </c>
      <c r="Y160">
        <v>1135124</v>
      </c>
      <c r="Z160">
        <v>2</v>
      </c>
      <c r="AA160">
        <v>74431</v>
      </c>
    </row>
    <row r="161" spans="1:27">
      <c r="A161" s="2">
        <v>44568</v>
      </c>
      <c r="B161" s="3">
        <v>63386.879999999997</v>
      </c>
      <c r="C161">
        <v>431</v>
      </c>
      <c r="D161">
        <v>2141.61</v>
      </c>
      <c r="E161">
        <v>22824</v>
      </c>
      <c r="F161">
        <v>47716</v>
      </c>
      <c r="G161">
        <v>2187</v>
      </c>
      <c r="H161">
        <v>1079</v>
      </c>
      <c r="I161">
        <v>2880</v>
      </c>
      <c r="J161">
        <v>22513</v>
      </c>
      <c r="K161">
        <v>3008295</v>
      </c>
      <c r="L161">
        <v>38434</v>
      </c>
      <c r="M161">
        <v>15717</v>
      </c>
      <c r="N161">
        <v>589074</v>
      </c>
      <c r="O161">
        <v>0</v>
      </c>
      <c r="P161">
        <v>214</v>
      </c>
      <c r="Q161">
        <v>0</v>
      </c>
      <c r="R161">
        <v>0</v>
      </c>
      <c r="S161">
        <v>263</v>
      </c>
      <c r="T161">
        <v>0</v>
      </c>
      <c r="U161">
        <v>681172</v>
      </c>
      <c r="V161">
        <v>121737</v>
      </c>
      <c r="W161">
        <v>0</v>
      </c>
      <c r="X161">
        <v>0</v>
      </c>
      <c r="Y161">
        <v>1129947</v>
      </c>
      <c r="Z161" s="1">
        <v>0</v>
      </c>
      <c r="AA161">
        <v>75118</v>
      </c>
    </row>
    <row r="162" spans="1:27">
      <c r="A162" s="2">
        <v>44569</v>
      </c>
      <c r="B162" s="3">
        <v>62632.02</v>
      </c>
      <c r="C162">
        <v>424</v>
      </c>
      <c r="D162">
        <v>1976.19</v>
      </c>
      <c r="E162">
        <v>15929</v>
      </c>
      <c r="F162">
        <v>33934</v>
      </c>
      <c r="G162">
        <v>2140</v>
      </c>
      <c r="H162">
        <v>1013</v>
      </c>
      <c r="I162">
        <v>2877</v>
      </c>
      <c r="J162">
        <v>22155</v>
      </c>
      <c r="K162">
        <v>7336670</v>
      </c>
      <c r="L162">
        <v>22555</v>
      </c>
      <c r="M162">
        <v>14495</v>
      </c>
      <c r="N162">
        <v>649407</v>
      </c>
      <c r="O162">
        <v>0</v>
      </c>
      <c r="P162">
        <v>192</v>
      </c>
      <c r="Q162">
        <v>0</v>
      </c>
      <c r="R162">
        <v>0</v>
      </c>
      <c r="S162">
        <v>908</v>
      </c>
      <c r="T162">
        <v>0</v>
      </c>
      <c r="U162">
        <v>299044</v>
      </c>
      <c r="V162">
        <v>59664</v>
      </c>
      <c r="W162">
        <v>0</v>
      </c>
      <c r="X162">
        <v>0</v>
      </c>
      <c r="Y162">
        <v>1100931</v>
      </c>
      <c r="Z162" s="1">
        <v>0</v>
      </c>
      <c r="AA162">
        <v>70183</v>
      </c>
    </row>
    <row r="163" spans="1:27">
      <c r="A163" s="2">
        <v>44570</v>
      </c>
      <c r="B163" s="3">
        <v>64479.29</v>
      </c>
      <c r="C163">
        <v>432</v>
      </c>
      <c r="D163">
        <v>2382.54</v>
      </c>
      <c r="E163">
        <v>14758</v>
      </c>
      <c r="F163">
        <v>42387</v>
      </c>
      <c r="G163">
        <v>2211</v>
      </c>
      <c r="H163">
        <v>1012</v>
      </c>
      <c r="I163">
        <v>2570</v>
      </c>
      <c r="J163">
        <v>26295</v>
      </c>
      <c r="K163">
        <v>11675177</v>
      </c>
      <c r="L163">
        <v>22038</v>
      </c>
      <c r="M163">
        <v>15264</v>
      </c>
      <c r="N163">
        <v>741214</v>
      </c>
      <c r="O163">
        <v>0</v>
      </c>
      <c r="P163">
        <v>205</v>
      </c>
      <c r="Q163">
        <v>0</v>
      </c>
      <c r="R163">
        <v>0</v>
      </c>
      <c r="S163">
        <v>468</v>
      </c>
      <c r="T163">
        <v>0</v>
      </c>
      <c r="U163">
        <v>311987</v>
      </c>
      <c r="V163">
        <v>65821</v>
      </c>
      <c r="W163">
        <v>0</v>
      </c>
      <c r="X163">
        <v>0</v>
      </c>
      <c r="Y163">
        <v>1160634</v>
      </c>
      <c r="Z163" s="1">
        <v>0</v>
      </c>
      <c r="AA163">
        <v>72390</v>
      </c>
    </row>
    <row r="164" spans="1:27">
      <c r="A164" s="2">
        <v>44571</v>
      </c>
      <c r="B164" s="3">
        <v>58572.59</v>
      </c>
      <c r="C164">
        <v>393</v>
      </c>
      <c r="D164">
        <v>2683.31</v>
      </c>
      <c r="E164">
        <v>13096</v>
      </c>
      <c r="F164">
        <v>54166</v>
      </c>
      <c r="G164">
        <v>2382</v>
      </c>
      <c r="H164">
        <v>1073</v>
      </c>
      <c r="I164">
        <v>2886</v>
      </c>
      <c r="J164">
        <v>19922</v>
      </c>
      <c r="K164">
        <v>12228305</v>
      </c>
      <c r="L164">
        <v>36693</v>
      </c>
      <c r="M164">
        <v>14058</v>
      </c>
      <c r="N164">
        <v>691959</v>
      </c>
      <c r="O164">
        <v>0</v>
      </c>
      <c r="P164">
        <v>582</v>
      </c>
      <c r="Q164">
        <v>0</v>
      </c>
      <c r="R164">
        <v>0</v>
      </c>
      <c r="S164">
        <v>319</v>
      </c>
      <c r="T164">
        <v>0</v>
      </c>
      <c r="U164">
        <v>937955</v>
      </c>
      <c r="V164">
        <v>137859</v>
      </c>
      <c r="W164">
        <v>0</v>
      </c>
      <c r="X164">
        <v>0</v>
      </c>
      <c r="Y164">
        <v>1147798</v>
      </c>
      <c r="Z164" s="1">
        <v>0</v>
      </c>
      <c r="AA164">
        <v>77722</v>
      </c>
    </row>
    <row r="165" spans="1:27">
      <c r="A165" s="2">
        <v>44572</v>
      </c>
      <c r="B165" s="3">
        <v>62743.85</v>
      </c>
      <c r="C165">
        <v>413</v>
      </c>
      <c r="D165">
        <v>2347.66</v>
      </c>
      <c r="E165">
        <v>13113</v>
      </c>
      <c r="F165">
        <v>52771</v>
      </c>
      <c r="G165">
        <v>2492</v>
      </c>
      <c r="H165">
        <v>1146</v>
      </c>
      <c r="I165">
        <v>3289</v>
      </c>
      <c r="J165">
        <v>21727</v>
      </c>
      <c r="K165">
        <v>11463147</v>
      </c>
      <c r="L165">
        <v>31121</v>
      </c>
      <c r="M165">
        <v>14066</v>
      </c>
      <c r="N165">
        <v>621186</v>
      </c>
      <c r="O165">
        <v>0</v>
      </c>
      <c r="P165">
        <v>640</v>
      </c>
      <c r="Q165">
        <v>0</v>
      </c>
      <c r="R165">
        <v>0</v>
      </c>
      <c r="S165">
        <v>534</v>
      </c>
      <c r="T165">
        <v>0</v>
      </c>
      <c r="U165">
        <v>300036</v>
      </c>
      <c r="V165">
        <v>153860</v>
      </c>
      <c r="W165">
        <v>0</v>
      </c>
      <c r="X165">
        <v>0</v>
      </c>
      <c r="Y165">
        <v>1257220</v>
      </c>
      <c r="Z165" s="1">
        <v>0</v>
      </c>
      <c r="AA165">
        <v>84691</v>
      </c>
    </row>
    <row r="166" spans="1:27">
      <c r="A166" s="2">
        <v>44573</v>
      </c>
      <c r="B166" s="3">
        <v>62557.82</v>
      </c>
      <c r="C166">
        <v>413</v>
      </c>
      <c r="D166">
        <v>2309.58</v>
      </c>
      <c r="E166">
        <v>13778</v>
      </c>
      <c r="F166">
        <v>52447</v>
      </c>
      <c r="G166">
        <v>2413</v>
      </c>
      <c r="H166">
        <v>1117</v>
      </c>
      <c r="I166">
        <v>2849</v>
      </c>
      <c r="J166">
        <v>20356</v>
      </c>
      <c r="K166">
        <v>11936017</v>
      </c>
      <c r="L166">
        <v>27462</v>
      </c>
      <c r="M166">
        <v>14309</v>
      </c>
      <c r="N166">
        <v>579774</v>
      </c>
      <c r="O166">
        <v>0</v>
      </c>
      <c r="P166">
        <v>232</v>
      </c>
      <c r="Q166">
        <v>0</v>
      </c>
      <c r="R166">
        <v>0</v>
      </c>
      <c r="S166">
        <v>460</v>
      </c>
      <c r="T166">
        <v>0</v>
      </c>
      <c r="U166">
        <v>3103258</v>
      </c>
      <c r="V166">
        <v>185896</v>
      </c>
      <c r="W166">
        <v>0</v>
      </c>
      <c r="X166">
        <v>0</v>
      </c>
      <c r="Y166">
        <v>1128575</v>
      </c>
      <c r="Z166" s="1">
        <v>0</v>
      </c>
      <c r="AA166">
        <v>71926</v>
      </c>
    </row>
    <row r="167" spans="1:27">
      <c r="A167" s="2">
        <v>44574</v>
      </c>
      <c r="B167" s="3">
        <v>66106.009999999995</v>
      </c>
      <c r="C167">
        <v>438</v>
      </c>
      <c r="D167">
        <v>1758.45</v>
      </c>
      <c r="E167">
        <v>16610</v>
      </c>
      <c r="F167">
        <v>50842</v>
      </c>
      <c r="G167">
        <v>2278</v>
      </c>
      <c r="H167">
        <v>1052</v>
      </c>
      <c r="I167">
        <v>3081</v>
      </c>
      <c r="J167">
        <v>18447</v>
      </c>
      <c r="K167">
        <v>11296477</v>
      </c>
      <c r="L167">
        <v>25376</v>
      </c>
      <c r="M167">
        <v>15519</v>
      </c>
      <c r="N167">
        <v>580682</v>
      </c>
      <c r="O167">
        <v>0</v>
      </c>
      <c r="P167">
        <v>270</v>
      </c>
      <c r="Q167">
        <v>0</v>
      </c>
      <c r="R167">
        <v>0</v>
      </c>
      <c r="S167">
        <v>367</v>
      </c>
      <c r="T167">
        <v>0</v>
      </c>
      <c r="U167">
        <v>2676271</v>
      </c>
      <c r="V167">
        <v>146942</v>
      </c>
      <c r="W167">
        <v>0</v>
      </c>
      <c r="X167">
        <v>0</v>
      </c>
      <c r="Y167">
        <v>1056886</v>
      </c>
      <c r="Z167" s="1">
        <v>0</v>
      </c>
      <c r="AA167">
        <v>70008</v>
      </c>
    </row>
    <row r="168" spans="1:27">
      <c r="A168" s="2">
        <v>44575</v>
      </c>
      <c r="B168" s="3">
        <v>65370.79</v>
      </c>
      <c r="C168">
        <v>442</v>
      </c>
      <c r="D168">
        <v>1751.47</v>
      </c>
      <c r="E168">
        <v>15979</v>
      </c>
      <c r="F168">
        <v>58613</v>
      </c>
      <c r="G168">
        <v>2357</v>
      </c>
      <c r="H168">
        <v>1056</v>
      </c>
      <c r="I168">
        <v>2626</v>
      </c>
      <c r="J168">
        <v>20328</v>
      </c>
      <c r="K168">
        <v>12902909</v>
      </c>
      <c r="L168">
        <v>27459</v>
      </c>
      <c r="M168">
        <v>8267</v>
      </c>
      <c r="N168">
        <v>616137</v>
      </c>
      <c r="O168">
        <v>0</v>
      </c>
      <c r="P168">
        <v>221</v>
      </c>
      <c r="Q168">
        <v>0</v>
      </c>
      <c r="R168">
        <v>0</v>
      </c>
      <c r="S168">
        <v>413</v>
      </c>
      <c r="T168">
        <v>0</v>
      </c>
      <c r="U168">
        <v>1357705</v>
      </c>
      <c r="V168">
        <v>115365</v>
      </c>
      <c r="W168">
        <v>0</v>
      </c>
      <c r="X168">
        <v>0</v>
      </c>
      <c r="Y168">
        <v>1050787</v>
      </c>
      <c r="Z168" s="1">
        <v>0</v>
      </c>
      <c r="AA168">
        <v>76381</v>
      </c>
    </row>
    <row r="169" spans="1:27">
      <c r="A169" s="2">
        <v>44576</v>
      </c>
      <c r="B169" s="3">
        <v>67039.820000000007</v>
      </c>
      <c r="C169">
        <v>445</v>
      </c>
      <c r="D169">
        <v>1815.16</v>
      </c>
      <c r="E169">
        <v>13759</v>
      </c>
      <c r="F169">
        <v>46637</v>
      </c>
      <c r="G169">
        <v>2339</v>
      </c>
      <c r="H169">
        <v>982</v>
      </c>
      <c r="I169">
        <v>3129</v>
      </c>
      <c r="J169">
        <v>25472</v>
      </c>
      <c r="K169">
        <v>13558328</v>
      </c>
      <c r="L169">
        <v>20315</v>
      </c>
      <c r="M169">
        <v>8967</v>
      </c>
      <c r="N169">
        <v>657352</v>
      </c>
      <c r="O169">
        <v>0</v>
      </c>
      <c r="P169">
        <v>193</v>
      </c>
      <c r="Q169">
        <v>0</v>
      </c>
      <c r="R169">
        <v>0</v>
      </c>
      <c r="S169">
        <v>856</v>
      </c>
      <c r="T169">
        <v>0</v>
      </c>
      <c r="U169">
        <v>1352846</v>
      </c>
      <c r="V169">
        <v>112672</v>
      </c>
      <c r="W169">
        <v>0</v>
      </c>
      <c r="X169">
        <v>0</v>
      </c>
      <c r="Y169">
        <v>1144807</v>
      </c>
      <c r="Z169" s="1">
        <v>0</v>
      </c>
      <c r="AA169">
        <v>84542</v>
      </c>
    </row>
    <row r="170" spans="1:27">
      <c r="A170" s="2">
        <v>44577</v>
      </c>
      <c r="B170" s="3">
        <v>76693.23</v>
      </c>
      <c r="C170">
        <v>502</v>
      </c>
      <c r="D170">
        <v>2274.4699999999998</v>
      </c>
      <c r="E170">
        <v>12611</v>
      </c>
      <c r="F170">
        <v>74832</v>
      </c>
      <c r="G170">
        <v>2599</v>
      </c>
      <c r="H170">
        <v>1182</v>
      </c>
      <c r="I170">
        <v>2453</v>
      </c>
      <c r="J170">
        <v>33572</v>
      </c>
      <c r="K170">
        <v>26455461</v>
      </c>
      <c r="L170">
        <v>35690</v>
      </c>
      <c r="M170">
        <v>17738</v>
      </c>
      <c r="N170">
        <v>778283</v>
      </c>
      <c r="O170">
        <v>0</v>
      </c>
      <c r="P170">
        <v>243</v>
      </c>
      <c r="Q170">
        <v>0</v>
      </c>
      <c r="R170">
        <v>0</v>
      </c>
      <c r="S170">
        <v>555</v>
      </c>
      <c r="T170">
        <v>0</v>
      </c>
      <c r="U170">
        <v>1327832</v>
      </c>
      <c r="V170">
        <v>105595</v>
      </c>
      <c r="W170">
        <v>0</v>
      </c>
      <c r="X170">
        <v>0</v>
      </c>
      <c r="Y170">
        <v>1443518</v>
      </c>
      <c r="Z170" s="1">
        <v>0</v>
      </c>
      <c r="AA170">
        <v>100295</v>
      </c>
    </row>
    <row r="171" spans="1:27">
      <c r="A171" s="2">
        <v>44578</v>
      </c>
      <c r="B171" s="3">
        <v>69909.86</v>
      </c>
      <c r="C171">
        <v>467</v>
      </c>
      <c r="D171">
        <v>2139.41</v>
      </c>
      <c r="E171">
        <v>12704</v>
      </c>
      <c r="F171">
        <v>106194</v>
      </c>
      <c r="G171">
        <v>2862</v>
      </c>
      <c r="H171">
        <v>1232</v>
      </c>
      <c r="I171">
        <v>3234</v>
      </c>
      <c r="J171">
        <v>25688</v>
      </c>
      <c r="K171">
        <v>16238143</v>
      </c>
      <c r="L171">
        <v>52165</v>
      </c>
      <c r="M171">
        <v>21445</v>
      </c>
      <c r="N171">
        <v>732724</v>
      </c>
      <c r="O171">
        <v>0</v>
      </c>
      <c r="P171">
        <v>310</v>
      </c>
      <c r="Q171">
        <v>0</v>
      </c>
      <c r="R171">
        <v>0</v>
      </c>
      <c r="S171">
        <v>386</v>
      </c>
      <c r="T171">
        <v>0</v>
      </c>
      <c r="U171">
        <v>1451403</v>
      </c>
      <c r="V171">
        <v>144063</v>
      </c>
      <c r="W171">
        <v>0</v>
      </c>
      <c r="X171">
        <v>0</v>
      </c>
      <c r="Y171">
        <v>1484296</v>
      </c>
      <c r="Z171" s="1">
        <v>0</v>
      </c>
      <c r="AA171">
        <v>189678</v>
      </c>
    </row>
    <row r="172" spans="1:27">
      <c r="A172" s="2">
        <v>44579</v>
      </c>
      <c r="B172" s="3">
        <v>57704.06</v>
      </c>
      <c r="C172">
        <v>399</v>
      </c>
      <c r="D172">
        <v>2104.9899999999998</v>
      </c>
      <c r="E172">
        <v>12529</v>
      </c>
      <c r="F172">
        <v>113717</v>
      </c>
      <c r="G172">
        <v>2677</v>
      </c>
      <c r="H172">
        <v>1102</v>
      </c>
      <c r="I172">
        <v>3063</v>
      </c>
      <c r="J172">
        <v>22850</v>
      </c>
      <c r="K172">
        <v>16853218</v>
      </c>
      <c r="L172">
        <v>89204</v>
      </c>
      <c r="M172">
        <v>15648</v>
      </c>
      <c r="N172">
        <v>648033</v>
      </c>
      <c r="O172">
        <v>0</v>
      </c>
      <c r="P172">
        <v>289</v>
      </c>
      <c r="Q172">
        <v>0</v>
      </c>
      <c r="R172">
        <v>0</v>
      </c>
      <c r="S172">
        <v>251</v>
      </c>
      <c r="T172">
        <v>0</v>
      </c>
      <c r="U172">
        <v>1456925</v>
      </c>
      <c r="V172">
        <v>208828</v>
      </c>
      <c r="W172">
        <v>0</v>
      </c>
      <c r="X172">
        <v>0</v>
      </c>
      <c r="Y172">
        <v>1230990</v>
      </c>
      <c r="Z172" s="1">
        <v>0</v>
      </c>
      <c r="AA172">
        <v>264786</v>
      </c>
    </row>
    <row r="173" spans="1:27">
      <c r="A173" s="2">
        <v>44580</v>
      </c>
      <c r="B173" s="3">
        <v>68523.210000000006</v>
      </c>
      <c r="C173">
        <v>462</v>
      </c>
      <c r="D173">
        <v>2639.65</v>
      </c>
      <c r="E173">
        <v>14239</v>
      </c>
      <c r="F173">
        <v>129190</v>
      </c>
      <c r="G173">
        <v>2521</v>
      </c>
      <c r="H173">
        <v>1105</v>
      </c>
      <c r="I173">
        <v>3543</v>
      </c>
      <c r="J173">
        <v>23760</v>
      </c>
      <c r="K173">
        <v>13735468</v>
      </c>
      <c r="L173">
        <v>107382</v>
      </c>
      <c r="M173">
        <v>12037</v>
      </c>
      <c r="N173">
        <v>577431</v>
      </c>
      <c r="O173">
        <v>0</v>
      </c>
      <c r="P173">
        <v>241</v>
      </c>
      <c r="Q173">
        <v>0</v>
      </c>
      <c r="R173">
        <v>0</v>
      </c>
      <c r="S173">
        <v>468</v>
      </c>
      <c r="T173">
        <v>0</v>
      </c>
      <c r="U173">
        <v>1279155</v>
      </c>
      <c r="V173">
        <v>210237</v>
      </c>
      <c r="W173">
        <v>0</v>
      </c>
      <c r="X173">
        <v>0</v>
      </c>
      <c r="Y173">
        <v>1004721</v>
      </c>
      <c r="Z173" s="1">
        <v>0</v>
      </c>
      <c r="AA173">
        <v>250207</v>
      </c>
    </row>
    <row r="174" spans="1:27">
      <c r="A174" s="2">
        <v>44581</v>
      </c>
      <c r="B174" s="3">
        <v>72830.600000000006</v>
      </c>
      <c r="C174">
        <v>475</v>
      </c>
      <c r="D174">
        <v>2357.5700000000002</v>
      </c>
      <c r="E174">
        <v>15340</v>
      </c>
      <c r="F174">
        <v>135877</v>
      </c>
      <c r="G174">
        <v>2464</v>
      </c>
      <c r="H174">
        <v>1109</v>
      </c>
      <c r="I174">
        <v>2843</v>
      </c>
      <c r="J174">
        <v>14114</v>
      </c>
      <c r="K174">
        <v>16139205</v>
      </c>
      <c r="L174">
        <v>72060</v>
      </c>
      <c r="M174">
        <v>11743</v>
      </c>
      <c r="N174">
        <v>534095</v>
      </c>
      <c r="O174">
        <v>0</v>
      </c>
      <c r="P174">
        <v>218</v>
      </c>
      <c r="Q174">
        <v>0</v>
      </c>
      <c r="R174">
        <v>0</v>
      </c>
      <c r="S174">
        <v>264</v>
      </c>
      <c r="T174">
        <v>0</v>
      </c>
      <c r="U174">
        <v>1494249</v>
      </c>
      <c r="V174">
        <v>111055</v>
      </c>
      <c r="W174">
        <v>0</v>
      </c>
      <c r="X174">
        <v>0</v>
      </c>
      <c r="Y174">
        <v>923802</v>
      </c>
      <c r="Z174" s="1">
        <v>0</v>
      </c>
      <c r="AA174">
        <v>233521</v>
      </c>
    </row>
    <row r="175" spans="1:27">
      <c r="A175" s="2">
        <v>44582</v>
      </c>
      <c r="B175" s="3">
        <v>76156.61</v>
      </c>
      <c r="C175">
        <v>504</v>
      </c>
      <c r="D175">
        <v>2927.09</v>
      </c>
      <c r="E175">
        <v>14824</v>
      </c>
      <c r="F175">
        <v>133170</v>
      </c>
      <c r="G175">
        <v>2455</v>
      </c>
      <c r="H175">
        <v>1104</v>
      </c>
      <c r="I175">
        <v>3687</v>
      </c>
      <c r="J175">
        <v>9503</v>
      </c>
      <c r="K175">
        <v>10332158</v>
      </c>
      <c r="L175">
        <v>74341</v>
      </c>
      <c r="M175">
        <v>11384</v>
      </c>
      <c r="N175">
        <v>563029</v>
      </c>
      <c r="O175">
        <v>0</v>
      </c>
      <c r="P175">
        <v>222</v>
      </c>
      <c r="Q175">
        <v>0</v>
      </c>
      <c r="R175">
        <v>0</v>
      </c>
      <c r="S175">
        <v>813</v>
      </c>
      <c r="T175">
        <v>0</v>
      </c>
      <c r="U175">
        <v>2459085</v>
      </c>
      <c r="V175">
        <v>170328</v>
      </c>
      <c r="W175">
        <v>0</v>
      </c>
      <c r="X175">
        <v>0</v>
      </c>
      <c r="Y175">
        <v>830611</v>
      </c>
      <c r="Z175" s="1">
        <v>0</v>
      </c>
      <c r="AA175">
        <v>243012</v>
      </c>
    </row>
    <row r="176" spans="1:27">
      <c r="A176" s="2">
        <v>44583</v>
      </c>
      <c r="B176" s="3">
        <v>66093.55</v>
      </c>
      <c r="C176">
        <v>444</v>
      </c>
      <c r="D176">
        <v>2554.88</v>
      </c>
      <c r="E176">
        <v>11488</v>
      </c>
      <c r="F176">
        <v>99138</v>
      </c>
      <c r="G176">
        <v>2260</v>
      </c>
      <c r="H176">
        <v>1127</v>
      </c>
      <c r="I176">
        <v>2570</v>
      </c>
      <c r="J176">
        <v>10690</v>
      </c>
      <c r="K176">
        <v>13983786</v>
      </c>
      <c r="L176">
        <v>67099</v>
      </c>
      <c r="M176">
        <v>11520</v>
      </c>
      <c r="N176">
        <v>569600</v>
      </c>
      <c r="O176">
        <v>0</v>
      </c>
      <c r="P176">
        <v>163</v>
      </c>
      <c r="Q176">
        <v>0</v>
      </c>
      <c r="R176">
        <v>0</v>
      </c>
      <c r="S176">
        <v>463</v>
      </c>
      <c r="T176">
        <v>0</v>
      </c>
      <c r="U176">
        <v>924756</v>
      </c>
      <c r="V176">
        <v>153230</v>
      </c>
      <c r="W176">
        <v>0</v>
      </c>
      <c r="X176">
        <v>0</v>
      </c>
      <c r="Y176">
        <v>837595</v>
      </c>
      <c r="Z176" s="1">
        <v>0</v>
      </c>
      <c r="AA176">
        <v>224972</v>
      </c>
    </row>
    <row r="177" spans="1:27">
      <c r="A177" s="2">
        <v>44584</v>
      </c>
      <c r="B177" s="3">
        <v>74368.78</v>
      </c>
      <c r="C177">
        <v>501</v>
      </c>
      <c r="D177">
        <v>2943.58</v>
      </c>
      <c r="E177">
        <v>13536</v>
      </c>
      <c r="F177">
        <v>99223</v>
      </c>
      <c r="G177">
        <v>2552</v>
      </c>
      <c r="H177">
        <v>1261</v>
      </c>
      <c r="I177">
        <v>1876</v>
      </c>
      <c r="J177">
        <v>13030</v>
      </c>
      <c r="K177">
        <v>21518617</v>
      </c>
      <c r="L177">
        <v>52333</v>
      </c>
      <c r="M177">
        <v>13942</v>
      </c>
      <c r="N177">
        <v>614288</v>
      </c>
      <c r="O177">
        <v>0</v>
      </c>
      <c r="P177">
        <v>205</v>
      </c>
      <c r="Q177">
        <v>0</v>
      </c>
      <c r="R177">
        <v>0</v>
      </c>
      <c r="S177">
        <v>346</v>
      </c>
      <c r="T177">
        <v>0</v>
      </c>
      <c r="U177">
        <v>828296</v>
      </c>
      <c r="V177">
        <v>197304</v>
      </c>
      <c r="W177">
        <v>0</v>
      </c>
      <c r="X177">
        <v>0</v>
      </c>
      <c r="Y177">
        <v>935304</v>
      </c>
      <c r="Z177" s="1">
        <v>0</v>
      </c>
      <c r="AA177">
        <v>211417</v>
      </c>
    </row>
    <row r="178" spans="1:27">
      <c r="A178" s="2">
        <v>44585</v>
      </c>
      <c r="B178" s="3">
        <v>75395.039999999994</v>
      </c>
      <c r="C178">
        <v>502</v>
      </c>
      <c r="D178">
        <v>3140.27</v>
      </c>
      <c r="E178">
        <v>15883</v>
      </c>
      <c r="F178">
        <v>132457</v>
      </c>
      <c r="G178">
        <v>2585</v>
      </c>
      <c r="H178">
        <v>1258</v>
      </c>
      <c r="I178">
        <v>3349</v>
      </c>
      <c r="J178">
        <v>10360</v>
      </c>
      <c r="K178">
        <v>18210500</v>
      </c>
      <c r="L178">
        <v>79122</v>
      </c>
      <c r="M178">
        <v>13707</v>
      </c>
      <c r="N178">
        <v>591038</v>
      </c>
      <c r="O178">
        <v>0</v>
      </c>
      <c r="P178">
        <v>240</v>
      </c>
      <c r="Q178">
        <v>0</v>
      </c>
      <c r="R178">
        <v>0</v>
      </c>
      <c r="S178">
        <v>540</v>
      </c>
      <c r="T178">
        <v>0</v>
      </c>
      <c r="U178">
        <v>2061221</v>
      </c>
      <c r="V178">
        <v>204939</v>
      </c>
      <c r="W178">
        <v>0</v>
      </c>
      <c r="X178">
        <v>0</v>
      </c>
      <c r="Y178">
        <v>901133</v>
      </c>
      <c r="Z178" s="1">
        <v>0</v>
      </c>
      <c r="AA178">
        <v>247082</v>
      </c>
    </row>
    <row r="179" spans="1:27">
      <c r="A179" s="2">
        <v>44586</v>
      </c>
      <c r="B179" s="3">
        <v>79920.639999999999</v>
      </c>
      <c r="C179">
        <v>519</v>
      </c>
      <c r="D179">
        <v>3399.16</v>
      </c>
      <c r="E179">
        <v>15194</v>
      </c>
      <c r="F179">
        <v>156348</v>
      </c>
      <c r="G179">
        <v>2505</v>
      </c>
      <c r="H179">
        <v>1346</v>
      </c>
      <c r="I179">
        <v>2909</v>
      </c>
      <c r="J179">
        <v>10197</v>
      </c>
      <c r="K179">
        <v>20924424</v>
      </c>
      <c r="L179">
        <v>80393</v>
      </c>
      <c r="M179">
        <v>13696</v>
      </c>
      <c r="N179">
        <v>597950</v>
      </c>
      <c r="O179">
        <v>0</v>
      </c>
      <c r="P179">
        <v>279</v>
      </c>
      <c r="Q179">
        <v>0</v>
      </c>
      <c r="R179">
        <v>0</v>
      </c>
      <c r="S179">
        <v>434</v>
      </c>
      <c r="T179">
        <v>0</v>
      </c>
      <c r="U179">
        <v>3203958</v>
      </c>
      <c r="V179">
        <v>181117</v>
      </c>
      <c r="W179">
        <v>0</v>
      </c>
      <c r="X179">
        <v>0</v>
      </c>
      <c r="Y179">
        <v>814018</v>
      </c>
      <c r="Z179" s="1">
        <v>0</v>
      </c>
      <c r="AA179">
        <v>274133</v>
      </c>
    </row>
    <row r="180" spans="1:27">
      <c r="A180" s="2">
        <v>44587</v>
      </c>
      <c r="B180" s="3">
        <v>83591.710000000006</v>
      </c>
      <c r="C180">
        <v>549</v>
      </c>
      <c r="D180">
        <v>2907.47</v>
      </c>
      <c r="E180">
        <v>17034</v>
      </c>
      <c r="F180">
        <v>133012</v>
      </c>
      <c r="G180">
        <v>2586</v>
      </c>
      <c r="H180">
        <v>1227</v>
      </c>
      <c r="I180">
        <v>3562</v>
      </c>
      <c r="J180">
        <v>9490</v>
      </c>
      <c r="K180">
        <v>16356224</v>
      </c>
      <c r="L180">
        <v>65054</v>
      </c>
      <c r="M180">
        <v>15967</v>
      </c>
      <c r="N180">
        <v>735960</v>
      </c>
      <c r="O180">
        <v>0</v>
      </c>
      <c r="P180">
        <v>233</v>
      </c>
      <c r="Q180">
        <v>0</v>
      </c>
      <c r="R180">
        <v>0</v>
      </c>
      <c r="S180">
        <v>606</v>
      </c>
      <c r="T180">
        <v>0</v>
      </c>
      <c r="U180">
        <v>3317338</v>
      </c>
      <c r="V180">
        <v>181197</v>
      </c>
      <c r="W180">
        <v>0</v>
      </c>
      <c r="X180">
        <v>0</v>
      </c>
      <c r="Y180">
        <v>700057</v>
      </c>
      <c r="Z180">
        <v>331</v>
      </c>
      <c r="AA180">
        <v>321518</v>
      </c>
    </row>
    <row r="181" spans="1:27" s="1" customFormat="1">
      <c r="A181" s="4">
        <v>44588</v>
      </c>
      <c r="B181" s="5">
        <v>100400.89</v>
      </c>
      <c r="C181" s="1">
        <v>660</v>
      </c>
      <c r="D181" s="1">
        <v>3594.87</v>
      </c>
      <c r="E181" s="1">
        <v>17417</v>
      </c>
      <c r="F181" s="1">
        <v>118355</v>
      </c>
      <c r="G181" s="1">
        <v>2478</v>
      </c>
      <c r="H181" s="1">
        <v>1215</v>
      </c>
      <c r="I181" s="1">
        <v>3304</v>
      </c>
      <c r="J181" s="1">
        <v>9727</v>
      </c>
      <c r="K181" s="1">
        <v>18663605</v>
      </c>
      <c r="L181" s="1">
        <v>75776</v>
      </c>
      <c r="M181" s="1">
        <v>24385</v>
      </c>
      <c r="N181" s="1">
        <v>1047478</v>
      </c>
      <c r="O181" s="1">
        <v>0</v>
      </c>
      <c r="P181" s="1">
        <v>273</v>
      </c>
      <c r="Q181" s="1">
        <v>0</v>
      </c>
      <c r="R181">
        <v>0</v>
      </c>
      <c r="S181">
        <v>480</v>
      </c>
      <c r="T181" s="1">
        <v>0</v>
      </c>
      <c r="U181" s="1">
        <v>1888430</v>
      </c>
      <c r="V181" s="1">
        <v>138230</v>
      </c>
      <c r="W181" s="1">
        <v>185320</v>
      </c>
      <c r="X181" s="1">
        <v>0</v>
      </c>
      <c r="Y181" s="1">
        <v>634184</v>
      </c>
      <c r="Z181" s="1">
        <v>851</v>
      </c>
      <c r="AA181">
        <v>299900</v>
      </c>
    </row>
    <row r="182" spans="1:27" s="1" customFormat="1">
      <c r="A182" s="4">
        <v>44589</v>
      </c>
      <c r="B182" s="5">
        <v>109734.03</v>
      </c>
      <c r="C182" s="1">
        <v>729</v>
      </c>
      <c r="D182" s="1">
        <v>3622.38</v>
      </c>
      <c r="E182" s="1">
        <v>17614</v>
      </c>
      <c r="F182" s="1">
        <v>124021</v>
      </c>
      <c r="G182" s="1">
        <v>2737</v>
      </c>
      <c r="H182" s="1">
        <v>1249</v>
      </c>
      <c r="I182" s="1">
        <v>3468</v>
      </c>
      <c r="J182" s="1">
        <v>9528</v>
      </c>
      <c r="K182" s="1">
        <v>22645329</v>
      </c>
      <c r="L182" s="1">
        <v>83502</v>
      </c>
      <c r="M182" s="1">
        <v>29301</v>
      </c>
      <c r="N182" s="1">
        <v>1166301</v>
      </c>
      <c r="O182" s="1">
        <v>0</v>
      </c>
      <c r="P182" s="1">
        <v>323</v>
      </c>
      <c r="Q182" s="1">
        <v>0</v>
      </c>
      <c r="R182">
        <v>0</v>
      </c>
      <c r="S182">
        <v>1177</v>
      </c>
      <c r="T182" s="1">
        <v>0</v>
      </c>
      <c r="U182" s="1">
        <v>2323804</v>
      </c>
      <c r="V182" s="1">
        <v>156388</v>
      </c>
      <c r="W182" s="1">
        <v>917511</v>
      </c>
      <c r="X182" s="1">
        <v>0</v>
      </c>
      <c r="Y182" s="1">
        <v>499177</v>
      </c>
      <c r="Z182" s="1">
        <v>776</v>
      </c>
      <c r="AA182">
        <v>306323</v>
      </c>
    </row>
    <row r="183" spans="1:27" s="1" customFormat="1">
      <c r="A183" s="4">
        <v>44590</v>
      </c>
      <c r="B183" s="5">
        <v>113377.34</v>
      </c>
      <c r="C183" s="1">
        <v>758</v>
      </c>
      <c r="D183" s="1">
        <v>3242.98</v>
      </c>
      <c r="E183" s="1">
        <v>18151</v>
      </c>
      <c r="F183" s="1">
        <v>106623</v>
      </c>
      <c r="G183" s="1">
        <v>2819</v>
      </c>
      <c r="H183" s="1">
        <v>1269</v>
      </c>
      <c r="I183" s="1">
        <v>3626</v>
      </c>
      <c r="J183" s="1">
        <v>12874</v>
      </c>
      <c r="K183" s="1">
        <v>20665392</v>
      </c>
      <c r="L183" s="1">
        <v>71318</v>
      </c>
      <c r="M183" s="1">
        <v>28616</v>
      </c>
      <c r="N183" s="1">
        <v>1195123</v>
      </c>
      <c r="O183" s="1">
        <v>0</v>
      </c>
      <c r="P183" s="1">
        <v>468</v>
      </c>
      <c r="Q183" s="1">
        <v>0</v>
      </c>
      <c r="R183">
        <v>0</v>
      </c>
      <c r="S183">
        <v>586</v>
      </c>
      <c r="T183" s="1">
        <v>66750</v>
      </c>
      <c r="U183" s="1">
        <v>3507108</v>
      </c>
      <c r="V183" s="1">
        <v>146442</v>
      </c>
      <c r="W183" s="1">
        <v>858046</v>
      </c>
      <c r="X183" s="1">
        <v>0</v>
      </c>
      <c r="Y183" s="1">
        <v>531128</v>
      </c>
      <c r="Z183" s="1">
        <v>662</v>
      </c>
      <c r="AA183">
        <v>285191</v>
      </c>
    </row>
    <row r="184" spans="1:27" s="1" customFormat="1">
      <c r="A184" s="4">
        <v>44591</v>
      </c>
      <c r="B184" s="5">
        <v>118159.51</v>
      </c>
      <c r="C184" s="1">
        <v>791</v>
      </c>
      <c r="D184" s="1">
        <v>3302.93</v>
      </c>
      <c r="E184" s="1">
        <v>17462</v>
      </c>
      <c r="F184" s="1">
        <v>124190</v>
      </c>
      <c r="G184" s="1">
        <v>2856</v>
      </c>
      <c r="H184" s="1">
        <v>1450</v>
      </c>
      <c r="I184" s="1">
        <v>3004</v>
      </c>
      <c r="J184" s="1">
        <v>12885</v>
      </c>
      <c r="K184" s="1">
        <v>26610038</v>
      </c>
      <c r="L184" s="1">
        <v>94542</v>
      </c>
      <c r="M184" s="1">
        <v>30744</v>
      </c>
      <c r="N184" s="1">
        <v>1266770</v>
      </c>
      <c r="O184" s="1">
        <v>0</v>
      </c>
      <c r="P184" s="1">
        <v>400</v>
      </c>
      <c r="Q184" s="1">
        <v>0</v>
      </c>
      <c r="R184">
        <v>0</v>
      </c>
      <c r="S184">
        <v>757</v>
      </c>
      <c r="T184" s="1">
        <v>62063</v>
      </c>
      <c r="U184" s="1">
        <v>6145992</v>
      </c>
      <c r="V184" s="1">
        <v>242894</v>
      </c>
      <c r="W184" s="1">
        <v>1059434</v>
      </c>
      <c r="X184" s="1">
        <v>0</v>
      </c>
      <c r="Y184" s="1">
        <v>677667</v>
      </c>
      <c r="Z184" s="1">
        <v>820</v>
      </c>
      <c r="AA184">
        <v>275349</v>
      </c>
    </row>
    <row r="185" spans="1:27" s="1" customFormat="1">
      <c r="A185" s="4">
        <v>44592</v>
      </c>
      <c r="B185" s="5">
        <v>132853.78</v>
      </c>
      <c r="C185" s="1">
        <v>904</v>
      </c>
      <c r="D185" s="1">
        <v>3787.08</v>
      </c>
      <c r="E185" s="1">
        <v>22078</v>
      </c>
      <c r="F185" s="1">
        <v>170929</v>
      </c>
      <c r="G185" s="1">
        <v>3163</v>
      </c>
      <c r="H185" s="1">
        <v>1500</v>
      </c>
      <c r="I185" s="1">
        <v>4453</v>
      </c>
      <c r="J185" s="1">
        <v>12053</v>
      </c>
      <c r="K185" s="1">
        <v>33618255</v>
      </c>
      <c r="L185" s="1">
        <v>157514</v>
      </c>
      <c r="M185" s="1">
        <v>33892</v>
      </c>
      <c r="N185" s="1">
        <v>1285470</v>
      </c>
      <c r="O185" s="1">
        <v>0</v>
      </c>
      <c r="P185" s="1">
        <v>445</v>
      </c>
      <c r="Q185" s="1">
        <v>0</v>
      </c>
      <c r="R185">
        <v>0</v>
      </c>
      <c r="S185">
        <v>524</v>
      </c>
      <c r="T185" s="1">
        <v>40667</v>
      </c>
      <c r="U185" s="1">
        <v>3727965</v>
      </c>
      <c r="V185" s="1">
        <v>305103</v>
      </c>
      <c r="W185" s="1">
        <v>1509428</v>
      </c>
      <c r="X185" s="1">
        <v>227960</v>
      </c>
      <c r="Y185" s="1">
        <v>833794</v>
      </c>
      <c r="Z185" s="1">
        <v>1140</v>
      </c>
      <c r="AA185">
        <v>289774</v>
      </c>
    </row>
    <row r="186" spans="1:27" s="1" customFormat="1">
      <c r="A186" s="4">
        <v>44593</v>
      </c>
      <c r="B186" s="5">
        <v>141713.39000000001</v>
      </c>
      <c r="C186" s="1">
        <v>928</v>
      </c>
      <c r="D186" s="1">
        <v>4195.49</v>
      </c>
      <c r="E186" s="1">
        <v>53873</v>
      </c>
      <c r="F186" s="1">
        <v>188285</v>
      </c>
      <c r="G186" s="1">
        <v>3060</v>
      </c>
      <c r="H186" s="1">
        <v>1498</v>
      </c>
      <c r="I186" s="1">
        <v>4037</v>
      </c>
      <c r="J186" s="1">
        <v>12657</v>
      </c>
      <c r="K186" s="1">
        <v>22560889</v>
      </c>
      <c r="L186" s="1">
        <v>169605</v>
      </c>
      <c r="M186" s="1">
        <v>28272</v>
      </c>
      <c r="N186" s="1">
        <v>1151096</v>
      </c>
      <c r="O186" s="1">
        <v>0</v>
      </c>
      <c r="P186" s="1">
        <v>409</v>
      </c>
      <c r="Q186" s="1">
        <v>0</v>
      </c>
      <c r="R186">
        <v>0</v>
      </c>
      <c r="S186">
        <v>442</v>
      </c>
      <c r="T186" s="1">
        <v>40774</v>
      </c>
      <c r="U186" s="1">
        <v>2898385</v>
      </c>
      <c r="V186" s="1">
        <v>372428</v>
      </c>
      <c r="W186" s="1">
        <v>1207792</v>
      </c>
      <c r="X186" s="1">
        <v>250974</v>
      </c>
      <c r="Y186" s="1">
        <v>799493</v>
      </c>
      <c r="Z186" s="1">
        <v>662</v>
      </c>
      <c r="AA186">
        <v>314156</v>
      </c>
    </row>
    <row r="187" spans="1:27" s="1" customFormat="1">
      <c r="A187" s="4">
        <v>44594</v>
      </c>
      <c r="B187" s="5">
        <v>148151.45000000001</v>
      </c>
      <c r="C187" s="1">
        <v>989</v>
      </c>
      <c r="D187" s="1">
        <v>4058.67</v>
      </c>
      <c r="E187" s="1">
        <v>52720</v>
      </c>
      <c r="F187" s="1">
        <v>180728</v>
      </c>
      <c r="G187" s="1">
        <v>2924</v>
      </c>
      <c r="H187" s="1">
        <v>1476</v>
      </c>
      <c r="I187" s="1">
        <v>4138</v>
      </c>
      <c r="J187" s="1">
        <v>14777</v>
      </c>
      <c r="K187" s="1">
        <v>21607252</v>
      </c>
      <c r="L187" s="1">
        <v>148281</v>
      </c>
      <c r="M187" s="1">
        <v>21562</v>
      </c>
      <c r="N187" s="1">
        <v>986332</v>
      </c>
      <c r="O187" s="1">
        <v>0</v>
      </c>
      <c r="P187" s="1">
        <v>440</v>
      </c>
      <c r="Q187" s="1">
        <v>0</v>
      </c>
      <c r="R187">
        <v>0</v>
      </c>
      <c r="S187">
        <v>600</v>
      </c>
      <c r="T187" s="1">
        <v>37249</v>
      </c>
      <c r="U187" s="1">
        <v>4065280</v>
      </c>
      <c r="V187" s="1">
        <v>465679</v>
      </c>
      <c r="W187" s="1">
        <v>1443712</v>
      </c>
      <c r="X187" s="1">
        <v>198971</v>
      </c>
      <c r="Y187" s="1">
        <v>692860</v>
      </c>
      <c r="Z187" s="1">
        <v>0</v>
      </c>
      <c r="AA187">
        <v>368591</v>
      </c>
    </row>
    <row r="188" spans="1:27" s="1" customFormat="1">
      <c r="A188" s="4">
        <v>44595</v>
      </c>
      <c r="B188" s="5">
        <v>180467.58</v>
      </c>
      <c r="C188" s="1">
        <v>1163</v>
      </c>
      <c r="D188" s="1">
        <v>5126.7700999999997</v>
      </c>
      <c r="E188" s="1">
        <v>56781</v>
      </c>
      <c r="F188" s="1">
        <v>195263</v>
      </c>
      <c r="G188" s="1">
        <v>3166</v>
      </c>
      <c r="H188" s="1">
        <v>1580</v>
      </c>
      <c r="I188" s="1">
        <v>3821</v>
      </c>
      <c r="J188" s="1">
        <v>15338</v>
      </c>
      <c r="K188" s="1">
        <v>28736373</v>
      </c>
      <c r="L188" s="1">
        <v>126250</v>
      </c>
      <c r="M188" s="1">
        <v>20214</v>
      </c>
      <c r="N188" s="1">
        <v>1035122</v>
      </c>
      <c r="O188" s="1">
        <v>0</v>
      </c>
      <c r="P188" s="1">
        <v>455</v>
      </c>
      <c r="Q188" s="1">
        <v>0</v>
      </c>
      <c r="R188">
        <v>0</v>
      </c>
      <c r="S188">
        <v>460</v>
      </c>
      <c r="T188" s="1">
        <v>20910</v>
      </c>
      <c r="U188" s="1">
        <v>8534138</v>
      </c>
      <c r="V188" s="1">
        <v>465928</v>
      </c>
      <c r="W188" s="1">
        <v>2328939</v>
      </c>
      <c r="X188" s="1">
        <v>397170</v>
      </c>
      <c r="Y188" s="1">
        <v>976303</v>
      </c>
      <c r="Z188" s="1">
        <v>0</v>
      </c>
      <c r="AA188">
        <v>555988</v>
      </c>
    </row>
    <row r="189" spans="1:27" s="1" customFormat="1">
      <c r="A189" s="4">
        <v>44596</v>
      </c>
      <c r="B189" s="5">
        <v>199533.28</v>
      </c>
      <c r="C189" s="1">
        <v>1338</v>
      </c>
      <c r="D189" s="1">
        <v>5254.99</v>
      </c>
      <c r="E189" s="1">
        <v>70118</v>
      </c>
      <c r="F189" s="1">
        <v>188493</v>
      </c>
      <c r="G189" s="1">
        <v>4236</v>
      </c>
      <c r="H189" s="1">
        <v>1671</v>
      </c>
      <c r="I189" s="1">
        <v>4493</v>
      </c>
      <c r="J189" s="1">
        <v>18344</v>
      </c>
      <c r="K189" s="1">
        <v>29157095</v>
      </c>
      <c r="L189" s="1">
        <v>143208</v>
      </c>
      <c r="M189" s="1">
        <v>20624</v>
      </c>
      <c r="N189" s="1">
        <v>1041511</v>
      </c>
      <c r="O189" s="1">
        <v>0</v>
      </c>
      <c r="P189" s="1">
        <v>447</v>
      </c>
      <c r="Q189" s="1">
        <v>0</v>
      </c>
      <c r="R189">
        <v>0</v>
      </c>
      <c r="S189">
        <v>803</v>
      </c>
      <c r="T189" s="1">
        <v>0</v>
      </c>
      <c r="U189" s="1">
        <v>5208516</v>
      </c>
      <c r="V189" s="1">
        <v>269914</v>
      </c>
      <c r="W189" s="1">
        <v>1989152</v>
      </c>
      <c r="X189" s="1">
        <v>1044503</v>
      </c>
      <c r="Y189" s="1">
        <v>1833160</v>
      </c>
      <c r="Z189" s="1">
        <v>0</v>
      </c>
      <c r="AA189">
        <v>706227</v>
      </c>
    </row>
    <row r="190" spans="1:27" s="1" customFormat="1">
      <c r="A190" s="4">
        <v>44597</v>
      </c>
      <c r="B190" s="5">
        <v>179943.52</v>
      </c>
      <c r="C190" s="1">
        <v>1181</v>
      </c>
      <c r="D190" s="1">
        <v>5129.92</v>
      </c>
      <c r="E190" s="1">
        <v>72189</v>
      </c>
      <c r="F190" s="1">
        <v>152186</v>
      </c>
      <c r="G190" s="1">
        <v>3484</v>
      </c>
      <c r="H190" s="1">
        <v>1521</v>
      </c>
      <c r="I190" s="1">
        <v>4149</v>
      </c>
      <c r="J190" s="1">
        <v>19104</v>
      </c>
      <c r="K190" s="1">
        <v>27453473</v>
      </c>
      <c r="L190" s="1">
        <v>128315</v>
      </c>
      <c r="M190" s="1">
        <v>18063</v>
      </c>
      <c r="N190" s="1">
        <v>1262601</v>
      </c>
      <c r="O190" s="1">
        <v>0</v>
      </c>
      <c r="P190" s="1">
        <v>320</v>
      </c>
      <c r="Q190" s="1">
        <v>0</v>
      </c>
      <c r="R190">
        <v>0</v>
      </c>
      <c r="S190">
        <v>716</v>
      </c>
      <c r="T190" s="1">
        <v>0</v>
      </c>
      <c r="U190" s="1">
        <v>8263784</v>
      </c>
      <c r="V190" s="1">
        <v>250690</v>
      </c>
      <c r="W190" s="1">
        <v>1101878</v>
      </c>
      <c r="X190" s="1">
        <v>1327836</v>
      </c>
      <c r="Y190" s="1">
        <v>1128524</v>
      </c>
      <c r="Z190" s="1">
        <v>0</v>
      </c>
      <c r="AA190">
        <v>723931</v>
      </c>
    </row>
    <row r="191" spans="1:27" s="1" customFormat="1">
      <c r="A191" s="4">
        <v>44598</v>
      </c>
      <c r="B191" s="5">
        <v>157426.25</v>
      </c>
      <c r="C191" s="1">
        <v>1052</v>
      </c>
      <c r="D191" s="1">
        <v>5582.29</v>
      </c>
      <c r="E191" s="1">
        <v>57786</v>
      </c>
      <c r="F191" s="1">
        <v>132455</v>
      </c>
      <c r="G191" s="1">
        <v>3671</v>
      </c>
      <c r="H191" s="1">
        <v>1652</v>
      </c>
      <c r="I191" s="1">
        <v>4638</v>
      </c>
      <c r="J191" s="1">
        <v>16653</v>
      </c>
      <c r="K191" s="1">
        <v>20930537</v>
      </c>
      <c r="L191" s="1">
        <v>143084</v>
      </c>
      <c r="M191" s="1">
        <v>19346</v>
      </c>
      <c r="N191" s="1">
        <v>1267403</v>
      </c>
      <c r="O191" s="1">
        <v>0</v>
      </c>
      <c r="P191" s="1">
        <v>372</v>
      </c>
      <c r="Q191" s="1">
        <v>0</v>
      </c>
      <c r="R191">
        <v>0</v>
      </c>
      <c r="S191">
        <v>633</v>
      </c>
      <c r="T191" s="1">
        <v>0</v>
      </c>
      <c r="U191" s="1">
        <v>6919012</v>
      </c>
      <c r="V191" s="1">
        <v>216376</v>
      </c>
      <c r="W191" s="1">
        <v>733840</v>
      </c>
      <c r="X191" s="1">
        <v>1401143</v>
      </c>
      <c r="Y191" s="1">
        <v>1437330</v>
      </c>
      <c r="Z191" s="1">
        <v>0</v>
      </c>
      <c r="AA191">
        <v>603821</v>
      </c>
    </row>
    <row r="192" spans="1:27" s="1" customFormat="1">
      <c r="A192" s="4">
        <v>44599</v>
      </c>
      <c r="B192" s="5">
        <v>155890.34</v>
      </c>
      <c r="C192" s="1">
        <v>1063</v>
      </c>
      <c r="D192" s="1">
        <v>5589.619995</v>
      </c>
      <c r="E192" s="1">
        <v>41993</v>
      </c>
      <c r="F192" s="1">
        <v>91014</v>
      </c>
      <c r="G192" s="1">
        <v>3679</v>
      </c>
      <c r="H192" s="1">
        <v>1745</v>
      </c>
      <c r="I192" s="1">
        <v>5256</v>
      </c>
      <c r="J192" s="1">
        <v>17407</v>
      </c>
      <c r="K192" s="1">
        <v>22878028</v>
      </c>
      <c r="L192" s="1">
        <v>206678</v>
      </c>
      <c r="M192" s="1">
        <v>18017</v>
      </c>
      <c r="N192" s="1">
        <v>1179485</v>
      </c>
      <c r="O192" s="1">
        <v>0</v>
      </c>
      <c r="P192" s="1">
        <v>397</v>
      </c>
      <c r="Q192" s="1">
        <v>0</v>
      </c>
      <c r="R192">
        <v>0</v>
      </c>
      <c r="S192">
        <v>534</v>
      </c>
      <c r="T192" s="1">
        <v>0</v>
      </c>
      <c r="U192" s="1">
        <v>11159220</v>
      </c>
      <c r="V192" s="1">
        <v>131717</v>
      </c>
      <c r="W192" s="1">
        <v>0</v>
      </c>
      <c r="X192" s="1">
        <v>1604694</v>
      </c>
      <c r="Y192" s="1">
        <v>1299747</v>
      </c>
      <c r="Z192" s="1">
        <v>0</v>
      </c>
      <c r="AA192">
        <v>447771</v>
      </c>
    </row>
    <row r="193" spans="1:27" s="1" customFormat="1">
      <c r="A193" s="4">
        <v>44600</v>
      </c>
      <c r="B193" s="5">
        <v>137457.39000000001</v>
      </c>
      <c r="C193" s="1">
        <v>931</v>
      </c>
      <c r="D193" s="1">
        <v>4904.7700000000004</v>
      </c>
      <c r="E193" s="1">
        <v>30164</v>
      </c>
      <c r="F193" s="1">
        <v>67464</v>
      </c>
      <c r="G193" s="1">
        <v>3304</v>
      </c>
      <c r="H193" s="1">
        <v>1656</v>
      </c>
      <c r="I193" s="1">
        <v>5328</v>
      </c>
      <c r="J193" s="1">
        <v>14711</v>
      </c>
      <c r="K193" s="1">
        <v>23869600</v>
      </c>
      <c r="L193" s="1">
        <v>200151</v>
      </c>
      <c r="M193" s="1">
        <v>15994</v>
      </c>
      <c r="N193" s="1">
        <v>1051099</v>
      </c>
      <c r="O193" s="1">
        <v>0</v>
      </c>
      <c r="P193" s="1">
        <v>336</v>
      </c>
      <c r="Q193" s="1">
        <v>0</v>
      </c>
      <c r="R193">
        <v>0</v>
      </c>
      <c r="S193">
        <v>491</v>
      </c>
      <c r="T193" s="1">
        <v>0</v>
      </c>
      <c r="U193" s="1">
        <v>9509827</v>
      </c>
      <c r="V193" s="1">
        <v>112032</v>
      </c>
      <c r="W193" s="1">
        <v>0</v>
      </c>
      <c r="X193" s="1">
        <v>1639209</v>
      </c>
      <c r="Y193" s="1">
        <v>1312441</v>
      </c>
      <c r="Z193" s="1">
        <v>0</v>
      </c>
      <c r="AA193">
        <v>256365</v>
      </c>
    </row>
    <row r="194" spans="1:27" s="1" customFormat="1">
      <c r="A194" s="4">
        <v>44601</v>
      </c>
      <c r="B194" s="5">
        <v>107801.19</v>
      </c>
      <c r="C194" s="1">
        <v>724</v>
      </c>
      <c r="D194" s="1">
        <v>5847.6598999999997</v>
      </c>
      <c r="E194" s="1">
        <v>27195</v>
      </c>
      <c r="F194" s="1">
        <v>75869</v>
      </c>
      <c r="G194" s="1">
        <v>3136</v>
      </c>
      <c r="H194" s="1">
        <v>1525</v>
      </c>
      <c r="I194" s="1">
        <v>5700</v>
      </c>
      <c r="J194" s="1">
        <v>13994</v>
      </c>
      <c r="K194" s="1">
        <v>16692584</v>
      </c>
      <c r="L194" s="1">
        <v>181774</v>
      </c>
      <c r="M194" s="1">
        <v>12343</v>
      </c>
      <c r="N194" s="1">
        <v>733990</v>
      </c>
      <c r="O194" s="1">
        <v>0</v>
      </c>
      <c r="P194" s="1">
        <v>264</v>
      </c>
      <c r="Q194" s="1">
        <v>0</v>
      </c>
      <c r="R194">
        <v>0</v>
      </c>
      <c r="S194">
        <v>492</v>
      </c>
      <c r="T194" s="1">
        <v>0</v>
      </c>
      <c r="U194" s="1">
        <v>4429655</v>
      </c>
      <c r="V194" s="1">
        <v>192119</v>
      </c>
      <c r="W194" s="1">
        <v>0</v>
      </c>
      <c r="X194" s="1">
        <v>758969</v>
      </c>
      <c r="Y194" s="1">
        <v>1207501</v>
      </c>
      <c r="Z194" s="1">
        <v>0</v>
      </c>
      <c r="AA194">
        <v>140935</v>
      </c>
    </row>
    <row r="195" spans="1:27" s="1" customFormat="1">
      <c r="A195" s="4">
        <v>44602</v>
      </c>
      <c r="B195" s="5">
        <v>101510.67</v>
      </c>
      <c r="C195" s="1">
        <v>702</v>
      </c>
      <c r="D195" s="1">
        <v>8196.0300000000007</v>
      </c>
      <c r="E195" s="1">
        <v>27133</v>
      </c>
      <c r="F195" s="1">
        <v>73474</v>
      </c>
      <c r="G195" s="1">
        <v>3140</v>
      </c>
      <c r="H195" s="1">
        <v>1403</v>
      </c>
      <c r="I195" s="1">
        <v>5093</v>
      </c>
      <c r="J195" s="1">
        <v>14402</v>
      </c>
      <c r="K195" s="1">
        <v>27209902</v>
      </c>
      <c r="L195" s="1">
        <v>166130</v>
      </c>
      <c r="M195" s="1">
        <v>14686</v>
      </c>
      <c r="N195" s="1">
        <v>763480</v>
      </c>
      <c r="O195" s="1">
        <v>0</v>
      </c>
      <c r="P195" s="1">
        <v>271</v>
      </c>
      <c r="Q195" s="1">
        <v>0</v>
      </c>
      <c r="R195">
        <v>0</v>
      </c>
      <c r="S195">
        <v>739</v>
      </c>
      <c r="T195" s="1">
        <v>0</v>
      </c>
      <c r="U195" s="1">
        <v>4430698</v>
      </c>
      <c r="V195" s="1">
        <v>173419</v>
      </c>
      <c r="W195" s="1">
        <v>0</v>
      </c>
      <c r="X195" s="1">
        <v>751510</v>
      </c>
      <c r="Y195" s="1">
        <v>1149528</v>
      </c>
      <c r="Z195" s="1">
        <v>0</v>
      </c>
      <c r="AA195">
        <v>113474</v>
      </c>
    </row>
    <row r="196" spans="1:27" s="1" customFormat="1">
      <c r="A196" s="4">
        <v>44603</v>
      </c>
      <c r="B196" s="5">
        <v>96085.585999999996</v>
      </c>
      <c r="C196" s="1">
        <v>684</v>
      </c>
      <c r="D196" s="1">
        <v>8750.4500000000007</v>
      </c>
      <c r="E196" s="1">
        <v>29034</v>
      </c>
      <c r="F196" s="1">
        <v>66329</v>
      </c>
      <c r="G196" s="1">
        <v>3306</v>
      </c>
      <c r="H196" s="1">
        <v>1328</v>
      </c>
      <c r="I196" s="1">
        <v>4487</v>
      </c>
      <c r="J196" s="1">
        <v>15339</v>
      </c>
      <c r="K196" s="1">
        <v>17896883</v>
      </c>
      <c r="L196" s="1">
        <v>105064</v>
      </c>
      <c r="M196" s="1">
        <v>11780</v>
      </c>
      <c r="N196" s="1">
        <v>539512</v>
      </c>
      <c r="O196" s="1">
        <v>0</v>
      </c>
      <c r="P196" s="1">
        <v>235</v>
      </c>
      <c r="Q196" s="1">
        <v>0</v>
      </c>
      <c r="R196">
        <v>0</v>
      </c>
      <c r="S196">
        <v>641</v>
      </c>
      <c r="T196" s="1">
        <v>0</v>
      </c>
      <c r="U196" s="1">
        <v>4353488</v>
      </c>
      <c r="V196" s="1">
        <v>245129</v>
      </c>
      <c r="W196" s="1">
        <v>0</v>
      </c>
      <c r="X196" s="1">
        <v>806749</v>
      </c>
      <c r="Y196" s="1">
        <v>1369182</v>
      </c>
      <c r="Z196" s="1">
        <v>0</v>
      </c>
      <c r="AA196">
        <v>96916</v>
      </c>
    </row>
    <row r="197" spans="1:27" s="1" customFormat="1">
      <c r="A197" s="4">
        <v>44604</v>
      </c>
      <c r="B197" s="5">
        <v>95218.76</v>
      </c>
      <c r="C197" s="1">
        <v>653</v>
      </c>
      <c r="D197" s="1">
        <v>9051.7000009999992</v>
      </c>
      <c r="E197" s="1">
        <v>32417</v>
      </c>
      <c r="F197" s="1">
        <v>55287</v>
      </c>
      <c r="G197" s="1">
        <v>3742</v>
      </c>
      <c r="H197" s="1">
        <v>1361</v>
      </c>
      <c r="I197" s="1">
        <v>3556</v>
      </c>
      <c r="J197" s="1">
        <v>15728</v>
      </c>
      <c r="K197" s="1">
        <v>22363482</v>
      </c>
      <c r="L197" s="1">
        <v>88035</v>
      </c>
      <c r="M197" s="1">
        <v>14839</v>
      </c>
      <c r="N197" s="1">
        <v>728765</v>
      </c>
      <c r="O197" s="1">
        <v>0</v>
      </c>
      <c r="P197" s="1">
        <v>270</v>
      </c>
      <c r="Q197" s="1">
        <v>0</v>
      </c>
      <c r="R197">
        <v>0</v>
      </c>
      <c r="S197">
        <v>531</v>
      </c>
      <c r="T197" s="1">
        <v>0</v>
      </c>
      <c r="U197" s="1">
        <v>3506558</v>
      </c>
      <c r="V197" s="1">
        <v>197148</v>
      </c>
      <c r="W197" s="1">
        <v>0</v>
      </c>
      <c r="X197" s="1">
        <v>710514</v>
      </c>
      <c r="Y197" s="1">
        <v>1850234</v>
      </c>
      <c r="Z197" s="1">
        <v>0</v>
      </c>
      <c r="AA197">
        <v>68721</v>
      </c>
    </row>
    <row r="198" spans="1:27" s="1" customFormat="1">
      <c r="A198" s="4">
        <v>44605</v>
      </c>
      <c r="B198" s="5">
        <v>85818.6</v>
      </c>
      <c r="C198" s="1">
        <v>567</v>
      </c>
      <c r="D198" s="1">
        <v>8148.02</v>
      </c>
      <c r="E198" s="1">
        <v>41702</v>
      </c>
      <c r="F198" s="1">
        <v>47532</v>
      </c>
      <c r="G198" s="1">
        <v>3645</v>
      </c>
      <c r="H198" s="1">
        <v>1313</v>
      </c>
      <c r="I198" s="1">
        <v>2948</v>
      </c>
      <c r="J198" s="1">
        <v>14634</v>
      </c>
      <c r="K198" s="1">
        <v>22946799</v>
      </c>
      <c r="L198" s="1">
        <v>86768</v>
      </c>
      <c r="M198" s="1">
        <v>12883</v>
      </c>
      <c r="N198" s="1">
        <v>500609</v>
      </c>
      <c r="O198" s="1">
        <v>0</v>
      </c>
      <c r="P198" s="1">
        <v>211</v>
      </c>
      <c r="Q198" s="1">
        <v>0</v>
      </c>
      <c r="R198">
        <v>0</v>
      </c>
      <c r="S198">
        <v>347</v>
      </c>
      <c r="T198" s="1">
        <v>0</v>
      </c>
      <c r="U198" s="1">
        <v>3432083</v>
      </c>
      <c r="V198" s="1">
        <v>194085</v>
      </c>
      <c r="W198" s="1">
        <v>0</v>
      </c>
      <c r="X198" s="1">
        <v>666072</v>
      </c>
      <c r="Y198" s="1">
        <v>1668489</v>
      </c>
      <c r="Z198" s="1">
        <v>0</v>
      </c>
      <c r="AA198">
        <v>32816</v>
      </c>
    </row>
    <row r="199" spans="1:27" s="1" customFormat="1">
      <c r="A199" s="4">
        <v>44606</v>
      </c>
      <c r="B199" s="5">
        <v>102465.7</v>
      </c>
      <c r="C199" s="1">
        <v>683</v>
      </c>
      <c r="D199" s="1">
        <v>10550.129998</v>
      </c>
      <c r="E199" s="1">
        <v>46834</v>
      </c>
      <c r="F199" s="1">
        <v>57846</v>
      </c>
      <c r="G199" s="1">
        <v>3549</v>
      </c>
      <c r="H199" s="1">
        <v>1585</v>
      </c>
      <c r="I199" s="1">
        <v>5208</v>
      </c>
      <c r="J199" s="1">
        <v>17433</v>
      </c>
      <c r="K199" s="1">
        <v>15440366</v>
      </c>
      <c r="L199" s="1">
        <v>126210</v>
      </c>
      <c r="M199" s="1">
        <v>14414</v>
      </c>
      <c r="N199" s="1">
        <v>594882</v>
      </c>
      <c r="O199" s="1">
        <v>0</v>
      </c>
      <c r="P199" s="1">
        <v>218</v>
      </c>
      <c r="Q199" s="1">
        <v>0</v>
      </c>
      <c r="R199">
        <v>0</v>
      </c>
      <c r="S199">
        <v>622</v>
      </c>
      <c r="T199" s="1">
        <v>0</v>
      </c>
      <c r="U199" s="1">
        <v>8461165</v>
      </c>
      <c r="V199" s="1">
        <v>181435</v>
      </c>
      <c r="W199" s="1">
        <v>0</v>
      </c>
      <c r="X199" s="1">
        <v>850171</v>
      </c>
      <c r="Y199" s="1">
        <v>1748603</v>
      </c>
      <c r="Z199" s="1">
        <v>0</v>
      </c>
      <c r="AA199">
        <v>44053</v>
      </c>
    </row>
    <row r="200" spans="1:27">
      <c r="A200" s="2">
        <v>44607</v>
      </c>
      <c r="B200" s="3">
        <v>87795.76</v>
      </c>
      <c r="C200">
        <v>602</v>
      </c>
      <c r="D200">
        <v>7490.38</v>
      </c>
      <c r="E200">
        <v>49321</v>
      </c>
      <c r="F200">
        <v>67459</v>
      </c>
      <c r="G200">
        <v>3674</v>
      </c>
      <c r="H200">
        <v>1684</v>
      </c>
      <c r="I200">
        <v>4183</v>
      </c>
      <c r="J200">
        <v>20271</v>
      </c>
      <c r="K200">
        <v>17214815</v>
      </c>
      <c r="L200">
        <v>96075</v>
      </c>
      <c r="M200">
        <v>17017</v>
      </c>
      <c r="N200">
        <v>538904</v>
      </c>
      <c r="O200" s="1">
        <v>0</v>
      </c>
      <c r="P200">
        <v>299</v>
      </c>
      <c r="Q200">
        <v>0</v>
      </c>
      <c r="R200">
        <v>0</v>
      </c>
      <c r="S200">
        <v>352</v>
      </c>
      <c r="T200">
        <v>0</v>
      </c>
      <c r="U200">
        <v>3697487</v>
      </c>
      <c r="V200">
        <v>281359</v>
      </c>
      <c r="W200">
        <v>0</v>
      </c>
      <c r="X200">
        <v>810186</v>
      </c>
      <c r="Y200">
        <v>1932247</v>
      </c>
      <c r="Z200">
        <v>447</v>
      </c>
      <c r="AA200">
        <v>40766</v>
      </c>
    </row>
    <row r="201" spans="1:27">
      <c r="A201" s="2">
        <v>44608</v>
      </c>
      <c r="B201" s="3">
        <v>69733.350000000006</v>
      </c>
      <c r="C201">
        <v>475</v>
      </c>
      <c r="D201">
        <v>3085.9099799999999</v>
      </c>
      <c r="E201">
        <v>50569</v>
      </c>
      <c r="F201">
        <v>66865</v>
      </c>
      <c r="G201">
        <v>3357</v>
      </c>
      <c r="H201">
        <v>1357</v>
      </c>
      <c r="I201">
        <v>3233</v>
      </c>
      <c r="J201">
        <v>13107</v>
      </c>
      <c r="K201">
        <v>13051709</v>
      </c>
      <c r="L201">
        <v>64524</v>
      </c>
      <c r="M201">
        <v>15818</v>
      </c>
      <c r="N201">
        <v>488060</v>
      </c>
      <c r="O201" s="1">
        <v>0</v>
      </c>
      <c r="P201">
        <v>313</v>
      </c>
      <c r="Q201">
        <v>0</v>
      </c>
      <c r="R201">
        <v>0</v>
      </c>
      <c r="S201">
        <v>259</v>
      </c>
      <c r="T201">
        <v>0</v>
      </c>
      <c r="U201">
        <v>3782896</v>
      </c>
      <c r="V201">
        <v>277384</v>
      </c>
      <c r="W201">
        <v>0</v>
      </c>
      <c r="X201">
        <v>763643</v>
      </c>
      <c r="Y201">
        <v>1750815</v>
      </c>
      <c r="Z201">
        <v>3091</v>
      </c>
      <c r="AA201">
        <v>79927</v>
      </c>
    </row>
    <row r="202" spans="1:27">
      <c r="A202" s="2">
        <v>44609</v>
      </c>
      <c r="B202" s="3">
        <v>64909.4</v>
      </c>
      <c r="C202">
        <v>441</v>
      </c>
      <c r="D202">
        <v>3414.68</v>
      </c>
      <c r="E202">
        <v>55598</v>
      </c>
      <c r="F202">
        <v>67806</v>
      </c>
      <c r="G202">
        <v>3174</v>
      </c>
      <c r="H202">
        <v>1249</v>
      </c>
      <c r="I202">
        <v>4138</v>
      </c>
      <c r="J202">
        <v>10344</v>
      </c>
      <c r="K202">
        <v>14603022</v>
      </c>
      <c r="L202">
        <v>60110</v>
      </c>
      <c r="M202">
        <v>13609</v>
      </c>
      <c r="N202">
        <v>507827</v>
      </c>
      <c r="O202" s="1">
        <v>0</v>
      </c>
      <c r="P202">
        <v>347</v>
      </c>
      <c r="Q202">
        <v>0</v>
      </c>
      <c r="R202">
        <v>0</v>
      </c>
      <c r="S202">
        <v>211</v>
      </c>
      <c r="T202">
        <v>0</v>
      </c>
      <c r="U202">
        <v>4904455</v>
      </c>
      <c r="V202">
        <v>265890</v>
      </c>
      <c r="W202">
        <v>0</v>
      </c>
      <c r="X202">
        <v>726540</v>
      </c>
      <c r="Y202">
        <v>1734014</v>
      </c>
      <c r="Z202">
        <v>2394</v>
      </c>
      <c r="AA202">
        <v>109509</v>
      </c>
    </row>
    <row r="203" spans="1:27">
      <c r="A203" s="2">
        <v>44610</v>
      </c>
      <c r="B203" s="3">
        <v>64971.21</v>
      </c>
      <c r="C203">
        <v>445</v>
      </c>
      <c r="D203">
        <v>2699.36</v>
      </c>
      <c r="E203">
        <v>59886</v>
      </c>
      <c r="F203">
        <v>68739</v>
      </c>
      <c r="G203">
        <v>3118</v>
      </c>
      <c r="H203">
        <v>1110</v>
      </c>
      <c r="I203">
        <v>3471</v>
      </c>
      <c r="J203">
        <v>11118</v>
      </c>
      <c r="K203">
        <v>13216846</v>
      </c>
      <c r="L203">
        <v>53006</v>
      </c>
      <c r="M203">
        <v>13082</v>
      </c>
      <c r="N203">
        <v>463992</v>
      </c>
      <c r="O203" s="1">
        <v>0</v>
      </c>
      <c r="P203">
        <v>229</v>
      </c>
      <c r="Q203">
        <v>0</v>
      </c>
      <c r="R203">
        <v>0</v>
      </c>
      <c r="S203">
        <v>383</v>
      </c>
      <c r="T203">
        <v>0</v>
      </c>
      <c r="U203">
        <v>4267702</v>
      </c>
      <c r="V203">
        <v>229921</v>
      </c>
      <c r="W203">
        <v>0</v>
      </c>
      <c r="X203">
        <v>449594</v>
      </c>
      <c r="Y203">
        <v>1736286</v>
      </c>
      <c r="Z203">
        <v>2538</v>
      </c>
      <c r="AA203">
        <v>117431</v>
      </c>
    </row>
    <row r="204" spans="1:27">
      <c r="A204" s="2">
        <v>44611</v>
      </c>
      <c r="B204" s="3">
        <v>63679.98</v>
      </c>
      <c r="C204">
        <v>421</v>
      </c>
      <c r="D204">
        <v>2487.91</v>
      </c>
      <c r="E204">
        <v>56912</v>
      </c>
      <c r="F204">
        <v>45327</v>
      </c>
      <c r="G204">
        <v>2813</v>
      </c>
      <c r="H204">
        <v>1117</v>
      </c>
      <c r="I204">
        <v>3214</v>
      </c>
      <c r="J204">
        <v>11797</v>
      </c>
      <c r="K204">
        <v>12723752</v>
      </c>
      <c r="L204">
        <v>34335</v>
      </c>
      <c r="M204">
        <v>13717</v>
      </c>
      <c r="N204">
        <v>475263</v>
      </c>
      <c r="O204" s="1">
        <v>0</v>
      </c>
      <c r="P204">
        <v>230</v>
      </c>
      <c r="Q204">
        <v>0</v>
      </c>
      <c r="R204">
        <v>0</v>
      </c>
      <c r="S204">
        <v>863</v>
      </c>
      <c r="T204">
        <v>0</v>
      </c>
      <c r="U204">
        <v>1384553</v>
      </c>
      <c r="V204">
        <v>114613</v>
      </c>
      <c r="W204">
        <v>0</v>
      </c>
      <c r="X204">
        <v>526626</v>
      </c>
      <c r="Y204">
        <v>1730886</v>
      </c>
      <c r="Z204">
        <v>2130</v>
      </c>
      <c r="AA204">
        <v>105539</v>
      </c>
    </row>
    <row r="205" spans="1:27">
      <c r="A205" s="2">
        <v>44612</v>
      </c>
      <c r="B205" s="3">
        <v>62999.53</v>
      </c>
      <c r="C205">
        <v>416</v>
      </c>
      <c r="D205">
        <v>2985.1199959999999</v>
      </c>
      <c r="E205">
        <v>59652</v>
      </c>
      <c r="F205">
        <v>47275</v>
      </c>
      <c r="G205">
        <v>2973</v>
      </c>
      <c r="H205">
        <v>1169</v>
      </c>
      <c r="I205">
        <v>2807</v>
      </c>
      <c r="J205">
        <v>10519</v>
      </c>
      <c r="K205">
        <v>10688090</v>
      </c>
      <c r="L205">
        <v>26948</v>
      </c>
      <c r="M205">
        <v>15019</v>
      </c>
      <c r="N205">
        <v>514314</v>
      </c>
      <c r="O205" s="1">
        <v>0</v>
      </c>
      <c r="P205">
        <v>240</v>
      </c>
      <c r="Q205">
        <v>0</v>
      </c>
      <c r="R205">
        <v>0</v>
      </c>
      <c r="S205">
        <v>434</v>
      </c>
      <c r="T205">
        <v>0</v>
      </c>
      <c r="U205">
        <v>3093488</v>
      </c>
      <c r="V205">
        <v>151650</v>
      </c>
      <c r="W205">
        <v>0</v>
      </c>
      <c r="X205">
        <v>204785</v>
      </c>
      <c r="Y205">
        <v>1669294</v>
      </c>
      <c r="Z205">
        <v>1833</v>
      </c>
      <c r="AA205">
        <v>61296</v>
      </c>
    </row>
    <row r="206" spans="1:27">
      <c r="A206" s="2">
        <v>44613</v>
      </c>
      <c r="B206" s="3">
        <v>64340.1</v>
      </c>
      <c r="C206">
        <v>419</v>
      </c>
      <c r="D206">
        <v>2906.75</v>
      </c>
      <c r="E206">
        <v>71676</v>
      </c>
      <c r="F206">
        <v>57717</v>
      </c>
      <c r="G206">
        <v>3377</v>
      </c>
      <c r="H206">
        <v>1188</v>
      </c>
      <c r="I206">
        <v>3498</v>
      </c>
      <c r="J206">
        <v>9827</v>
      </c>
      <c r="K206">
        <v>8542411</v>
      </c>
      <c r="L206">
        <v>29898</v>
      </c>
      <c r="M206">
        <v>17614</v>
      </c>
      <c r="N206">
        <v>557283</v>
      </c>
      <c r="O206" s="1">
        <v>0</v>
      </c>
      <c r="P206">
        <v>327</v>
      </c>
      <c r="Q206">
        <v>0</v>
      </c>
      <c r="R206">
        <v>0</v>
      </c>
      <c r="S206">
        <v>308</v>
      </c>
      <c r="T206">
        <v>0</v>
      </c>
      <c r="U206">
        <v>5466506</v>
      </c>
      <c r="V206">
        <v>276066</v>
      </c>
      <c r="W206">
        <v>0</v>
      </c>
      <c r="X206">
        <v>219459</v>
      </c>
      <c r="Y206">
        <v>1566923</v>
      </c>
      <c r="Z206">
        <v>646</v>
      </c>
      <c r="AA206">
        <v>37659</v>
      </c>
    </row>
    <row r="207" spans="1:27">
      <c r="A207" s="2">
        <v>44614</v>
      </c>
      <c r="B207" s="3">
        <v>61823.41</v>
      </c>
      <c r="C207">
        <v>397</v>
      </c>
      <c r="D207">
        <v>2697.36</v>
      </c>
      <c r="E207">
        <v>67210</v>
      </c>
      <c r="F207">
        <v>67404</v>
      </c>
      <c r="G207">
        <v>2780</v>
      </c>
      <c r="H207">
        <v>1185</v>
      </c>
      <c r="I207">
        <v>3508</v>
      </c>
      <c r="J207">
        <v>10205</v>
      </c>
      <c r="K207">
        <v>7079922</v>
      </c>
      <c r="L207">
        <v>26079</v>
      </c>
      <c r="M207">
        <v>18564</v>
      </c>
      <c r="N207">
        <v>515692</v>
      </c>
      <c r="O207" s="1">
        <v>0</v>
      </c>
      <c r="P207">
        <v>308</v>
      </c>
      <c r="Q207">
        <v>0</v>
      </c>
      <c r="R207">
        <v>0</v>
      </c>
      <c r="S207">
        <v>485</v>
      </c>
      <c r="T207">
        <v>0</v>
      </c>
      <c r="U207">
        <v>3307537</v>
      </c>
      <c r="V207">
        <v>330843</v>
      </c>
      <c r="W207">
        <v>0</v>
      </c>
      <c r="X207">
        <v>129885</v>
      </c>
      <c r="Y207">
        <v>1451881</v>
      </c>
      <c r="Z207">
        <v>116</v>
      </c>
      <c r="AA207">
        <v>37415</v>
      </c>
    </row>
    <row r="208" spans="1:27">
      <c r="A208" s="2">
        <v>44615</v>
      </c>
      <c r="B208" s="3">
        <v>59692.31</v>
      </c>
      <c r="C208">
        <v>397</v>
      </c>
      <c r="D208">
        <v>2911.67</v>
      </c>
      <c r="E208">
        <v>58428</v>
      </c>
      <c r="F208">
        <v>59503</v>
      </c>
      <c r="G208">
        <v>2713</v>
      </c>
      <c r="H208">
        <v>1179</v>
      </c>
      <c r="I208">
        <v>4325</v>
      </c>
      <c r="J208">
        <v>9900</v>
      </c>
      <c r="K208">
        <v>4130182</v>
      </c>
      <c r="L208">
        <v>18757</v>
      </c>
      <c r="M208">
        <v>13773</v>
      </c>
      <c r="N208">
        <v>493526</v>
      </c>
      <c r="O208" s="1">
        <v>0</v>
      </c>
      <c r="P208">
        <v>268</v>
      </c>
      <c r="Q208">
        <v>0</v>
      </c>
      <c r="R208">
        <v>0</v>
      </c>
      <c r="S208">
        <v>743</v>
      </c>
      <c r="T208">
        <v>0</v>
      </c>
      <c r="U208">
        <v>2793831</v>
      </c>
      <c r="V208">
        <v>319346</v>
      </c>
      <c r="W208">
        <v>0</v>
      </c>
      <c r="X208">
        <v>537529</v>
      </c>
      <c r="Y208">
        <v>1246178</v>
      </c>
      <c r="Z208">
        <v>91</v>
      </c>
      <c r="AA208">
        <v>34283</v>
      </c>
    </row>
    <row r="209" spans="1:27">
      <c r="A209" s="2">
        <v>44616</v>
      </c>
      <c r="B209" s="3">
        <v>60691.23</v>
      </c>
      <c r="C209">
        <v>391</v>
      </c>
      <c r="D209">
        <v>2842.51</v>
      </c>
      <c r="E209">
        <v>52271</v>
      </c>
      <c r="F209">
        <v>50334</v>
      </c>
      <c r="G209">
        <v>2598</v>
      </c>
      <c r="H209">
        <v>1058</v>
      </c>
      <c r="I209">
        <v>3717</v>
      </c>
      <c r="J209">
        <v>7660</v>
      </c>
      <c r="K209">
        <v>5497419</v>
      </c>
      <c r="L209">
        <v>16772</v>
      </c>
      <c r="M209">
        <v>12283</v>
      </c>
      <c r="N209">
        <v>449702</v>
      </c>
      <c r="O209" s="1">
        <v>0</v>
      </c>
      <c r="P209">
        <v>229</v>
      </c>
      <c r="Q209">
        <v>0</v>
      </c>
      <c r="R209">
        <v>0</v>
      </c>
      <c r="S209">
        <v>433</v>
      </c>
      <c r="T209">
        <v>0</v>
      </c>
      <c r="U209">
        <v>2605224</v>
      </c>
      <c r="V209">
        <v>223778</v>
      </c>
      <c r="W209">
        <v>0</v>
      </c>
      <c r="X209">
        <v>339122</v>
      </c>
      <c r="Y209">
        <v>1102104</v>
      </c>
      <c r="Z209">
        <v>105</v>
      </c>
      <c r="AA209">
        <v>19779</v>
      </c>
    </row>
    <row r="210" spans="1:27">
      <c r="A210" s="2">
        <v>44617</v>
      </c>
      <c r="B210" s="3">
        <v>62753.73</v>
      </c>
      <c r="C210">
        <v>408</v>
      </c>
      <c r="D210">
        <v>3154.41</v>
      </c>
      <c r="E210">
        <v>49479</v>
      </c>
      <c r="F210">
        <v>39660</v>
      </c>
      <c r="G210">
        <v>2369</v>
      </c>
      <c r="H210">
        <v>1049</v>
      </c>
      <c r="I210">
        <v>3801</v>
      </c>
      <c r="J210">
        <v>6998</v>
      </c>
      <c r="K210">
        <v>350382</v>
      </c>
      <c r="L210">
        <v>14565</v>
      </c>
      <c r="M210">
        <v>11897</v>
      </c>
      <c r="N210">
        <v>466233</v>
      </c>
      <c r="O210" s="1">
        <v>0</v>
      </c>
      <c r="P210">
        <v>199</v>
      </c>
      <c r="Q210">
        <v>0</v>
      </c>
      <c r="R210">
        <v>0</v>
      </c>
      <c r="S210">
        <v>919</v>
      </c>
      <c r="T210">
        <v>0</v>
      </c>
      <c r="U210">
        <v>2635489</v>
      </c>
      <c r="V210">
        <v>460432</v>
      </c>
      <c r="W210">
        <v>0</v>
      </c>
      <c r="X210">
        <v>348473</v>
      </c>
      <c r="Y210">
        <v>802715</v>
      </c>
      <c r="Z210">
        <v>114</v>
      </c>
      <c r="AA210">
        <v>2528</v>
      </c>
    </row>
    <row r="211" spans="1:27">
      <c r="A211" s="2">
        <v>44618</v>
      </c>
      <c r="B211" s="3">
        <v>54136.73</v>
      </c>
      <c r="C211">
        <v>337</v>
      </c>
      <c r="D211">
        <v>2618.81</v>
      </c>
      <c r="E211">
        <v>42992</v>
      </c>
      <c r="F211">
        <v>21991</v>
      </c>
      <c r="G211">
        <v>2191</v>
      </c>
      <c r="H211">
        <v>939</v>
      </c>
      <c r="I211">
        <v>2857</v>
      </c>
      <c r="J211">
        <v>9612</v>
      </c>
      <c r="K211">
        <v>4316970</v>
      </c>
      <c r="L211">
        <v>10205</v>
      </c>
      <c r="M211">
        <v>12339</v>
      </c>
      <c r="N211">
        <v>536724</v>
      </c>
      <c r="O211" s="1">
        <v>0</v>
      </c>
      <c r="P211">
        <v>196</v>
      </c>
      <c r="Q211">
        <v>0</v>
      </c>
      <c r="R211">
        <v>0</v>
      </c>
      <c r="S211">
        <v>662</v>
      </c>
      <c r="T211">
        <v>0</v>
      </c>
      <c r="U211">
        <v>2018620</v>
      </c>
      <c r="V211">
        <v>169898</v>
      </c>
      <c r="W211">
        <v>0</v>
      </c>
      <c r="X211">
        <v>270072</v>
      </c>
      <c r="Y211">
        <v>834839</v>
      </c>
      <c r="Z211">
        <v>104</v>
      </c>
      <c r="AA211">
        <v>2099</v>
      </c>
    </row>
    <row r="212" spans="1:27">
      <c r="A212" s="2">
        <v>44619</v>
      </c>
      <c r="B212" s="3">
        <v>58079.15</v>
      </c>
      <c r="C212">
        <v>394</v>
      </c>
      <c r="D212">
        <v>3163.44</v>
      </c>
      <c r="E212">
        <v>37936</v>
      </c>
      <c r="F212">
        <v>19069</v>
      </c>
      <c r="G212">
        <v>2193</v>
      </c>
      <c r="H212">
        <v>1060</v>
      </c>
      <c r="I212">
        <v>2698</v>
      </c>
      <c r="J212">
        <v>10611</v>
      </c>
      <c r="K212">
        <v>9010864</v>
      </c>
      <c r="L212">
        <v>10195</v>
      </c>
      <c r="M212">
        <v>15634</v>
      </c>
      <c r="N212">
        <v>606680</v>
      </c>
      <c r="O212" s="1">
        <v>0</v>
      </c>
      <c r="P212">
        <v>216</v>
      </c>
      <c r="Q212">
        <v>0</v>
      </c>
      <c r="R212">
        <v>0</v>
      </c>
      <c r="S212">
        <v>498</v>
      </c>
      <c r="T212">
        <v>0</v>
      </c>
      <c r="U212">
        <v>2314655</v>
      </c>
      <c r="V212">
        <v>229128</v>
      </c>
      <c r="W212">
        <v>0</v>
      </c>
      <c r="X212">
        <v>339558</v>
      </c>
      <c r="Y212">
        <v>922784</v>
      </c>
      <c r="Z212">
        <v>58</v>
      </c>
      <c r="AA212">
        <v>1529</v>
      </c>
    </row>
    <row r="213" spans="1:27">
      <c r="A213" s="2">
        <v>44620</v>
      </c>
      <c r="B213" s="3">
        <v>61328.76</v>
      </c>
      <c r="C213">
        <v>400</v>
      </c>
      <c r="D213">
        <v>3495.2300300000002</v>
      </c>
      <c r="E213">
        <v>37400</v>
      </c>
      <c r="F213">
        <v>28622</v>
      </c>
      <c r="G213">
        <v>2433</v>
      </c>
      <c r="H213">
        <v>1167</v>
      </c>
      <c r="I213">
        <v>3078</v>
      </c>
      <c r="J213">
        <v>9058</v>
      </c>
      <c r="K213">
        <v>10963454</v>
      </c>
      <c r="L213">
        <v>14998</v>
      </c>
      <c r="M213">
        <v>17732</v>
      </c>
      <c r="N213">
        <v>645878</v>
      </c>
      <c r="O213" s="1">
        <v>0</v>
      </c>
      <c r="P213">
        <v>261</v>
      </c>
      <c r="Q213">
        <v>0</v>
      </c>
      <c r="R213">
        <v>0</v>
      </c>
      <c r="S213">
        <v>468</v>
      </c>
      <c r="T213">
        <v>0</v>
      </c>
      <c r="U213">
        <v>3925726</v>
      </c>
      <c r="V213">
        <v>143707</v>
      </c>
      <c r="W213">
        <v>0</v>
      </c>
      <c r="X213">
        <v>282271</v>
      </c>
      <c r="Y213">
        <v>1083085</v>
      </c>
      <c r="Z213">
        <v>91</v>
      </c>
      <c r="AA213">
        <v>1432</v>
      </c>
    </row>
    <row r="214" spans="1:27">
      <c r="A214" s="2">
        <v>44621</v>
      </c>
      <c r="B214" s="3">
        <v>57010.64</v>
      </c>
      <c r="C214">
        <v>363</v>
      </c>
      <c r="D214">
        <v>2587.7500020000002</v>
      </c>
      <c r="E214">
        <v>24756</v>
      </c>
      <c r="F214">
        <v>30417</v>
      </c>
      <c r="G214">
        <v>2206</v>
      </c>
      <c r="H214">
        <v>1014</v>
      </c>
      <c r="I214">
        <v>3595</v>
      </c>
      <c r="J214">
        <v>8445</v>
      </c>
      <c r="K214">
        <v>5543097</v>
      </c>
      <c r="L214">
        <v>13325</v>
      </c>
      <c r="M214">
        <v>18175</v>
      </c>
      <c r="N214">
        <v>603680</v>
      </c>
      <c r="O214" s="1">
        <v>0</v>
      </c>
      <c r="P214">
        <v>243</v>
      </c>
      <c r="Q214">
        <v>0</v>
      </c>
      <c r="R214">
        <v>0</v>
      </c>
      <c r="S214">
        <v>454</v>
      </c>
      <c r="T214">
        <v>0</v>
      </c>
      <c r="U214">
        <v>4175118</v>
      </c>
      <c r="V214">
        <v>196826</v>
      </c>
      <c r="W214">
        <v>0</v>
      </c>
      <c r="X214">
        <v>371740</v>
      </c>
      <c r="Y214">
        <v>1022084</v>
      </c>
      <c r="Z214">
        <v>92</v>
      </c>
      <c r="AA214">
        <v>1719</v>
      </c>
    </row>
    <row r="215" spans="1:27">
      <c r="A215" s="2">
        <v>44622</v>
      </c>
      <c r="B215" s="3">
        <v>53110.06</v>
      </c>
      <c r="C215">
        <v>339</v>
      </c>
      <c r="D215">
        <v>2066.1</v>
      </c>
      <c r="E215">
        <v>26305</v>
      </c>
      <c r="F215">
        <v>33671</v>
      </c>
      <c r="G215">
        <v>2107</v>
      </c>
      <c r="H215">
        <v>1031</v>
      </c>
      <c r="I215">
        <v>3356</v>
      </c>
      <c r="J215">
        <v>8474</v>
      </c>
      <c r="K215">
        <v>4306021</v>
      </c>
      <c r="L215">
        <v>12741</v>
      </c>
      <c r="M215">
        <v>17248</v>
      </c>
      <c r="N215">
        <v>605232</v>
      </c>
      <c r="O215" s="1">
        <v>0</v>
      </c>
      <c r="P215">
        <v>250</v>
      </c>
      <c r="Q215">
        <v>143619</v>
      </c>
      <c r="R215">
        <v>0</v>
      </c>
      <c r="S215">
        <v>320</v>
      </c>
      <c r="T215">
        <v>0</v>
      </c>
      <c r="U215">
        <v>3059096</v>
      </c>
      <c r="V215">
        <v>295049</v>
      </c>
      <c r="W215">
        <v>0</v>
      </c>
      <c r="X215">
        <v>310475</v>
      </c>
      <c r="Y215">
        <v>993975</v>
      </c>
      <c r="Z215">
        <v>83</v>
      </c>
      <c r="AA215">
        <v>1774</v>
      </c>
    </row>
    <row r="216" spans="1:27">
      <c r="A216" s="2">
        <v>44623</v>
      </c>
      <c r="B216" s="3">
        <v>54958.97</v>
      </c>
      <c r="C216">
        <v>354</v>
      </c>
      <c r="D216">
        <v>2086.5</v>
      </c>
      <c r="E216">
        <v>28466</v>
      </c>
      <c r="F216">
        <v>42361</v>
      </c>
      <c r="G216">
        <v>2159</v>
      </c>
      <c r="H216">
        <v>1023</v>
      </c>
      <c r="I216">
        <v>3012</v>
      </c>
      <c r="J216">
        <v>7593</v>
      </c>
      <c r="K216">
        <v>2652040</v>
      </c>
      <c r="L216">
        <v>12170</v>
      </c>
      <c r="M216">
        <v>15664</v>
      </c>
      <c r="N216">
        <v>604906</v>
      </c>
      <c r="O216" s="1">
        <v>0</v>
      </c>
      <c r="P216">
        <v>247</v>
      </c>
      <c r="Q216">
        <v>157868</v>
      </c>
      <c r="R216">
        <v>0</v>
      </c>
      <c r="S216">
        <v>467</v>
      </c>
      <c r="T216">
        <v>0</v>
      </c>
      <c r="U216">
        <v>3227132</v>
      </c>
      <c r="V216">
        <v>412571</v>
      </c>
      <c r="W216">
        <v>0</v>
      </c>
      <c r="X216">
        <v>285927</v>
      </c>
      <c r="Y216">
        <v>844118</v>
      </c>
      <c r="Z216">
        <v>49</v>
      </c>
      <c r="AA216">
        <v>1648</v>
      </c>
    </row>
    <row r="217" spans="1:27">
      <c r="A217" s="2">
        <v>44624</v>
      </c>
      <c r="B217" s="3">
        <v>57786.04</v>
      </c>
      <c r="C217">
        <v>377</v>
      </c>
      <c r="D217">
        <v>2194.71</v>
      </c>
      <c r="E217">
        <v>23238</v>
      </c>
      <c r="F217">
        <v>49314</v>
      </c>
      <c r="G217">
        <v>1980</v>
      </c>
      <c r="H217">
        <v>952</v>
      </c>
      <c r="I217">
        <v>2505</v>
      </c>
      <c r="J217">
        <v>7774</v>
      </c>
      <c r="K217">
        <v>2505409</v>
      </c>
      <c r="L217">
        <v>13401</v>
      </c>
      <c r="M217">
        <v>14722</v>
      </c>
      <c r="N217">
        <v>570059</v>
      </c>
      <c r="O217" s="1">
        <v>0</v>
      </c>
      <c r="P217">
        <v>925</v>
      </c>
      <c r="Q217">
        <v>150673</v>
      </c>
      <c r="R217">
        <v>0</v>
      </c>
      <c r="S217">
        <v>807</v>
      </c>
      <c r="T217">
        <v>0</v>
      </c>
      <c r="U217">
        <v>3445065</v>
      </c>
      <c r="V217">
        <v>355770</v>
      </c>
      <c r="W217">
        <v>0</v>
      </c>
      <c r="X217">
        <v>274250</v>
      </c>
      <c r="Y217">
        <v>821514</v>
      </c>
      <c r="Z217">
        <v>70</v>
      </c>
      <c r="AA217">
        <v>1675</v>
      </c>
    </row>
    <row r="218" spans="1:27">
      <c r="A218" s="2">
        <v>44625</v>
      </c>
      <c r="B218" s="3">
        <v>51621.67</v>
      </c>
      <c r="C218">
        <v>318</v>
      </c>
      <c r="D218">
        <v>2249.5100000000002</v>
      </c>
      <c r="E218">
        <v>23528</v>
      </c>
      <c r="F218">
        <v>39125</v>
      </c>
      <c r="G218">
        <v>1931</v>
      </c>
      <c r="H218">
        <v>915</v>
      </c>
      <c r="I218">
        <v>1959</v>
      </c>
      <c r="J218">
        <v>8103</v>
      </c>
      <c r="K218">
        <v>3566668</v>
      </c>
      <c r="L218">
        <v>9854</v>
      </c>
      <c r="M218">
        <v>14891</v>
      </c>
      <c r="N218">
        <v>583756</v>
      </c>
      <c r="O218" s="1">
        <v>0</v>
      </c>
      <c r="P218">
        <v>459</v>
      </c>
      <c r="Q218">
        <v>144991</v>
      </c>
      <c r="R218">
        <v>0</v>
      </c>
      <c r="S218">
        <v>583</v>
      </c>
      <c r="T218">
        <v>0</v>
      </c>
      <c r="U218">
        <v>3379548</v>
      </c>
      <c r="V218">
        <v>114586</v>
      </c>
      <c r="W218">
        <v>0</v>
      </c>
      <c r="X218">
        <v>318674</v>
      </c>
      <c r="Y218">
        <v>812988</v>
      </c>
      <c r="Z218">
        <v>74</v>
      </c>
      <c r="AA218">
        <v>1519</v>
      </c>
    </row>
    <row r="219" spans="1:27">
      <c r="A219" s="2">
        <v>44626</v>
      </c>
      <c r="B219" s="3">
        <v>51700.98</v>
      </c>
      <c r="C219">
        <v>340</v>
      </c>
      <c r="D219">
        <v>1932.5</v>
      </c>
      <c r="E219">
        <v>26374</v>
      </c>
      <c r="F219">
        <v>44360</v>
      </c>
      <c r="G219">
        <v>1882</v>
      </c>
      <c r="H219">
        <v>927</v>
      </c>
      <c r="I219">
        <v>1472</v>
      </c>
      <c r="J219">
        <v>7407</v>
      </c>
      <c r="K219">
        <v>3149274</v>
      </c>
      <c r="L219">
        <v>9969</v>
      </c>
      <c r="M219">
        <v>16970</v>
      </c>
      <c r="N219">
        <v>665315</v>
      </c>
      <c r="O219" s="1">
        <v>0</v>
      </c>
      <c r="P219">
        <v>317</v>
      </c>
      <c r="Q219">
        <v>141769</v>
      </c>
      <c r="R219">
        <v>0</v>
      </c>
      <c r="S219">
        <v>291</v>
      </c>
      <c r="T219">
        <v>0</v>
      </c>
      <c r="U219">
        <v>3238781</v>
      </c>
      <c r="V219">
        <v>200790</v>
      </c>
      <c r="W219">
        <v>0</v>
      </c>
      <c r="X219">
        <v>284850</v>
      </c>
      <c r="Y219">
        <v>787029</v>
      </c>
      <c r="Z219">
        <v>75</v>
      </c>
      <c r="AA219">
        <v>13924</v>
      </c>
    </row>
    <row r="220" spans="1:27">
      <c r="A220" s="2">
        <v>44627</v>
      </c>
      <c r="B220" s="3">
        <v>58499.95</v>
      </c>
      <c r="C220">
        <v>370</v>
      </c>
      <c r="D220">
        <v>1888.75</v>
      </c>
      <c r="E220">
        <v>27276</v>
      </c>
      <c r="F220">
        <v>70416</v>
      </c>
      <c r="G220">
        <v>2140</v>
      </c>
      <c r="H220">
        <v>1023</v>
      </c>
      <c r="I220">
        <v>1834</v>
      </c>
      <c r="J220">
        <v>8453</v>
      </c>
      <c r="K220">
        <v>2634813</v>
      </c>
      <c r="L220">
        <v>12550</v>
      </c>
      <c r="M220">
        <v>15943</v>
      </c>
      <c r="N220">
        <v>717748</v>
      </c>
      <c r="O220" s="1">
        <v>0</v>
      </c>
      <c r="P220">
        <v>298</v>
      </c>
      <c r="Q220">
        <v>128977</v>
      </c>
      <c r="R220">
        <v>0</v>
      </c>
      <c r="S220">
        <v>325</v>
      </c>
      <c r="T220">
        <v>0</v>
      </c>
      <c r="U220">
        <v>3583833</v>
      </c>
      <c r="V220">
        <v>346873</v>
      </c>
      <c r="W220">
        <v>0</v>
      </c>
      <c r="X220">
        <v>202696</v>
      </c>
      <c r="Y220">
        <v>862166</v>
      </c>
      <c r="Z220">
        <v>75</v>
      </c>
      <c r="AA220">
        <v>86141</v>
      </c>
    </row>
    <row r="221" spans="1:27">
      <c r="A221" s="2">
        <v>44628</v>
      </c>
      <c r="B221" s="3">
        <v>55913.32</v>
      </c>
      <c r="C221">
        <v>351</v>
      </c>
      <c r="D221">
        <v>2284.6999999999998</v>
      </c>
      <c r="E221">
        <v>30692</v>
      </c>
      <c r="F221">
        <v>64015</v>
      </c>
      <c r="G221">
        <v>2097</v>
      </c>
      <c r="H221">
        <v>999</v>
      </c>
      <c r="I221">
        <v>2121</v>
      </c>
      <c r="J221">
        <v>7552</v>
      </c>
      <c r="K221">
        <v>2340833</v>
      </c>
      <c r="L221">
        <v>11383</v>
      </c>
      <c r="M221">
        <v>15155</v>
      </c>
      <c r="N221">
        <v>646586</v>
      </c>
      <c r="O221" s="1">
        <v>0</v>
      </c>
      <c r="P221">
        <v>796</v>
      </c>
      <c r="Q221">
        <v>134189</v>
      </c>
      <c r="R221">
        <v>0</v>
      </c>
      <c r="S221">
        <v>627</v>
      </c>
      <c r="T221">
        <v>0</v>
      </c>
      <c r="U221">
        <v>4265076</v>
      </c>
      <c r="V221">
        <v>408811</v>
      </c>
      <c r="W221">
        <v>0</v>
      </c>
      <c r="X221">
        <v>74313</v>
      </c>
      <c r="Y221">
        <v>666691</v>
      </c>
      <c r="Z221">
        <v>128</v>
      </c>
      <c r="AA221">
        <v>95564</v>
      </c>
    </row>
    <row r="222" spans="1:27">
      <c r="A222" s="2">
        <v>44629</v>
      </c>
      <c r="B222" s="3">
        <v>55379.01</v>
      </c>
      <c r="C222">
        <v>363</v>
      </c>
      <c r="D222">
        <v>2271.23</v>
      </c>
      <c r="E222">
        <v>31033</v>
      </c>
      <c r="F222">
        <v>41078</v>
      </c>
      <c r="G222">
        <v>2227</v>
      </c>
      <c r="H222">
        <v>999</v>
      </c>
      <c r="I222">
        <v>1748</v>
      </c>
      <c r="J222">
        <v>6431</v>
      </c>
      <c r="K222">
        <v>1521430</v>
      </c>
      <c r="L222">
        <v>9729</v>
      </c>
      <c r="M222">
        <v>15631</v>
      </c>
      <c r="N222">
        <v>616826</v>
      </c>
      <c r="O222" s="1">
        <v>0</v>
      </c>
      <c r="P222">
        <v>724</v>
      </c>
      <c r="Q222">
        <v>178996</v>
      </c>
      <c r="R222">
        <v>0</v>
      </c>
      <c r="S222">
        <v>298</v>
      </c>
      <c r="T222">
        <v>0</v>
      </c>
      <c r="U222">
        <v>8177950</v>
      </c>
      <c r="V222">
        <v>337251</v>
      </c>
      <c r="W222">
        <v>0</v>
      </c>
      <c r="X222">
        <v>250528</v>
      </c>
      <c r="Y222">
        <v>958850</v>
      </c>
      <c r="Z222">
        <v>116</v>
      </c>
      <c r="AA222">
        <v>243947</v>
      </c>
    </row>
    <row r="223" spans="1:27">
      <c r="A223" s="2">
        <v>44630</v>
      </c>
      <c r="B223" s="3">
        <v>55880.87</v>
      </c>
      <c r="C223">
        <v>349</v>
      </c>
      <c r="D223">
        <v>1853.76</v>
      </c>
      <c r="E223">
        <v>28605</v>
      </c>
      <c r="F223">
        <v>33223</v>
      </c>
      <c r="G223">
        <v>2102</v>
      </c>
      <c r="H223">
        <v>875</v>
      </c>
      <c r="I223">
        <v>2647</v>
      </c>
      <c r="J223">
        <v>6856</v>
      </c>
      <c r="K223">
        <v>947710</v>
      </c>
      <c r="L223">
        <v>6148</v>
      </c>
      <c r="M223">
        <v>15146</v>
      </c>
      <c r="N223">
        <v>630855</v>
      </c>
      <c r="O223" s="1">
        <v>0</v>
      </c>
      <c r="P223">
        <v>377</v>
      </c>
      <c r="Q223">
        <v>184935</v>
      </c>
      <c r="R223">
        <v>0</v>
      </c>
      <c r="S223">
        <v>262</v>
      </c>
      <c r="T223">
        <v>0</v>
      </c>
      <c r="U223">
        <v>8516573</v>
      </c>
      <c r="V223">
        <v>269508</v>
      </c>
      <c r="W223">
        <v>0</v>
      </c>
      <c r="X223">
        <v>205574</v>
      </c>
      <c r="Y223">
        <v>827213</v>
      </c>
      <c r="Z223">
        <v>96</v>
      </c>
      <c r="AA223">
        <v>196725</v>
      </c>
    </row>
    <row r="224" spans="1:27">
      <c r="A224" s="2">
        <v>44631</v>
      </c>
      <c r="B224" s="3">
        <v>48843.99</v>
      </c>
      <c r="C224">
        <v>320</v>
      </c>
      <c r="D224">
        <v>2040.36</v>
      </c>
      <c r="E224">
        <v>29340</v>
      </c>
      <c r="F224">
        <v>26313</v>
      </c>
      <c r="G224">
        <v>2286</v>
      </c>
      <c r="H224">
        <v>948</v>
      </c>
      <c r="I224">
        <v>2176</v>
      </c>
      <c r="J224">
        <v>7370</v>
      </c>
      <c r="K224">
        <v>910647</v>
      </c>
      <c r="L224">
        <v>7051</v>
      </c>
      <c r="M224">
        <v>13217</v>
      </c>
      <c r="N224">
        <v>660578</v>
      </c>
      <c r="O224" s="1">
        <v>0</v>
      </c>
      <c r="P224">
        <v>276</v>
      </c>
      <c r="Q224">
        <v>175316</v>
      </c>
      <c r="R224">
        <v>0</v>
      </c>
      <c r="S224">
        <v>197</v>
      </c>
      <c r="T224">
        <v>0</v>
      </c>
      <c r="U224">
        <v>8361077</v>
      </c>
      <c r="V224">
        <v>443985</v>
      </c>
      <c r="W224">
        <v>0</v>
      </c>
      <c r="X224">
        <v>139319</v>
      </c>
      <c r="Y224">
        <v>696046</v>
      </c>
      <c r="Z224">
        <v>106</v>
      </c>
      <c r="AA224">
        <v>116298</v>
      </c>
    </row>
    <row r="225" spans="1:27">
      <c r="A225" s="2">
        <v>44632</v>
      </c>
      <c r="B225" s="3">
        <v>57052.98</v>
      </c>
      <c r="C225">
        <v>362</v>
      </c>
      <c r="D225">
        <v>2319.73</v>
      </c>
      <c r="E225">
        <v>27306</v>
      </c>
      <c r="F225">
        <v>20978</v>
      </c>
      <c r="G225">
        <v>2272</v>
      </c>
      <c r="H225">
        <v>904</v>
      </c>
      <c r="I225">
        <v>1636</v>
      </c>
      <c r="J225">
        <v>7729</v>
      </c>
      <c r="K225">
        <v>1465456</v>
      </c>
      <c r="L225">
        <v>6365</v>
      </c>
      <c r="M225">
        <v>12602</v>
      </c>
      <c r="N225">
        <v>638367</v>
      </c>
      <c r="O225" s="1">
        <v>0</v>
      </c>
      <c r="P225">
        <v>950</v>
      </c>
      <c r="Q225">
        <v>186576</v>
      </c>
      <c r="R225">
        <v>0</v>
      </c>
      <c r="S225">
        <v>234</v>
      </c>
      <c r="T225">
        <v>0</v>
      </c>
      <c r="U225">
        <v>8952972</v>
      </c>
      <c r="V225">
        <v>364330</v>
      </c>
      <c r="W225">
        <v>0</v>
      </c>
      <c r="X225">
        <v>135091</v>
      </c>
      <c r="Y225">
        <v>621899</v>
      </c>
      <c r="Z225">
        <v>112</v>
      </c>
      <c r="AA225">
        <v>122094</v>
      </c>
    </row>
    <row r="226" spans="1:27">
      <c r="A226" s="2">
        <v>44633</v>
      </c>
      <c r="B226" s="3">
        <v>53253.99</v>
      </c>
      <c r="C226">
        <v>326</v>
      </c>
      <c r="D226">
        <v>2013.37</v>
      </c>
      <c r="E226">
        <v>22361</v>
      </c>
      <c r="F226">
        <v>22942</v>
      </c>
      <c r="G226">
        <v>2247</v>
      </c>
      <c r="H226">
        <v>875</v>
      </c>
      <c r="I226">
        <v>1282</v>
      </c>
      <c r="J226">
        <v>7313</v>
      </c>
      <c r="K226">
        <v>1547408</v>
      </c>
      <c r="L226">
        <v>6469</v>
      </c>
      <c r="M226">
        <v>14203</v>
      </c>
      <c r="N226">
        <v>693186</v>
      </c>
      <c r="O226" s="1">
        <v>0</v>
      </c>
      <c r="P226">
        <v>591</v>
      </c>
      <c r="Q226">
        <v>183999</v>
      </c>
      <c r="R226">
        <v>0</v>
      </c>
      <c r="S226">
        <v>125</v>
      </c>
      <c r="T226">
        <v>0</v>
      </c>
      <c r="U226">
        <v>6574910</v>
      </c>
      <c r="V226">
        <v>266198</v>
      </c>
      <c r="W226">
        <v>0</v>
      </c>
      <c r="X226">
        <v>155019</v>
      </c>
      <c r="Y226">
        <v>719513</v>
      </c>
      <c r="Z226">
        <v>116</v>
      </c>
      <c r="AA226">
        <v>190736</v>
      </c>
    </row>
    <row r="227" spans="1:27">
      <c r="A227" s="2">
        <v>44634</v>
      </c>
      <c r="B227" s="3">
        <v>51656.83</v>
      </c>
      <c r="C227">
        <v>339</v>
      </c>
      <c r="D227">
        <v>2153.2399999999998</v>
      </c>
      <c r="E227">
        <v>21730</v>
      </c>
      <c r="F227">
        <v>39029</v>
      </c>
      <c r="G227">
        <v>2066</v>
      </c>
      <c r="H227">
        <v>877</v>
      </c>
      <c r="I227">
        <v>2411</v>
      </c>
      <c r="J227">
        <v>7049</v>
      </c>
      <c r="K227">
        <v>1883849</v>
      </c>
      <c r="L227">
        <v>6968</v>
      </c>
      <c r="M227">
        <v>14146</v>
      </c>
      <c r="N227">
        <v>666429</v>
      </c>
      <c r="O227" s="1">
        <v>0</v>
      </c>
      <c r="P227">
        <v>426</v>
      </c>
      <c r="Q227">
        <v>161243</v>
      </c>
      <c r="R227">
        <v>0</v>
      </c>
      <c r="S227">
        <v>318</v>
      </c>
      <c r="T227">
        <v>0</v>
      </c>
      <c r="U227">
        <v>4964838</v>
      </c>
      <c r="V227">
        <v>171344</v>
      </c>
      <c r="W227">
        <v>0</v>
      </c>
      <c r="X227">
        <v>75905</v>
      </c>
      <c r="Y227">
        <v>661350</v>
      </c>
      <c r="Z227">
        <v>153</v>
      </c>
      <c r="AA227">
        <v>158572</v>
      </c>
    </row>
    <row r="228" spans="1:27">
      <c r="A228" s="2">
        <v>44635</v>
      </c>
      <c r="B228" s="3">
        <v>51279.21</v>
      </c>
      <c r="C228">
        <v>328</v>
      </c>
      <c r="D228">
        <v>1968.89</v>
      </c>
      <c r="E228">
        <v>19776</v>
      </c>
      <c r="F228">
        <v>42028</v>
      </c>
      <c r="G228">
        <v>1891</v>
      </c>
      <c r="H228">
        <v>817</v>
      </c>
      <c r="I228">
        <v>2391</v>
      </c>
      <c r="J228">
        <v>7024</v>
      </c>
      <c r="K228">
        <v>1474466</v>
      </c>
      <c r="L228">
        <v>7351</v>
      </c>
      <c r="M228">
        <v>13580</v>
      </c>
      <c r="N228">
        <v>637751</v>
      </c>
      <c r="O228" s="1">
        <v>0</v>
      </c>
      <c r="P228">
        <v>258</v>
      </c>
      <c r="Q228">
        <v>134138</v>
      </c>
      <c r="R228">
        <v>0</v>
      </c>
      <c r="S228">
        <v>244</v>
      </c>
      <c r="T228">
        <v>0</v>
      </c>
      <c r="U228">
        <v>3798173</v>
      </c>
      <c r="V228">
        <v>150412</v>
      </c>
      <c r="W228">
        <v>0</v>
      </c>
      <c r="X228">
        <v>21</v>
      </c>
      <c r="Y228">
        <v>548563</v>
      </c>
      <c r="Z228">
        <v>100</v>
      </c>
      <c r="AA228">
        <v>154253</v>
      </c>
    </row>
    <row r="229" spans="1:27">
      <c r="A229" s="2">
        <v>44636</v>
      </c>
      <c r="B229" s="3">
        <v>47344.36</v>
      </c>
      <c r="C229">
        <v>308</v>
      </c>
      <c r="D229">
        <v>1962.15</v>
      </c>
      <c r="E229">
        <v>23542</v>
      </c>
      <c r="F229">
        <v>54255</v>
      </c>
      <c r="G229">
        <v>1899</v>
      </c>
      <c r="H229">
        <v>671</v>
      </c>
      <c r="I229">
        <v>2488</v>
      </c>
      <c r="J229">
        <v>6606</v>
      </c>
      <c r="K229">
        <v>1006781</v>
      </c>
      <c r="L229">
        <v>8487</v>
      </c>
      <c r="M229">
        <v>12295</v>
      </c>
      <c r="N229">
        <v>572764</v>
      </c>
      <c r="O229" s="1">
        <v>0</v>
      </c>
      <c r="P229">
        <v>239</v>
      </c>
      <c r="Q229">
        <v>221654</v>
      </c>
      <c r="R229">
        <v>0</v>
      </c>
      <c r="S229">
        <v>182</v>
      </c>
      <c r="T229">
        <v>0</v>
      </c>
      <c r="U229">
        <v>3646553</v>
      </c>
      <c r="V229">
        <v>198444</v>
      </c>
      <c r="W229">
        <v>0</v>
      </c>
      <c r="X229">
        <v>0</v>
      </c>
      <c r="Y229">
        <v>582827</v>
      </c>
      <c r="Z229">
        <v>129</v>
      </c>
      <c r="AA229">
        <v>70396</v>
      </c>
    </row>
    <row r="230" spans="1:27">
      <c r="A230" s="2">
        <v>44637</v>
      </c>
      <c r="B230" s="3">
        <v>52041.46</v>
      </c>
      <c r="C230">
        <v>333</v>
      </c>
      <c r="D230">
        <v>1866.99</v>
      </c>
      <c r="E230">
        <v>17669</v>
      </c>
      <c r="F230">
        <v>71597</v>
      </c>
      <c r="G230">
        <v>1882</v>
      </c>
      <c r="H230">
        <v>900</v>
      </c>
      <c r="I230">
        <v>2292</v>
      </c>
      <c r="J230">
        <v>6916</v>
      </c>
      <c r="K230">
        <v>1628328</v>
      </c>
      <c r="L230">
        <v>10331</v>
      </c>
      <c r="M230">
        <v>12254</v>
      </c>
      <c r="N230">
        <v>588861</v>
      </c>
      <c r="O230" s="1">
        <v>0</v>
      </c>
      <c r="P230">
        <v>276</v>
      </c>
      <c r="Q230">
        <v>208648</v>
      </c>
      <c r="R230">
        <v>0</v>
      </c>
      <c r="S230">
        <v>221</v>
      </c>
      <c r="T230">
        <v>0</v>
      </c>
      <c r="U230">
        <v>3966630</v>
      </c>
      <c r="V230">
        <v>207839</v>
      </c>
      <c r="W230">
        <v>0</v>
      </c>
      <c r="X230">
        <v>277441</v>
      </c>
      <c r="Y230">
        <v>766545</v>
      </c>
      <c r="Z230">
        <v>115</v>
      </c>
      <c r="AA230">
        <v>33078</v>
      </c>
    </row>
    <row r="231" spans="1:27">
      <c r="A231" s="2">
        <v>44638</v>
      </c>
      <c r="B231" s="3">
        <v>64242.32</v>
      </c>
      <c r="C231">
        <v>406</v>
      </c>
      <c r="D231">
        <v>2837.45</v>
      </c>
      <c r="E231">
        <v>13728</v>
      </c>
      <c r="F231">
        <v>75698</v>
      </c>
      <c r="G231">
        <v>1880</v>
      </c>
      <c r="H231">
        <v>845</v>
      </c>
      <c r="I231">
        <v>1989</v>
      </c>
      <c r="J231">
        <v>6255</v>
      </c>
      <c r="K231">
        <v>2246337</v>
      </c>
      <c r="L231">
        <v>21343</v>
      </c>
      <c r="M231">
        <v>11692</v>
      </c>
      <c r="N231">
        <v>526349</v>
      </c>
      <c r="O231" s="1">
        <v>0</v>
      </c>
      <c r="P231">
        <v>254</v>
      </c>
      <c r="Q231">
        <v>208431</v>
      </c>
      <c r="R231">
        <v>0</v>
      </c>
      <c r="S231">
        <v>242</v>
      </c>
      <c r="T231">
        <v>0</v>
      </c>
      <c r="U231">
        <v>4790223</v>
      </c>
      <c r="V231">
        <v>226008</v>
      </c>
      <c r="W231">
        <v>0</v>
      </c>
      <c r="X231">
        <v>152113</v>
      </c>
      <c r="Y231">
        <v>821339</v>
      </c>
      <c r="Z231">
        <v>98</v>
      </c>
      <c r="AA231">
        <v>33970</v>
      </c>
    </row>
    <row r="232" spans="1:27">
      <c r="A232" s="2">
        <v>44639</v>
      </c>
      <c r="B232" s="3">
        <v>60015.18</v>
      </c>
      <c r="C232">
        <v>354</v>
      </c>
      <c r="D232">
        <v>1862.12</v>
      </c>
      <c r="E232">
        <v>12949</v>
      </c>
      <c r="F232">
        <v>96227</v>
      </c>
      <c r="G232">
        <v>1926</v>
      </c>
      <c r="H232">
        <v>897</v>
      </c>
      <c r="I232">
        <v>2308</v>
      </c>
      <c r="J232">
        <v>7013</v>
      </c>
      <c r="K232">
        <v>3558924</v>
      </c>
      <c r="L232">
        <v>16437</v>
      </c>
      <c r="M232">
        <v>11085</v>
      </c>
      <c r="N232">
        <v>525009</v>
      </c>
      <c r="O232" s="1">
        <v>0</v>
      </c>
      <c r="P232">
        <v>233</v>
      </c>
      <c r="Q232">
        <v>310392</v>
      </c>
      <c r="R232">
        <v>0</v>
      </c>
      <c r="S232">
        <v>498</v>
      </c>
      <c r="T232">
        <v>0</v>
      </c>
      <c r="U232">
        <v>4092054</v>
      </c>
      <c r="V232">
        <v>223271</v>
      </c>
      <c r="W232">
        <v>0</v>
      </c>
      <c r="X232">
        <v>149741</v>
      </c>
      <c r="Y232">
        <v>893100</v>
      </c>
      <c r="Z232">
        <v>95</v>
      </c>
      <c r="AA232">
        <v>32876</v>
      </c>
    </row>
    <row r="233" spans="1:27">
      <c r="A233" s="2">
        <v>44640</v>
      </c>
      <c r="B233" s="3">
        <v>56588.09</v>
      </c>
      <c r="C233">
        <v>367</v>
      </c>
      <c r="D233">
        <v>2684.8</v>
      </c>
      <c r="E233">
        <v>12948</v>
      </c>
      <c r="F233">
        <v>110746</v>
      </c>
      <c r="G233">
        <v>2029</v>
      </c>
      <c r="H233">
        <v>988</v>
      </c>
      <c r="I233">
        <v>1909</v>
      </c>
      <c r="J233">
        <v>7477</v>
      </c>
      <c r="K233">
        <v>3891469</v>
      </c>
      <c r="L233">
        <v>18457</v>
      </c>
      <c r="M233">
        <v>14690</v>
      </c>
      <c r="N233">
        <v>607820</v>
      </c>
      <c r="O233" s="1">
        <v>0</v>
      </c>
      <c r="P233">
        <v>250</v>
      </c>
      <c r="Q233">
        <v>300867</v>
      </c>
      <c r="R233">
        <v>0</v>
      </c>
      <c r="S233">
        <v>209</v>
      </c>
      <c r="T233">
        <v>0</v>
      </c>
      <c r="U233">
        <v>3361557</v>
      </c>
      <c r="V233">
        <v>241418</v>
      </c>
      <c r="W233">
        <v>0</v>
      </c>
      <c r="X233">
        <v>179048</v>
      </c>
      <c r="Y233">
        <v>1014639</v>
      </c>
      <c r="Z233">
        <v>97</v>
      </c>
      <c r="AA233">
        <v>36471</v>
      </c>
    </row>
    <row r="234" spans="1:27">
      <c r="A234" s="2">
        <v>44641</v>
      </c>
      <c r="B234" s="3">
        <v>67956.399999999994</v>
      </c>
      <c r="C234">
        <v>434</v>
      </c>
      <c r="D234">
        <v>2652.46</v>
      </c>
      <c r="E234">
        <v>10623</v>
      </c>
      <c r="F234">
        <v>158446</v>
      </c>
      <c r="G234">
        <v>2142</v>
      </c>
      <c r="H234">
        <v>1073</v>
      </c>
      <c r="I234">
        <v>3158</v>
      </c>
      <c r="J234">
        <v>7259</v>
      </c>
      <c r="K234">
        <v>3013329</v>
      </c>
      <c r="L234">
        <v>24961</v>
      </c>
      <c r="M234">
        <v>17484</v>
      </c>
      <c r="N234">
        <v>689080</v>
      </c>
      <c r="O234" s="1">
        <v>0</v>
      </c>
      <c r="P234">
        <v>301</v>
      </c>
      <c r="Q234">
        <v>381980</v>
      </c>
      <c r="R234">
        <v>0</v>
      </c>
      <c r="S234">
        <v>221</v>
      </c>
      <c r="T234">
        <v>0</v>
      </c>
      <c r="U234">
        <v>7358404</v>
      </c>
      <c r="V234">
        <v>181886</v>
      </c>
      <c r="W234">
        <v>0</v>
      </c>
      <c r="X234">
        <v>148705</v>
      </c>
      <c r="Y234">
        <v>990452</v>
      </c>
      <c r="Z234">
        <v>74</v>
      </c>
      <c r="AA234">
        <v>36061</v>
      </c>
    </row>
    <row r="235" spans="1:27">
      <c r="A235" s="2">
        <v>44642</v>
      </c>
      <c r="B235" s="3">
        <v>61094.11</v>
      </c>
      <c r="C235">
        <v>379</v>
      </c>
      <c r="D235">
        <v>2264.0999980000001</v>
      </c>
      <c r="E235">
        <v>10093</v>
      </c>
      <c r="F235">
        <v>145369</v>
      </c>
      <c r="G235">
        <v>2186</v>
      </c>
      <c r="H235">
        <v>1073</v>
      </c>
      <c r="I235">
        <v>2854</v>
      </c>
      <c r="J235">
        <v>7201</v>
      </c>
      <c r="K235">
        <v>4172008</v>
      </c>
      <c r="L235">
        <v>28144</v>
      </c>
      <c r="M235">
        <v>16061</v>
      </c>
      <c r="N235">
        <v>636155</v>
      </c>
      <c r="O235" s="1">
        <v>0</v>
      </c>
      <c r="P235">
        <v>226</v>
      </c>
      <c r="Q235">
        <v>500015</v>
      </c>
      <c r="R235">
        <v>0</v>
      </c>
      <c r="S235">
        <v>183</v>
      </c>
      <c r="T235">
        <v>0</v>
      </c>
      <c r="U235">
        <v>4918108</v>
      </c>
      <c r="V235">
        <v>154867</v>
      </c>
      <c r="W235">
        <v>0</v>
      </c>
      <c r="X235">
        <v>76115</v>
      </c>
      <c r="Y235">
        <v>988562</v>
      </c>
      <c r="Z235">
        <v>55</v>
      </c>
      <c r="AA235">
        <v>36788</v>
      </c>
    </row>
    <row r="236" spans="1:27">
      <c r="A236" s="2">
        <v>44643</v>
      </c>
      <c r="B236" s="3">
        <v>60132.51</v>
      </c>
      <c r="C236">
        <v>383</v>
      </c>
      <c r="D236">
        <v>2132.7800000000002</v>
      </c>
      <c r="E236">
        <v>13019</v>
      </c>
      <c r="F236">
        <v>147750</v>
      </c>
      <c r="G236">
        <v>2430</v>
      </c>
      <c r="H236">
        <v>1007</v>
      </c>
      <c r="I236">
        <v>2889</v>
      </c>
      <c r="J236">
        <v>8362</v>
      </c>
      <c r="K236">
        <v>5586326</v>
      </c>
      <c r="L236">
        <v>30252</v>
      </c>
      <c r="M236">
        <v>17641</v>
      </c>
      <c r="N236">
        <v>654933</v>
      </c>
      <c r="O236" s="1">
        <v>0</v>
      </c>
      <c r="P236">
        <v>267</v>
      </c>
      <c r="Q236">
        <v>471979</v>
      </c>
      <c r="R236">
        <v>0</v>
      </c>
      <c r="S236">
        <v>128</v>
      </c>
      <c r="T236">
        <v>0</v>
      </c>
      <c r="U236">
        <v>6540978</v>
      </c>
      <c r="V236">
        <v>170738</v>
      </c>
      <c r="W236">
        <v>0</v>
      </c>
      <c r="X236">
        <v>506461</v>
      </c>
      <c r="Y236">
        <v>948596</v>
      </c>
      <c r="Z236">
        <v>49</v>
      </c>
      <c r="AA236">
        <v>56666</v>
      </c>
    </row>
    <row r="237" spans="1:27">
      <c r="A237" s="2">
        <v>44644</v>
      </c>
      <c r="B237" s="3">
        <v>66816.039999999994</v>
      </c>
      <c r="C237">
        <v>387</v>
      </c>
      <c r="D237">
        <v>3069.08</v>
      </c>
      <c r="E237">
        <v>15694</v>
      </c>
      <c r="F237">
        <v>131944</v>
      </c>
      <c r="G237">
        <v>2220</v>
      </c>
      <c r="H237">
        <v>926</v>
      </c>
      <c r="I237">
        <v>2577</v>
      </c>
      <c r="J237">
        <v>8494</v>
      </c>
      <c r="K237">
        <v>5433119</v>
      </c>
      <c r="L237">
        <v>49825</v>
      </c>
      <c r="M237">
        <v>18018</v>
      </c>
      <c r="N237">
        <v>642618</v>
      </c>
      <c r="O237" s="1">
        <v>0</v>
      </c>
      <c r="P237">
        <v>238</v>
      </c>
      <c r="Q237">
        <v>265037</v>
      </c>
      <c r="R237">
        <v>0</v>
      </c>
      <c r="S237">
        <v>176</v>
      </c>
      <c r="T237">
        <v>0</v>
      </c>
      <c r="U237">
        <v>9624608</v>
      </c>
      <c r="V237">
        <v>189159</v>
      </c>
      <c r="W237">
        <v>0</v>
      </c>
      <c r="X237">
        <v>438291</v>
      </c>
      <c r="Y237">
        <v>866452</v>
      </c>
      <c r="Z237">
        <v>57</v>
      </c>
      <c r="AA237">
        <v>86148</v>
      </c>
    </row>
    <row r="238" spans="1:27">
      <c r="A238" s="2">
        <v>44645</v>
      </c>
      <c r="B238" s="3">
        <v>60961.67</v>
      </c>
      <c r="C238">
        <v>385</v>
      </c>
      <c r="D238">
        <v>2355.7800000000002</v>
      </c>
      <c r="E238">
        <v>13748</v>
      </c>
      <c r="F238">
        <v>108895</v>
      </c>
      <c r="G238">
        <v>1997</v>
      </c>
      <c r="H238">
        <v>908</v>
      </c>
      <c r="I238">
        <v>2730</v>
      </c>
      <c r="J238">
        <v>7998</v>
      </c>
      <c r="K238">
        <v>4802010</v>
      </c>
      <c r="L238">
        <v>49633</v>
      </c>
      <c r="M238">
        <v>16582</v>
      </c>
      <c r="N238">
        <v>625252</v>
      </c>
      <c r="O238" s="1">
        <v>0</v>
      </c>
      <c r="P238">
        <v>206</v>
      </c>
      <c r="Q238">
        <v>250016</v>
      </c>
      <c r="R238">
        <v>0</v>
      </c>
      <c r="S238">
        <v>527</v>
      </c>
      <c r="T238">
        <v>0</v>
      </c>
      <c r="U238">
        <v>8238750</v>
      </c>
      <c r="V238">
        <v>149671</v>
      </c>
      <c r="W238">
        <v>0</v>
      </c>
      <c r="X238">
        <v>529359</v>
      </c>
      <c r="Y238">
        <v>755485</v>
      </c>
      <c r="Z238">
        <v>62</v>
      </c>
      <c r="AA238">
        <v>84572</v>
      </c>
    </row>
    <row r="239" spans="1:27">
      <c r="A239" s="2">
        <v>44646</v>
      </c>
      <c r="B239" s="3">
        <v>58637.82</v>
      </c>
      <c r="C239">
        <v>367</v>
      </c>
      <c r="D239">
        <v>1891.95</v>
      </c>
      <c r="E239">
        <v>13430</v>
      </c>
      <c r="F239">
        <v>79593</v>
      </c>
      <c r="G239">
        <v>1945</v>
      </c>
      <c r="H239">
        <v>863</v>
      </c>
      <c r="I239">
        <v>2141</v>
      </c>
      <c r="J239">
        <v>9157</v>
      </c>
      <c r="K239">
        <v>6673440</v>
      </c>
      <c r="L239">
        <v>28888</v>
      </c>
      <c r="M239">
        <v>18664</v>
      </c>
      <c r="N239">
        <v>685933</v>
      </c>
      <c r="O239" s="1">
        <v>0</v>
      </c>
      <c r="P239">
        <v>160</v>
      </c>
      <c r="Q239">
        <v>384408</v>
      </c>
      <c r="R239">
        <v>0</v>
      </c>
      <c r="S239">
        <v>348</v>
      </c>
      <c r="T239">
        <v>0</v>
      </c>
      <c r="U239">
        <v>5925925</v>
      </c>
      <c r="V239">
        <v>94808</v>
      </c>
      <c r="W239">
        <v>0</v>
      </c>
      <c r="X239">
        <v>520257</v>
      </c>
      <c r="Y239">
        <v>668767</v>
      </c>
      <c r="Z239">
        <v>59</v>
      </c>
      <c r="AA239">
        <v>81862</v>
      </c>
    </row>
    <row r="240" spans="1:27">
      <c r="A240" s="2">
        <v>44647</v>
      </c>
      <c r="B240" s="3">
        <v>57147.5</v>
      </c>
      <c r="C240">
        <v>363</v>
      </c>
      <c r="D240">
        <v>1971.22</v>
      </c>
      <c r="E240">
        <v>29946</v>
      </c>
      <c r="F240">
        <v>58075</v>
      </c>
      <c r="G240">
        <v>1970</v>
      </c>
      <c r="H240">
        <v>883</v>
      </c>
      <c r="I240">
        <v>1693</v>
      </c>
      <c r="J240">
        <v>7889</v>
      </c>
      <c r="K240">
        <v>5535221</v>
      </c>
      <c r="L240">
        <v>22555</v>
      </c>
      <c r="M240">
        <v>22794</v>
      </c>
      <c r="N240">
        <v>778793</v>
      </c>
      <c r="O240" s="1">
        <v>0</v>
      </c>
      <c r="P240">
        <v>189</v>
      </c>
      <c r="Q240">
        <v>306396</v>
      </c>
      <c r="R240">
        <v>0</v>
      </c>
      <c r="S240">
        <v>169</v>
      </c>
      <c r="T240">
        <v>0</v>
      </c>
      <c r="U240">
        <v>3642364</v>
      </c>
      <c r="V240">
        <v>66866</v>
      </c>
      <c r="W240">
        <v>0</v>
      </c>
      <c r="X240">
        <v>275849</v>
      </c>
      <c r="Y240">
        <v>657185</v>
      </c>
      <c r="Z240">
        <v>34</v>
      </c>
      <c r="AA240">
        <v>78818</v>
      </c>
    </row>
    <row r="241" spans="1:27">
      <c r="A241" s="2">
        <v>44648</v>
      </c>
      <c r="B241" s="3">
        <v>61849.7</v>
      </c>
      <c r="C241">
        <v>379</v>
      </c>
      <c r="D241">
        <v>2261.8000019999999</v>
      </c>
      <c r="E241">
        <v>57873</v>
      </c>
      <c r="F241">
        <v>78253</v>
      </c>
      <c r="G241">
        <v>2181</v>
      </c>
      <c r="H241">
        <v>967</v>
      </c>
      <c r="I241">
        <v>2738</v>
      </c>
      <c r="J241">
        <v>8403</v>
      </c>
      <c r="K241">
        <v>10666045</v>
      </c>
      <c r="L241">
        <v>35489</v>
      </c>
      <c r="M241">
        <v>23362</v>
      </c>
      <c r="N241">
        <v>760949</v>
      </c>
      <c r="O241" s="1">
        <v>0</v>
      </c>
      <c r="P241">
        <v>203</v>
      </c>
      <c r="Q241">
        <v>136995</v>
      </c>
      <c r="R241">
        <v>0</v>
      </c>
      <c r="S241">
        <v>197</v>
      </c>
      <c r="T241">
        <v>0</v>
      </c>
      <c r="U241">
        <v>6246397</v>
      </c>
      <c r="V241">
        <v>67948</v>
      </c>
      <c r="W241">
        <v>0</v>
      </c>
      <c r="X241">
        <v>188963</v>
      </c>
      <c r="Y241">
        <v>640480</v>
      </c>
      <c r="Z241">
        <v>91</v>
      </c>
      <c r="AA241">
        <v>77175</v>
      </c>
    </row>
    <row r="242" spans="1:27">
      <c r="A242" s="2">
        <v>44649</v>
      </c>
      <c r="B242" s="3">
        <v>58866.080000000002</v>
      </c>
      <c r="C242">
        <v>382</v>
      </c>
      <c r="D242">
        <v>2159.39</v>
      </c>
      <c r="E242">
        <v>47492</v>
      </c>
      <c r="F242">
        <v>69607</v>
      </c>
      <c r="G242">
        <v>2009</v>
      </c>
      <c r="H242">
        <v>957</v>
      </c>
      <c r="I242">
        <v>2816</v>
      </c>
      <c r="J242">
        <v>6529</v>
      </c>
      <c r="K242">
        <v>7868608</v>
      </c>
      <c r="L242">
        <v>30895</v>
      </c>
      <c r="M242">
        <v>21444</v>
      </c>
      <c r="N242">
        <v>717738</v>
      </c>
      <c r="O242" s="1">
        <v>0</v>
      </c>
      <c r="P242">
        <v>219</v>
      </c>
      <c r="Q242">
        <v>122569</v>
      </c>
      <c r="R242">
        <v>0</v>
      </c>
      <c r="S242">
        <v>230</v>
      </c>
      <c r="T242">
        <v>0</v>
      </c>
      <c r="U242">
        <v>7352488</v>
      </c>
      <c r="V242">
        <v>71972</v>
      </c>
      <c r="W242">
        <v>0</v>
      </c>
      <c r="X242">
        <v>169075</v>
      </c>
      <c r="Y242">
        <v>636483</v>
      </c>
      <c r="Z242">
        <v>69</v>
      </c>
      <c r="AA242">
        <v>79032</v>
      </c>
    </row>
    <row r="243" spans="1:27">
      <c r="A243" s="2">
        <v>44650</v>
      </c>
      <c r="B243" s="3">
        <v>62056.66</v>
      </c>
      <c r="C243">
        <v>402</v>
      </c>
      <c r="D243">
        <v>2266.96</v>
      </c>
      <c r="E243">
        <v>51054</v>
      </c>
      <c r="F243">
        <v>77355</v>
      </c>
      <c r="G243">
        <v>2166</v>
      </c>
      <c r="H243">
        <v>937</v>
      </c>
      <c r="I243">
        <v>2705</v>
      </c>
      <c r="J243">
        <v>7424</v>
      </c>
      <c r="K243">
        <v>5258531</v>
      </c>
      <c r="L243">
        <v>29418</v>
      </c>
      <c r="M243">
        <v>17135</v>
      </c>
      <c r="N243">
        <v>657502</v>
      </c>
      <c r="O243" s="1">
        <v>0</v>
      </c>
      <c r="P243">
        <v>237</v>
      </c>
      <c r="Q243">
        <v>119824</v>
      </c>
      <c r="R243">
        <v>0</v>
      </c>
      <c r="S243">
        <v>343</v>
      </c>
      <c r="T243">
        <v>0</v>
      </c>
      <c r="U243">
        <v>8006170</v>
      </c>
      <c r="V243">
        <v>271927</v>
      </c>
      <c r="W243">
        <v>0</v>
      </c>
      <c r="X243">
        <v>151731</v>
      </c>
      <c r="Y243">
        <v>670002</v>
      </c>
      <c r="Z243">
        <v>61</v>
      </c>
      <c r="AA243">
        <v>69246</v>
      </c>
    </row>
    <row r="244" spans="1:27">
      <c r="A244" s="2">
        <v>44651</v>
      </c>
      <c r="B244" s="3">
        <v>68376.98</v>
      </c>
      <c r="C244">
        <v>427</v>
      </c>
      <c r="D244">
        <v>3098.66</v>
      </c>
      <c r="E244">
        <v>26940</v>
      </c>
      <c r="F244">
        <v>90896</v>
      </c>
      <c r="G244">
        <v>2203</v>
      </c>
      <c r="H244">
        <v>903</v>
      </c>
      <c r="I244">
        <v>2402</v>
      </c>
      <c r="J244">
        <v>7537</v>
      </c>
      <c r="K244">
        <v>2496137</v>
      </c>
      <c r="L244">
        <v>33732</v>
      </c>
      <c r="M244">
        <v>16926</v>
      </c>
      <c r="N244">
        <v>721897</v>
      </c>
      <c r="O244" s="1">
        <v>0</v>
      </c>
      <c r="P244">
        <v>219</v>
      </c>
      <c r="Q244">
        <v>157879</v>
      </c>
      <c r="R244">
        <v>0</v>
      </c>
      <c r="S244">
        <v>327</v>
      </c>
      <c r="T244">
        <v>0</v>
      </c>
      <c r="U244">
        <v>10205719</v>
      </c>
      <c r="V244">
        <v>264758</v>
      </c>
      <c r="W244">
        <v>0</v>
      </c>
      <c r="X244">
        <v>169926</v>
      </c>
      <c r="Y244">
        <v>830002</v>
      </c>
      <c r="Z244">
        <v>73</v>
      </c>
      <c r="AA244">
        <v>82803</v>
      </c>
    </row>
    <row r="245" spans="1:27">
      <c r="A245" s="2">
        <v>44652</v>
      </c>
      <c r="B245" s="3">
        <v>77305.919999999998</v>
      </c>
      <c r="C245">
        <v>463</v>
      </c>
      <c r="D245">
        <v>3010.259998</v>
      </c>
      <c r="E245">
        <v>15752</v>
      </c>
      <c r="F245">
        <v>94395</v>
      </c>
      <c r="G245">
        <v>2149</v>
      </c>
      <c r="H245">
        <v>960</v>
      </c>
      <c r="I245">
        <v>2862</v>
      </c>
      <c r="J245">
        <v>9696</v>
      </c>
      <c r="K245">
        <v>2571423</v>
      </c>
      <c r="L245">
        <v>27857</v>
      </c>
      <c r="M245">
        <v>18370</v>
      </c>
      <c r="N245">
        <v>720505</v>
      </c>
      <c r="O245" s="1">
        <v>0</v>
      </c>
      <c r="P245">
        <v>207</v>
      </c>
      <c r="Q245">
        <v>73158</v>
      </c>
      <c r="R245">
        <v>0</v>
      </c>
      <c r="S245">
        <v>745</v>
      </c>
      <c r="T245">
        <v>0</v>
      </c>
      <c r="U245">
        <v>5436421</v>
      </c>
      <c r="V245">
        <v>280925</v>
      </c>
      <c r="W245">
        <v>0</v>
      </c>
      <c r="X245">
        <v>227922</v>
      </c>
      <c r="Y245">
        <v>861866</v>
      </c>
      <c r="Z245">
        <v>86</v>
      </c>
      <c r="AA245">
        <v>111070</v>
      </c>
    </row>
    <row r="246" spans="1:27">
      <c r="A246" s="2">
        <v>44653</v>
      </c>
      <c r="B246" s="3">
        <v>62039.02</v>
      </c>
      <c r="C246">
        <v>367</v>
      </c>
      <c r="D246">
        <v>2357.15</v>
      </c>
      <c r="E246">
        <v>13858</v>
      </c>
      <c r="F246">
        <v>56012</v>
      </c>
      <c r="G246">
        <v>2017</v>
      </c>
      <c r="H246">
        <v>815</v>
      </c>
      <c r="I246">
        <v>1870</v>
      </c>
      <c r="J246">
        <v>7881</v>
      </c>
      <c r="K246">
        <v>1842042</v>
      </c>
      <c r="L246">
        <v>20807</v>
      </c>
      <c r="M246">
        <v>19265</v>
      </c>
      <c r="N246">
        <v>754195</v>
      </c>
      <c r="O246" s="1">
        <v>0</v>
      </c>
      <c r="P246">
        <v>179</v>
      </c>
      <c r="Q246">
        <v>130223</v>
      </c>
      <c r="R246">
        <v>0</v>
      </c>
      <c r="S246">
        <v>432</v>
      </c>
      <c r="T246">
        <v>0</v>
      </c>
      <c r="U246">
        <v>5550865</v>
      </c>
      <c r="V246">
        <v>150019</v>
      </c>
      <c r="W246">
        <v>0</v>
      </c>
      <c r="X246">
        <v>192220</v>
      </c>
      <c r="Y246">
        <v>817693</v>
      </c>
      <c r="Z246">
        <v>61</v>
      </c>
      <c r="AA246">
        <v>88911</v>
      </c>
    </row>
    <row r="247" spans="1:27">
      <c r="A247" s="2">
        <v>44654</v>
      </c>
      <c r="B247" s="3">
        <v>66150.03</v>
      </c>
      <c r="C247">
        <v>420</v>
      </c>
      <c r="D247">
        <v>2862.6500040000001</v>
      </c>
      <c r="E247">
        <v>9224</v>
      </c>
      <c r="F247">
        <v>49971</v>
      </c>
      <c r="G247">
        <v>2202</v>
      </c>
      <c r="H247">
        <v>909</v>
      </c>
      <c r="I247">
        <v>1417</v>
      </c>
      <c r="J247">
        <v>8830</v>
      </c>
      <c r="K247">
        <v>3762181</v>
      </c>
      <c r="L247">
        <v>19175</v>
      </c>
      <c r="M247">
        <v>23348</v>
      </c>
      <c r="N247">
        <v>756077</v>
      </c>
      <c r="O247" s="1">
        <v>0</v>
      </c>
      <c r="P247">
        <v>165</v>
      </c>
      <c r="Q247">
        <v>259462</v>
      </c>
      <c r="R247">
        <v>0</v>
      </c>
      <c r="S247">
        <v>258</v>
      </c>
      <c r="T247">
        <v>0</v>
      </c>
      <c r="U247">
        <v>4866608</v>
      </c>
      <c r="V247">
        <v>110241</v>
      </c>
      <c r="W247">
        <v>0</v>
      </c>
      <c r="X247">
        <v>170689</v>
      </c>
      <c r="Y247">
        <v>964815</v>
      </c>
      <c r="Z247">
        <v>71</v>
      </c>
      <c r="AA247">
        <v>129577</v>
      </c>
    </row>
    <row r="248" spans="1:27">
      <c r="A248" s="2">
        <v>44655</v>
      </c>
      <c r="B248" s="3">
        <v>74941.86</v>
      </c>
      <c r="C248">
        <v>462</v>
      </c>
      <c r="D248">
        <v>2797.44</v>
      </c>
      <c r="E248">
        <v>12624</v>
      </c>
      <c r="F248">
        <v>83024</v>
      </c>
      <c r="G248">
        <v>2267</v>
      </c>
      <c r="H248">
        <v>1103</v>
      </c>
      <c r="I248">
        <v>2684</v>
      </c>
      <c r="J248">
        <v>9890</v>
      </c>
      <c r="K248">
        <v>5024348</v>
      </c>
      <c r="L248">
        <v>28426</v>
      </c>
      <c r="M248">
        <v>25335</v>
      </c>
      <c r="N248">
        <v>789656</v>
      </c>
      <c r="O248" s="1">
        <v>0</v>
      </c>
      <c r="P248">
        <v>221</v>
      </c>
      <c r="Q248">
        <v>145609</v>
      </c>
      <c r="R248">
        <v>0</v>
      </c>
      <c r="S248">
        <v>419</v>
      </c>
      <c r="T248">
        <v>0</v>
      </c>
      <c r="U248">
        <v>10115830</v>
      </c>
      <c r="V248">
        <v>127644</v>
      </c>
      <c r="W248">
        <v>0</v>
      </c>
      <c r="X248">
        <v>167036</v>
      </c>
      <c r="Y248">
        <v>953545</v>
      </c>
      <c r="Z248">
        <v>108</v>
      </c>
      <c r="AA248">
        <v>174985</v>
      </c>
    </row>
    <row r="249" spans="1:27">
      <c r="A249" s="2">
        <v>44656</v>
      </c>
      <c r="B249" s="3">
        <v>65619.59</v>
      </c>
      <c r="C249">
        <v>401</v>
      </c>
      <c r="D249">
        <v>2638.96</v>
      </c>
      <c r="E249">
        <v>12735</v>
      </c>
      <c r="F249">
        <v>76992</v>
      </c>
      <c r="G249">
        <v>2275</v>
      </c>
      <c r="H249">
        <v>1062</v>
      </c>
      <c r="I249">
        <v>2673</v>
      </c>
      <c r="J249">
        <v>9098</v>
      </c>
      <c r="K249">
        <v>3384559</v>
      </c>
      <c r="L249">
        <v>24439</v>
      </c>
      <c r="M249">
        <v>21966</v>
      </c>
      <c r="N249">
        <v>721067</v>
      </c>
      <c r="O249" s="1">
        <v>0</v>
      </c>
      <c r="P249">
        <v>224</v>
      </c>
      <c r="Q249">
        <v>135679</v>
      </c>
      <c r="R249">
        <v>0</v>
      </c>
      <c r="S249">
        <v>231</v>
      </c>
      <c r="T249">
        <v>0</v>
      </c>
      <c r="U249">
        <v>9697955</v>
      </c>
      <c r="V249">
        <v>163599</v>
      </c>
      <c r="W249">
        <v>0</v>
      </c>
      <c r="X249">
        <v>139055</v>
      </c>
      <c r="Y249">
        <v>818886</v>
      </c>
      <c r="Z249">
        <v>36</v>
      </c>
      <c r="AA249">
        <v>224400</v>
      </c>
    </row>
    <row r="250" spans="1:27">
      <c r="A250" s="2">
        <v>44657</v>
      </c>
      <c r="B250" s="3">
        <v>71992.960000000006</v>
      </c>
      <c r="C250">
        <v>413</v>
      </c>
      <c r="D250">
        <v>2870.97</v>
      </c>
      <c r="E250">
        <v>15818</v>
      </c>
      <c r="F250">
        <v>74496</v>
      </c>
      <c r="G250">
        <v>2195</v>
      </c>
      <c r="H250">
        <v>977</v>
      </c>
      <c r="I250">
        <v>2276</v>
      </c>
      <c r="J250">
        <v>8005</v>
      </c>
      <c r="K250">
        <v>2581732</v>
      </c>
      <c r="L250">
        <v>21958</v>
      </c>
      <c r="M250">
        <v>18290</v>
      </c>
      <c r="N250">
        <v>713120</v>
      </c>
      <c r="O250" s="1">
        <v>0</v>
      </c>
      <c r="P250">
        <v>217</v>
      </c>
      <c r="Q250">
        <v>192796</v>
      </c>
      <c r="R250">
        <v>0</v>
      </c>
      <c r="S250">
        <v>194</v>
      </c>
      <c r="T250">
        <v>0</v>
      </c>
      <c r="U250">
        <v>8623722</v>
      </c>
      <c r="V250">
        <v>1864</v>
      </c>
      <c r="W250">
        <v>168354</v>
      </c>
      <c r="X250">
        <v>138342</v>
      </c>
      <c r="Y250">
        <v>685402</v>
      </c>
      <c r="Z250">
        <v>0</v>
      </c>
      <c r="AA250">
        <v>250389</v>
      </c>
    </row>
    <row r="251" spans="1:27">
      <c r="A251" s="2">
        <v>44658</v>
      </c>
      <c r="B251" s="3">
        <v>80910.61</v>
      </c>
      <c r="C251">
        <v>469</v>
      </c>
      <c r="D251">
        <v>3228.1099899999999</v>
      </c>
      <c r="E251">
        <v>12879</v>
      </c>
      <c r="F251">
        <v>68015</v>
      </c>
      <c r="G251">
        <v>2310</v>
      </c>
      <c r="H251">
        <v>1010</v>
      </c>
      <c r="I251">
        <v>3026</v>
      </c>
      <c r="J251">
        <v>8199</v>
      </c>
      <c r="K251">
        <v>2438104</v>
      </c>
      <c r="L251">
        <v>23159</v>
      </c>
      <c r="M251">
        <v>14564</v>
      </c>
      <c r="N251">
        <v>605018</v>
      </c>
      <c r="O251">
        <v>0</v>
      </c>
      <c r="P251">
        <v>236</v>
      </c>
      <c r="Q251">
        <v>180325</v>
      </c>
      <c r="R251">
        <v>0</v>
      </c>
      <c r="S251">
        <v>612</v>
      </c>
      <c r="T251">
        <v>0</v>
      </c>
      <c r="U251">
        <v>9308839</v>
      </c>
      <c r="V251">
        <v>180326</v>
      </c>
      <c r="W251">
        <v>565453</v>
      </c>
      <c r="X251">
        <v>98506</v>
      </c>
      <c r="Y251">
        <v>653932</v>
      </c>
      <c r="Z251">
        <v>0</v>
      </c>
      <c r="AA251">
        <v>248172</v>
      </c>
    </row>
    <row r="252" spans="1:27">
      <c r="A252" s="2">
        <v>44659</v>
      </c>
      <c r="B252" s="3">
        <v>80886.11</v>
      </c>
      <c r="C252">
        <v>461</v>
      </c>
      <c r="D252">
        <v>3100.39</v>
      </c>
      <c r="E252">
        <v>11179</v>
      </c>
      <c r="F252">
        <v>75022</v>
      </c>
      <c r="G252">
        <v>2158</v>
      </c>
      <c r="H252">
        <v>912</v>
      </c>
      <c r="I252">
        <v>2248</v>
      </c>
      <c r="J252">
        <v>7656</v>
      </c>
      <c r="K252">
        <v>4337251</v>
      </c>
      <c r="L252">
        <v>23066</v>
      </c>
      <c r="M252">
        <v>12126</v>
      </c>
      <c r="N252">
        <v>608019</v>
      </c>
      <c r="O252">
        <v>0</v>
      </c>
      <c r="P252">
        <v>238</v>
      </c>
      <c r="Q252">
        <v>135900</v>
      </c>
      <c r="R252">
        <v>0</v>
      </c>
      <c r="S252">
        <v>320</v>
      </c>
      <c r="T252">
        <v>0</v>
      </c>
      <c r="U252">
        <v>3845984</v>
      </c>
      <c r="V252">
        <v>188058</v>
      </c>
      <c r="W252">
        <v>1235246</v>
      </c>
      <c r="X252">
        <v>131615</v>
      </c>
      <c r="Y252">
        <v>613028</v>
      </c>
      <c r="Z252">
        <v>0</v>
      </c>
      <c r="AA252">
        <v>313150</v>
      </c>
    </row>
    <row r="253" spans="1:27">
      <c r="A253" s="2">
        <v>44660</v>
      </c>
      <c r="B253" s="3">
        <v>84219.73</v>
      </c>
      <c r="C253">
        <v>475</v>
      </c>
      <c r="D253">
        <v>2408.48</v>
      </c>
      <c r="E253">
        <v>13635</v>
      </c>
      <c r="F253">
        <v>59418</v>
      </c>
      <c r="G253">
        <v>2153</v>
      </c>
      <c r="H253">
        <v>915</v>
      </c>
      <c r="I253">
        <v>2350</v>
      </c>
      <c r="J253">
        <v>9478</v>
      </c>
      <c r="K253">
        <v>7076797</v>
      </c>
      <c r="L253">
        <v>18070</v>
      </c>
      <c r="M253">
        <v>12765</v>
      </c>
      <c r="N253">
        <v>639731</v>
      </c>
      <c r="O253">
        <v>0</v>
      </c>
      <c r="P253">
        <v>203</v>
      </c>
      <c r="Q253">
        <v>129568</v>
      </c>
      <c r="R253">
        <v>0</v>
      </c>
      <c r="S253">
        <v>266</v>
      </c>
      <c r="T253">
        <v>0</v>
      </c>
      <c r="U253">
        <v>3471402</v>
      </c>
      <c r="V253">
        <v>157726</v>
      </c>
      <c r="W253">
        <v>1644855</v>
      </c>
      <c r="X253">
        <v>90308</v>
      </c>
      <c r="Y253">
        <v>640069</v>
      </c>
      <c r="Z253">
        <v>0</v>
      </c>
      <c r="AA253">
        <v>327423</v>
      </c>
    </row>
    <row r="254" spans="1:27">
      <c r="A254" s="2">
        <v>44661</v>
      </c>
      <c r="B254" s="3">
        <v>68507.41</v>
      </c>
      <c r="C254">
        <v>419</v>
      </c>
      <c r="D254">
        <v>2336.5700000000002</v>
      </c>
      <c r="E254">
        <v>17066</v>
      </c>
      <c r="F254">
        <v>67424</v>
      </c>
      <c r="G254">
        <v>2277</v>
      </c>
      <c r="H254">
        <v>1032</v>
      </c>
      <c r="I254">
        <v>1740</v>
      </c>
      <c r="J254">
        <v>9334</v>
      </c>
      <c r="K254">
        <v>6784817</v>
      </c>
      <c r="L254">
        <v>14903</v>
      </c>
      <c r="M254">
        <v>14442</v>
      </c>
      <c r="N254">
        <v>710023</v>
      </c>
      <c r="O254">
        <v>0</v>
      </c>
      <c r="P254">
        <v>200</v>
      </c>
      <c r="Q254">
        <v>193818</v>
      </c>
      <c r="R254">
        <v>0</v>
      </c>
      <c r="S254">
        <v>160</v>
      </c>
      <c r="T254">
        <v>0</v>
      </c>
      <c r="U254">
        <v>3354853</v>
      </c>
      <c r="V254">
        <v>124770</v>
      </c>
      <c r="W254">
        <v>1262697</v>
      </c>
      <c r="X254">
        <v>139492</v>
      </c>
      <c r="Y254">
        <v>729679</v>
      </c>
      <c r="Z254">
        <v>0</v>
      </c>
      <c r="AA254">
        <v>302813</v>
      </c>
    </row>
    <row r="255" spans="1:27">
      <c r="A255" s="2">
        <v>44662</v>
      </c>
      <c r="B255" s="3">
        <v>80291.06</v>
      </c>
      <c r="C255">
        <v>495</v>
      </c>
      <c r="D255">
        <v>2862.86</v>
      </c>
      <c r="E255">
        <v>19095</v>
      </c>
      <c r="F255">
        <v>101392</v>
      </c>
      <c r="G255">
        <v>2604</v>
      </c>
      <c r="H255">
        <v>1122</v>
      </c>
      <c r="I255">
        <v>2776</v>
      </c>
      <c r="J255">
        <v>8762</v>
      </c>
      <c r="K255">
        <v>4339329</v>
      </c>
      <c r="L255">
        <v>18904</v>
      </c>
      <c r="M255">
        <v>17725</v>
      </c>
      <c r="N255">
        <v>875611</v>
      </c>
      <c r="O255">
        <v>0</v>
      </c>
      <c r="P255">
        <v>264</v>
      </c>
      <c r="Q255">
        <v>160351</v>
      </c>
      <c r="R255">
        <v>0</v>
      </c>
      <c r="S255">
        <v>499</v>
      </c>
      <c r="T255">
        <v>0</v>
      </c>
      <c r="U255">
        <v>3133226</v>
      </c>
      <c r="V255">
        <v>402212</v>
      </c>
      <c r="W255">
        <v>1137478</v>
      </c>
      <c r="X255">
        <v>147126</v>
      </c>
      <c r="Y255">
        <v>948177</v>
      </c>
      <c r="Z255">
        <v>0</v>
      </c>
      <c r="AA255">
        <v>341950</v>
      </c>
    </row>
    <row r="256" spans="1:27">
      <c r="A256" s="2">
        <v>44663</v>
      </c>
      <c r="B256" s="3">
        <v>82769.62</v>
      </c>
      <c r="C256">
        <v>496</v>
      </c>
      <c r="D256">
        <v>2780.38</v>
      </c>
      <c r="E256">
        <v>17174</v>
      </c>
      <c r="F256">
        <v>121835</v>
      </c>
      <c r="G256">
        <v>2486</v>
      </c>
      <c r="H256">
        <v>1094</v>
      </c>
      <c r="I256">
        <v>2497</v>
      </c>
      <c r="J256">
        <v>10034</v>
      </c>
      <c r="K256">
        <v>4855835</v>
      </c>
      <c r="L256">
        <v>18373</v>
      </c>
      <c r="M256">
        <v>17463</v>
      </c>
      <c r="N256">
        <v>840557</v>
      </c>
      <c r="O256">
        <v>0</v>
      </c>
      <c r="P256">
        <v>309</v>
      </c>
      <c r="Q256">
        <v>124475</v>
      </c>
      <c r="R256">
        <v>0</v>
      </c>
      <c r="S256">
        <v>291</v>
      </c>
      <c r="T256">
        <v>0</v>
      </c>
      <c r="U256">
        <v>5152748</v>
      </c>
      <c r="V256">
        <v>471969</v>
      </c>
      <c r="W256">
        <v>1065853</v>
      </c>
      <c r="X256">
        <v>156526</v>
      </c>
      <c r="Y256">
        <v>875990</v>
      </c>
      <c r="Z256">
        <v>0</v>
      </c>
      <c r="AA256">
        <v>309354</v>
      </c>
    </row>
    <row r="257" spans="1:27">
      <c r="A257" s="2">
        <v>44664</v>
      </c>
      <c r="B257" s="3">
        <v>100447.47</v>
      </c>
      <c r="C257">
        <v>609</v>
      </c>
      <c r="D257">
        <v>3128.3</v>
      </c>
      <c r="E257">
        <v>13831</v>
      </c>
      <c r="F257">
        <v>92933</v>
      </c>
      <c r="G257">
        <v>2455</v>
      </c>
      <c r="H257">
        <v>1142</v>
      </c>
      <c r="I257">
        <v>3377</v>
      </c>
      <c r="J257">
        <v>10206</v>
      </c>
      <c r="K257">
        <v>4702940</v>
      </c>
      <c r="L257">
        <v>17857</v>
      </c>
      <c r="M257">
        <v>17263</v>
      </c>
      <c r="N257">
        <v>805065</v>
      </c>
      <c r="O257">
        <v>0</v>
      </c>
      <c r="P257">
        <v>281</v>
      </c>
      <c r="Q257">
        <v>124749</v>
      </c>
      <c r="R257">
        <v>0</v>
      </c>
      <c r="S257">
        <v>235</v>
      </c>
      <c r="T257">
        <v>0</v>
      </c>
      <c r="U257">
        <v>6802583</v>
      </c>
      <c r="V257">
        <v>551431</v>
      </c>
      <c r="W257">
        <v>1847738</v>
      </c>
      <c r="X257">
        <v>149464</v>
      </c>
      <c r="Y257">
        <v>851859</v>
      </c>
      <c r="Z257">
        <v>0</v>
      </c>
      <c r="AA257">
        <v>307905</v>
      </c>
    </row>
    <row r="258" spans="1:27">
      <c r="A258" s="2">
        <v>44665</v>
      </c>
      <c r="B258" s="3">
        <v>95642.81</v>
      </c>
      <c r="C258">
        <v>581</v>
      </c>
      <c r="D258">
        <v>3440.52</v>
      </c>
      <c r="E258">
        <v>14584</v>
      </c>
      <c r="F258">
        <v>89539</v>
      </c>
      <c r="G258">
        <v>2606</v>
      </c>
      <c r="H258">
        <v>1117</v>
      </c>
      <c r="I258">
        <v>2650</v>
      </c>
      <c r="J258">
        <v>8607</v>
      </c>
      <c r="K258">
        <v>3816943</v>
      </c>
      <c r="L258">
        <v>19165</v>
      </c>
      <c r="M258">
        <v>16363</v>
      </c>
      <c r="N258">
        <v>750638</v>
      </c>
      <c r="O258">
        <v>0</v>
      </c>
      <c r="P258">
        <v>307</v>
      </c>
      <c r="Q258">
        <v>109020</v>
      </c>
      <c r="R258">
        <v>0</v>
      </c>
      <c r="S258">
        <v>171</v>
      </c>
      <c r="T258">
        <v>0</v>
      </c>
      <c r="U258">
        <v>5520598</v>
      </c>
      <c r="V258">
        <v>591752</v>
      </c>
      <c r="W258">
        <v>1610938</v>
      </c>
      <c r="X258">
        <v>386863</v>
      </c>
      <c r="Y258">
        <v>838622</v>
      </c>
      <c r="Z258">
        <v>0</v>
      </c>
      <c r="AA258">
        <v>371627</v>
      </c>
    </row>
    <row r="259" spans="1:27">
      <c r="A259" s="2">
        <v>44666</v>
      </c>
      <c r="B259" s="3">
        <v>101183.12</v>
      </c>
      <c r="C259">
        <v>598</v>
      </c>
      <c r="D259">
        <v>3436.56</v>
      </c>
      <c r="E259">
        <v>13071</v>
      </c>
      <c r="F259">
        <v>67208</v>
      </c>
      <c r="G259">
        <v>2569</v>
      </c>
      <c r="H259">
        <v>1072</v>
      </c>
      <c r="I259">
        <v>2111</v>
      </c>
      <c r="J259">
        <v>10019</v>
      </c>
      <c r="K259">
        <v>5709830</v>
      </c>
      <c r="L259">
        <v>13183</v>
      </c>
      <c r="M259">
        <v>17836</v>
      </c>
      <c r="N259">
        <v>770103</v>
      </c>
      <c r="O259">
        <v>0</v>
      </c>
      <c r="P259">
        <v>282</v>
      </c>
      <c r="Q259">
        <v>85153</v>
      </c>
      <c r="R259">
        <v>0</v>
      </c>
      <c r="S259">
        <v>228</v>
      </c>
      <c r="T259">
        <v>0</v>
      </c>
      <c r="U259">
        <v>4356973</v>
      </c>
      <c r="V259">
        <v>535544</v>
      </c>
      <c r="W259">
        <v>1631985</v>
      </c>
      <c r="X259">
        <v>250275</v>
      </c>
      <c r="Y259">
        <v>831713</v>
      </c>
      <c r="Z259">
        <v>0</v>
      </c>
      <c r="AA259">
        <v>440165</v>
      </c>
    </row>
    <row r="260" spans="1:27">
      <c r="A260" s="2">
        <v>44667</v>
      </c>
      <c r="B260" s="3">
        <v>101878.6</v>
      </c>
      <c r="C260">
        <v>599</v>
      </c>
      <c r="D260">
        <v>3058.4199899999999</v>
      </c>
      <c r="E260">
        <v>11505</v>
      </c>
      <c r="F260">
        <v>54900</v>
      </c>
      <c r="G260">
        <v>2477</v>
      </c>
      <c r="H260">
        <v>1104</v>
      </c>
      <c r="I260">
        <v>2269</v>
      </c>
      <c r="J260">
        <v>9835</v>
      </c>
      <c r="K260">
        <v>5504769</v>
      </c>
      <c r="L260">
        <v>13408</v>
      </c>
      <c r="M260">
        <v>17544</v>
      </c>
      <c r="N260">
        <v>934577</v>
      </c>
      <c r="O260">
        <v>0</v>
      </c>
      <c r="P260">
        <v>278</v>
      </c>
      <c r="Q260">
        <v>66355</v>
      </c>
      <c r="R260">
        <v>0</v>
      </c>
      <c r="S260">
        <v>262</v>
      </c>
      <c r="T260">
        <v>0</v>
      </c>
      <c r="U260">
        <v>4568946</v>
      </c>
      <c r="V260">
        <v>483888</v>
      </c>
      <c r="W260">
        <v>1280414</v>
      </c>
      <c r="X260">
        <v>412575</v>
      </c>
      <c r="Y260">
        <v>899833</v>
      </c>
      <c r="Z260">
        <v>0</v>
      </c>
      <c r="AA260">
        <v>508591</v>
      </c>
    </row>
    <row r="261" spans="1:27">
      <c r="A261" s="2">
        <v>44668</v>
      </c>
      <c r="B261" s="3">
        <v>114207.51</v>
      </c>
      <c r="C261">
        <v>685</v>
      </c>
      <c r="D261">
        <v>4349.1099999999997</v>
      </c>
      <c r="E261">
        <v>12288</v>
      </c>
      <c r="F261">
        <v>47171</v>
      </c>
      <c r="G261">
        <v>2556</v>
      </c>
      <c r="H261">
        <v>1111</v>
      </c>
      <c r="I261">
        <v>2471</v>
      </c>
      <c r="J261">
        <v>10814</v>
      </c>
      <c r="K261">
        <v>4805296</v>
      </c>
      <c r="L261">
        <v>12522</v>
      </c>
      <c r="M261">
        <v>19804</v>
      </c>
      <c r="N261">
        <v>1107168</v>
      </c>
      <c r="O261">
        <v>0</v>
      </c>
      <c r="P261">
        <v>267</v>
      </c>
      <c r="Q261">
        <v>57015</v>
      </c>
      <c r="R261">
        <v>0</v>
      </c>
      <c r="S261">
        <v>516</v>
      </c>
      <c r="T261">
        <v>0</v>
      </c>
      <c r="U261">
        <v>3966897</v>
      </c>
      <c r="V261">
        <v>376881</v>
      </c>
      <c r="W261">
        <v>2054025</v>
      </c>
      <c r="X261">
        <v>473213</v>
      </c>
      <c r="Y261">
        <v>1058818</v>
      </c>
      <c r="Z261">
        <v>0</v>
      </c>
      <c r="AA261">
        <v>615645</v>
      </c>
    </row>
    <row r="262" spans="1:27" s="1" customFormat="1">
      <c r="A262" s="4">
        <v>44669</v>
      </c>
      <c r="B262" s="5">
        <v>139363.62</v>
      </c>
      <c r="C262" s="1">
        <v>824</v>
      </c>
      <c r="D262" s="1">
        <v>5744.35</v>
      </c>
      <c r="E262" s="1">
        <v>13974</v>
      </c>
      <c r="F262" s="1">
        <v>67967</v>
      </c>
      <c r="G262" s="1">
        <v>3120</v>
      </c>
      <c r="H262" s="1">
        <v>1412</v>
      </c>
      <c r="I262" s="1">
        <v>2797</v>
      </c>
      <c r="J262" s="1">
        <v>12368</v>
      </c>
      <c r="K262" s="1">
        <v>5392331</v>
      </c>
      <c r="L262" s="1">
        <v>16940</v>
      </c>
      <c r="M262" s="1">
        <v>27124</v>
      </c>
      <c r="N262" s="1">
        <v>1276792</v>
      </c>
      <c r="O262" s="1">
        <v>0</v>
      </c>
      <c r="P262" s="1">
        <v>337</v>
      </c>
      <c r="Q262" s="1">
        <v>375096</v>
      </c>
      <c r="R262">
        <v>0</v>
      </c>
      <c r="S262">
        <v>340</v>
      </c>
      <c r="T262" s="1">
        <v>0</v>
      </c>
      <c r="U262" s="1">
        <v>5555562</v>
      </c>
      <c r="V262" s="1">
        <v>342064</v>
      </c>
      <c r="W262" s="1">
        <v>1738034</v>
      </c>
      <c r="X262" s="1">
        <v>733599</v>
      </c>
      <c r="Y262" s="1">
        <v>1258070</v>
      </c>
      <c r="Z262" s="1">
        <v>0</v>
      </c>
      <c r="AA262">
        <v>686193</v>
      </c>
    </row>
    <row r="263" spans="1:27" s="1" customFormat="1">
      <c r="A263" s="4">
        <v>44670</v>
      </c>
      <c r="B263" s="5">
        <v>157129.54999999999</v>
      </c>
      <c r="C263" s="1">
        <v>931</v>
      </c>
      <c r="D263" s="1">
        <v>5433.0600999999997</v>
      </c>
      <c r="E263" s="1">
        <v>16969</v>
      </c>
      <c r="F263" s="1">
        <v>80453</v>
      </c>
      <c r="G263" s="1">
        <v>3423</v>
      </c>
      <c r="H263" s="1">
        <v>1512</v>
      </c>
      <c r="I263" s="1">
        <v>2545</v>
      </c>
      <c r="J263" s="1">
        <v>13323</v>
      </c>
      <c r="K263" s="1">
        <v>5966321</v>
      </c>
      <c r="L263" s="1">
        <v>22554</v>
      </c>
      <c r="M263" s="1">
        <v>27742</v>
      </c>
      <c r="N263" s="1">
        <v>1617071</v>
      </c>
      <c r="O263" s="1">
        <v>0</v>
      </c>
      <c r="P263" s="1">
        <v>329</v>
      </c>
      <c r="Q263" s="1">
        <v>330865</v>
      </c>
      <c r="R263">
        <v>0</v>
      </c>
      <c r="S263">
        <v>259</v>
      </c>
      <c r="T263" s="1">
        <v>0</v>
      </c>
      <c r="U263" s="1">
        <v>4127574</v>
      </c>
      <c r="V263" s="1">
        <v>257546</v>
      </c>
      <c r="W263" s="1">
        <v>1841926</v>
      </c>
      <c r="X263" s="1">
        <v>752318</v>
      </c>
      <c r="Y263" s="1">
        <v>1267618</v>
      </c>
      <c r="Z263" s="1">
        <v>0</v>
      </c>
      <c r="AA263">
        <v>557253</v>
      </c>
    </row>
    <row r="264" spans="1:27" s="1" customFormat="1">
      <c r="A264" s="4">
        <v>44671</v>
      </c>
      <c r="B264" s="5">
        <v>180322.64</v>
      </c>
      <c r="C264" s="1">
        <v>1074</v>
      </c>
      <c r="D264" s="1">
        <v>7063.12</v>
      </c>
      <c r="E264" s="1">
        <v>22767</v>
      </c>
      <c r="F264" s="1">
        <v>84881</v>
      </c>
      <c r="G264" s="1">
        <v>3427</v>
      </c>
      <c r="H264" s="1">
        <v>1568</v>
      </c>
      <c r="I264" s="1">
        <v>3381</v>
      </c>
      <c r="J264" s="1">
        <v>13976</v>
      </c>
      <c r="K264" s="1">
        <v>5734213</v>
      </c>
      <c r="L264" s="1">
        <v>23859</v>
      </c>
      <c r="M264" s="1">
        <v>25598</v>
      </c>
      <c r="N264" s="1">
        <v>1604764</v>
      </c>
      <c r="O264" s="1">
        <v>0</v>
      </c>
      <c r="P264" s="1">
        <v>374</v>
      </c>
      <c r="Q264" s="1">
        <v>190372</v>
      </c>
      <c r="R264">
        <v>0</v>
      </c>
      <c r="S264">
        <v>756</v>
      </c>
      <c r="T264" s="1">
        <v>0</v>
      </c>
      <c r="U264" s="1">
        <v>3973618</v>
      </c>
      <c r="V264" s="1">
        <v>251575</v>
      </c>
      <c r="W264" s="1">
        <v>3552102</v>
      </c>
      <c r="X264" s="1">
        <v>591901</v>
      </c>
      <c r="Y264" s="1">
        <v>931757</v>
      </c>
      <c r="Z264" s="1">
        <v>0</v>
      </c>
      <c r="AA264">
        <v>376208</v>
      </c>
    </row>
    <row r="265" spans="1:27" s="1" customFormat="1">
      <c r="A265" s="4">
        <v>44672</v>
      </c>
      <c r="B265" s="5">
        <v>242043.28</v>
      </c>
      <c r="C265" s="1">
        <v>1371</v>
      </c>
      <c r="D265" s="1">
        <v>7490.87</v>
      </c>
      <c r="E265" s="1">
        <v>33212</v>
      </c>
      <c r="F265" s="1">
        <v>99062</v>
      </c>
      <c r="G265" s="1">
        <v>3829</v>
      </c>
      <c r="H265" s="1">
        <v>1700</v>
      </c>
      <c r="I265" s="1">
        <v>2831</v>
      </c>
      <c r="J265" s="1">
        <v>16327</v>
      </c>
      <c r="K265" s="1">
        <v>6804202</v>
      </c>
      <c r="L265" s="1">
        <v>27928</v>
      </c>
      <c r="M265" s="1">
        <v>24052</v>
      </c>
      <c r="N265" s="1">
        <v>1524302</v>
      </c>
      <c r="O265" s="1">
        <v>0</v>
      </c>
      <c r="P265" s="1">
        <v>491</v>
      </c>
      <c r="Q265" s="1">
        <v>148024</v>
      </c>
      <c r="R265">
        <v>0</v>
      </c>
      <c r="S265">
        <v>519</v>
      </c>
      <c r="T265" s="1">
        <v>0</v>
      </c>
      <c r="U265" s="1">
        <v>4782290</v>
      </c>
      <c r="V265" s="1">
        <v>183971</v>
      </c>
      <c r="W265" s="1">
        <v>6701056</v>
      </c>
      <c r="X265" s="1">
        <v>786545</v>
      </c>
      <c r="Y265" s="1">
        <v>1014825</v>
      </c>
      <c r="Z265" s="1">
        <v>0</v>
      </c>
      <c r="AA265">
        <v>548306</v>
      </c>
    </row>
    <row r="266" spans="1:27" s="1" customFormat="1">
      <c r="A266" s="4">
        <v>44673</v>
      </c>
      <c r="B266" s="5">
        <v>227980.67</v>
      </c>
      <c r="C266" s="1">
        <v>1313</v>
      </c>
      <c r="D266" s="1">
        <v>6870.65</v>
      </c>
      <c r="E266" s="1">
        <v>39324</v>
      </c>
      <c r="F266" s="1">
        <v>97929</v>
      </c>
      <c r="G266" s="1">
        <v>3858</v>
      </c>
      <c r="H266" s="1">
        <v>1607</v>
      </c>
      <c r="I266" s="1">
        <v>4022</v>
      </c>
      <c r="J266" s="1">
        <v>15799</v>
      </c>
      <c r="K266" s="1">
        <v>6648210</v>
      </c>
      <c r="L266" s="1">
        <v>24600</v>
      </c>
      <c r="M266" s="1">
        <v>27050</v>
      </c>
      <c r="N266" s="1">
        <v>1553169</v>
      </c>
      <c r="O266" s="1">
        <v>0</v>
      </c>
      <c r="P266" s="1">
        <v>458</v>
      </c>
      <c r="Q266" s="1">
        <v>147696</v>
      </c>
      <c r="R266">
        <v>0</v>
      </c>
      <c r="S266">
        <v>772</v>
      </c>
      <c r="T266" s="1">
        <v>0</v>
      </c>
      <c r="U266" s="1">
        <v>4444758</v>
      </c>
      <c r="V266" s="1">
        <v>173429</v>
      </c>
      <c r="W266" s="1">
        <v>5639760</v>
      </c>
      <c r="X266" s="1">
        <v>846429</v>
      </c>
      <c r="Y266" s="1">
        <v>1033828</v>
      </c>
      <c r="Z266" s="1">
        <v>0</v>
      </c>
      <c r="AA266">
        <v>1033596</v>
      </c>
    </row>
    <row r="267" spans="1:27" s="1" customFormat="1">
      <c r="A267" s="4">
        <v>44674</v>
      </c>
      <c r="B267" s="5">
        <v>212162.36</v>
      </c>
      <c r="C267" s="1">
        <v>1176</v>
      </c>
      <c r="D267" s="1">
        <v>5797.67</v>
      </c>
      <c r="E267" s="1">
        <v>30077</v>
      </c>
      <c r="F267" s="1">
        <v>80379</v>
      </c>
      <c r="G267" s="1">
        <v>3546</v>
      </c>
      <c r="H267" s="1">
        <v>1425</v>
      </c>
      <c r="I267" s="1">
        <v>2482</v>
      </c>
      <c r="J267" s="1">
        <v>16287</v>
      </c>
      <c r="K267" s="1">
        <v>7842506</v>
      </c>
      <c r="L267" s="1">
        <v>22780</v>
      </c>
      <c r="M267" s="1">
        <v>27717</v>
      </c>
      <c r="N267" s="1">
        <v>1556330</v>
      </c>
      <c r="O267" s="1">
        <v>0</v>
      </c>
      <c r="P267" s="1">
        <v>420</v>
      </c>
      <c r="Q267" s="1">
        <v>145655</v>
      </c>
      <c r="R267">
        <v>0</v>
      </c>
      <c r="S267">
        <v>492</v>
      </c>
      <c r="T267" s="1">
        <v>0</v>
      </c>
      <c r="U267" s="1">
        <v>3163672</v>
      </c>
      <c r="V267" s="1">
        <v>170576</v>
      </c>
      <c r="W267" s="1">
        <v>4873402</v>
      </c>
      <c r="X267" s="1">
        <v>786813</v>
      </c>
      <c r="Y267" s="1">
        <v>1159023</v>
      </c>
      <c r="Z267" s="1">
        <v>0</v>
      </c>
      <c r="AA267">
        <v>1289962</v>
      </c>
    </row>
    <row r="268" spans="1:27" s="1" customFormat="1">
      <c r="A268" s="4">
        <v>44675</v>
      </c>
      <c r="B268" s="5">
        <v>203430.83</v>
      </c>
      <c r="C268" s="1">
        <v>1168</v>
      </c>
      <c r="D268" s="1">
        <v>6477.96</v>
      </c>
      <c r="E268" s="1">
        <v>30250</v>
      </c>
      <c r="F268" s="1">
        <v>81630</v>
      </c>
      <c r="G268" s="1">
        <v>3910</v>
      </c>
      <c r="H268" s="1">
        <v>1609</v>
      </c>
      <c r="I268" s="1">
        <v>3622</v>
      </c>
      <c r="J268" s="1">
        <v>17787</v>
      </c>
      <c r="K268" s="1">
        <v>7458364</v>
      </c>
      <c r="L268" s="1">
        <v>20883</v>
      </c>
      <c r="M268" s="1">
        <v>34654</v>
      </c>
      <c r="N268" s="1">
        <v>1873623</v>
      </c>
      <c r="O268" s="1">
        <v>0</v>
      </c>
      <c r="P268" s="1">
        <v>408</v>
      </c>
      <c r="Q268" s="1">
        <v>152828</v>
      </c>
      <c r="R268">
        <v>0</v>
      </c>
      <c r="S268">
        <v>316</v>
      </c>
      <c r="T268" s="1">
        <v>0</v>
      </c>
      <c r="U268" s="1">
        <v>2277887</v>
      </c>
      <c r="V268" s="1">
        <v>165068</v>
      </c>
      <c r="W268" s="1">
        <v>2919638</v>
      </c>
      <c r="X268" s="1">
        <v>931447</v>
      </c>
      <c r="Y268" s="1">
        <v>1270171</v>
      </c>
      <c r="Z268" s="1">
        <v>0</v>
      </c>
      <c r="AA268">
        <v>1398013</v>
      </c>
    </row>
    <row r="269" spans="1:27" s="1" customFormat="1">
      <c r="A269" s="4">
        <v>44676</v>
      </c>
      <c r="B269" s="5">
        <v>281048.40000000002</v>
      </c>
      <c r="C269" s="1">
        <v>1630</v>
      </c>
      <c r="D269" s="1">
        <v>8543.66</v>
      </c>
      <c r="E269" s="1">
        <v>82979</v>
      </c>
      <c r="F269" s="1">
        <v>136070</v>
      </c>
      <c r="G269" s="1">
        <v>4362</v>
      </c>
      <c r="H269" s="1">
        <v>1841</v>
      </c>
      <c r="I269" s="1">
        <v>3887</v>
      </c>
      <c r="J269" s="1">
        <v>16413</v>
      </c>
      <c r="K269" s="1">
        <v>6219215</v>
      </c>
      <c r="L269" s="1">
        <v>53921</v>
      </c>
      <c r="M269" s="1">
        <v>50586</v>
      </c>
      <c r="N269" s="1">
        <v>2422798</v>
      </c>
      <c r="O269" s="1">
        <v>0</v>
      </c>
      <c r="P269" s="1">
        <v>436</v>
      </c>
      <c r="Q269" s="1">
        <v>152875</v>
      </c>
      <c r="R269">
        <v>0</v>
      </c>
      <c r="S269">
        <v>753</v>
      </c>
      <c r="T269" s="1">
        <v>0</v>
      </c>
      <c r="U269" s="1">
        <v>5427661</v>
      </c>
      <c r="V269" s="1">
        <v>207081</v>
      </c>
      <c r="W269" s="1">
        <v>4215170</v>
      </c>
      <c r="X269" s="1">
        <v>891598</v>
      </c>
      <c r="Y269" s="1">
        <v>1425588</v>
      </c>
      <c r="Z269" s="1">
        <v>0</v>
      </c>
      <c r="AA269">
        <v>1536648</v>
      </c>
    </row>
    <row r="270" spans="1:27" s="1" customFormat="1">
      <c r="A270" s="4">
        <v>44677</v>
      </c>
      <c r="B270" s="5">
        <v>328691.3</v>
      </c>
      <c r="C270" s="1">
        <v>1907</v>
      </c>
      <c r="D270" s="1">
        <v>11186.25</v>
      </c>
      <c r="E270" s="1">
        <v>118290</v>
      </c>
      <c r="F270" s="1">
        <v>179129</v>
      </c>
      <c r="G270" s="1">
        <v>4850</v>
      </c>
      <c r="H270" s="1">
        <v>2055</v>
      </c>
      <c r="I270" s="1">
        <v>4080</v>
      </c>
      <c r="J270" s="1">
        <v>22127</v>
      </c>
      <c r="K270" s="1">
        <v>12047273</v>
      </c>
      <c r="L270" s="1">
        <v>68787</v>
      </c>
      <c r="M270" s="1">
        <v>55821</v>
      </c>
      <c r="N270" s="1">
        <v>2632353</v>
      </c>
      <c r="O270" s="1">
        <v>0</v>
      </c>
      <c r="P270" s="1">
        <v>549</v>
      </c>
      <c r="Q270" s="1">
        <v>166737</v>
      </c>
      <c r="R270">
        <v>0</v>
      </c>
      <c r="S270">
        <v>577</v>
      </c>
      <c r="T270" s="1">
        <v>0</v>
      </c>
      <c r="U270" s="1">
        <v>4696867</v>
      </c>
      <c r="V270" s="1">
        <v>268126</v>
      </c>
      <c r="W270" s="1">
        <v>6068172</v>
      </c>
      <c r="X270" s="1">
        <v>1211486</v>
      </c>
      <c r="Y270" s="1">
        <v>1548363</v>
      </c>
      <c r="Z270" s="1">
        <v>450</v>
      </c>
      <c r="AA270">
        <v>1731225</v>
      </c>
    </row>
    <row r="271" spans="1:27" s="1" customFormat="1">
      <c r="A271" s="4">
        <v>44678</v>
      </c>
      <c r="B271" s="5">
        <v>369564.25</v>
      </c>
      <c r="C271" s="1">
        <v>2083</v>
      </c>
      <c r="D271" s="1">
        <v>10646.37</v>
      </c>
      <c r="E271" s="1">
        <v>145959</v>
      </c>
      <c r="F271" s="1">
        <v>211187</v>
      </c>
      <c r="G271" s="1">
        <v>5144</v>
      </c>
      <c r="H271" s="1">
        <v>2086</v>
      </c>
      <c r="I271" s="1">
        <v>4400</v>
      </c>
      <c r="J271" s="1">
        <v>24051</v>
      </c>
      <c r="K271" s="1">
        <v>6587995</v>
      </c>
      <c r="L271" s="1">
        <v>87994</v>
      </c>
      <c r="M271" s="1">
        <v>49659</v>
      </c>
      <c r="N271" s="1">
        <v>2590835</v>
      </c>
      <c r="O271" s="1">
        <v>0</v>
      </c>
      <c r="P271" s="1">
        <v>601</v>
      </c>
      <c r="Q271" s="1">
        <v>134199</v>
      </c>
      <c r="R271">
        <v>0</v>
      </c>
      <c r="S271">
        <v>645</v>
      </c>
      <c r="T271" s="1">
        <v>0</v>
      </c>
      <c r="U271" s="1">
        <v>3620726</v>
      </c>
      <c r="V271" s="1">
        <v>339102</v>
      </c>
      <c r="W271" s="1">
        <v>6321327</v>
      </c>
      <c r="X271" s="1">
        <v>1583539</v>
      </c>
      <c r="Y271" s="1">
        <v>1508573</v>
      </c>
      <c r="Z271" s="1">
        <v>1679</v>
      </c>
      <c r="AA271">
        <v>1746746</v>
      </c>
    </row>
    <row r="272" spans="1:27" s="1" customFormat="1">
      <c r="A272" s="4">
        <v>44679</v>
      </c>
      <c r="B272" s="5">
        <v>378752.94</v>
      </c>
      <c r="C272" s="1">
        <v>2150</v>
      </c>
      <c r="D272" s="1">
        <v>11278.31</v>
      </c>
      <c r="E272" s="1">
        <v>328748</v>
      </c>
      <c r="F272" s="1">
        <v>199131</v>
      </c>
      <c r="G272" s="1">
        <v>5152</v>
      </c>
      <c r="H272" s="1">
        <v>2001</v>
      </c>
      <c r="I272" s="1">
        <v>5696</v>
      </c>
      <c r="J272" s="1">
        <v>19984</v>
      </c>
      <c r="K272" s="1">
        <v>5755251</v>
      </c>
      <c r="L272" s="1">
        <v>98718</v>
      </c>
      <c r="M272" s="1">
        <v>44559</v>
      </c>
      <c r="N272" s="1">
        <v>2665437</v>
      </c>
      <c r="O272" s="1">
        <v>0</v>
      </c>
      <c r="P272" s="1">
        <v>583</v>
      </c>
      <c r="Q272" s="1">
        <v>36172</v>
      </c>
      <c r="R272">
        <v>0</v>
      </c>
      <c r="S272">
        <v>660</v>
      </c>
      <c r="T272" s="1">
        <v>0</v>
      </c>
      <c r="U272" s="1">
        <v>3487165</v>
      </c>
      <c r="V272" s="1">
        <v>237711</v>
      </c>
      <c r="W272" s="1">
        <v>4801852</v>
      </c>
      <c r="X272" s="1">
        <v>1451843</v>
      </c>
      <c r="Y272" s="1">
        <v>1301876</v>
      </c>
      <c r="Z272" s="1">
        <v>2245</v>
      </c>
      <c r="AA272">
        <v>1714505</v>
      </c>
    </row>
    <row r="273" spans="1:27" s="1" customFormat="1">
      <c r="A273" s="4">
        <v>44680</v>
      </c>
      <c r="B273" s="5">
        <v>283389.03000000003</v>
      </c>
      <c r="C273" s="1">
        <v>1680</v>
      </c>
      <c r="D273" s="1">
        <v>14598.38</v>
      </c>
      <c r="E273" s="1">
        <v>345932</v>
      </c>
      <c r="F273" s="1">
        <v>181120</v>
      </c>
      <c r="G273" s="1">
        <v>4667</v>
      </c>
      <c r="H273" s="1">
        <v>1841</v>
      </c>
      <c r="I273" s="1">
        <v>5362</v>
      </c>
      <c r="J273" s="1">
        <v>15509</v>
      </c>
      <c r="K273" s="1">
        <v>3448142</v>
      </c>
      <c r="L273" s="1">
        <v>105555</v>
      </c>
      <c r="M273" s="1">
        <v>37010</v>
      </c>
      <c r="N273" s="1">
        <v>2106854</v>
      </c>
      <c r="O273" s="1">
        <v>0</v>
      </c>
      <c r="P273" s="1">
        <v>386</v>
      </c>
      <c r="Q273" s="1">
        <v>33717</v>
      </c>
      <c r="R273">
        <v>0</v>
      </c>
      <c r="S273">
        <v>1070</v>
      </c>
      <c r="T273" s="1">
        <v>0</v>
      </c>
      <c r="U273" s="1">
        <v>2327371</v>
      </c>
      <c r="V273" s="1">
        <v>58383</v>
      </c>
      <c r="W273" s="1">
        <v>2529829</v>
      </c>
      <c r="X273" s="1">
        <v>706067</v>
      </c>
      <c r="Y273" s="1">
        <v>997623</v>
      </c>
      <c r="Z273" s="1">
        <v>1069</v>
      </c>
      <c r="AA273">
        <v>1339089</v>
      </c>
    </row>
    <row r="274" spans="1:27" s="1" customFormat="1">
      <c r="A274" s="4">
        <v>44681</v>
      </c>
      <c r="B274" s="5">
        <v>204885.67</v>
      </c>
      <c r="C274" s="1">
        <v>1292</v>
      </c>
      <c r="D274" s="1">
        <v>20767.349999999999</v>
      </c>
      <c r="E274" s="1">
        <v>226509</v>
      </c>
      <c r="F274" s="1">
        <v>142784</v>
      </c>
      <c r="G274" s="1">
        <v>4051</v>
      </c>
      <c r="H274" s="1">
        <v>1655</v>
      </c>
      <c r="I274" s="1">
        <v>4078</v>
      </c>
      <c r="J274" s="1">
        <v>12721</v>
      </c>
      <c r="K274" s="1">
        <v>6267466</v>
      </c>
      <c r="L274" s="1">
        <v>90443</v>
      </c>
      <c r="M274" s="1">
        <v>33578</v>
      </c>
      <c r="N274" s="1">
        <v>1559744</v>
      </c>
      <c r="O274" s="1">
        <v>0</v>
      </c>
      <c r="P274" s="1">
        <v>338</v>
      </c>
      <c r="Q274" s="1">
        <v>32994</v>
      </c>
      <c r="R274">
        <v>0</v>
      </c>
      <c r="S274">
        <v>982</v>
      </c>
      <c r="T274" s="1">
        <v>0</v>
      </c>
      <c r="U274" s="1">
        <v>1280774</v>
      </c>
      <c r="V274" s="1">
        <v>0</v>
      </c>
      <c r="W274" s="1">
        <v>2297614</v>
      </c>
      <c r="X274" s="1">
        <v>169390</v>
      </c>
      <c r="Y274" s="1">
        <v>879921</v>
      </c>
      <c r="Z274" s="1">
        <v>942</v>
      </c>
      <c r="AA274">
        <v>977518</v>
      </c>
    </row>
    <row r="275" spans="1:27" s="1" customFormat="1">
      <c r="A275" s="4">
        <v>44682</v>
      </c>
      <c r="B275" s="5">
        <v>206859.61</v>
      </c>
      <c r="C275" s="1">
        <v>1304</v>
      </c>
      <c r="D275" s="1">
        <v>20508.86</v>
      </c>
      <c r="E275" s="1">
        <v>159240</v>
      </c>
      <c r="F275" s="1">
        <v>143728</v>
      </c>
      <c r="G275" s="1">
        <v>4006</v>
      </c>
      <c r="H275" s="1">
        <v>1722</v>
      </c>
      <c r="I275" s="1">
        <v>3576</v>
      </c>
      <c r="J275" s="1">
        <v>14993</v>
      </c>
      <c r="K275" s="1">
        <v>6422539</v>
      </c>
      <c r="L275" s="1">
        <v>121647</v>
      </c>
      <c r="M275" s="1">
        <v>39460</v>
      </c>
      <c r="N275" s="1">
        <v>2017077</v>
      </c>
      <c r="O275" s="1">
        <v>0</v>
      </c>
      <c r="P275" s="1">
        <v>221</v>
      </c>
      <c r="Q275" s="1">
        <v>37240</v>
      </c>
      <c r="R275">
        <v>0</v>
      </c>
      <c r="S275">
        <v>487</v>
      </c>
      <c r="T275" s="1">
        <v>0</v>
      </c>
      <c r="U275" s="1">
        <v>1489655</v>
      </c>
      <c r="V275" s="1">
        <v>0</v>
      </c>
      <c r="W275" s="1">
        <v>0</v>
      </c>
      <c r="X275" s="1">
        <v>187557</v>
      </c>
      <c r="Y275" s="1">
        <v>1088062</v>
      </c>
      <c r="Z275" s="1">
        <v>1130</v>
      </c>
      <c r="AA275">
        <v>1074728</v>
      </c>
    </row>
    <row r="276" spans="1:27" s="1" customFormat="1">
      <c r="A276" s="4">
        <v>44683</v>
      </c>
      <c r="B276" s="5">
        <v>254707.20000000001</v>
      </c>
      <c r="C276" s="1">
        <v>1580</v>
      </c>
      <c r="D276" s="1">
        <v>27573.38</v>
      </c>
      <c r="E276" s="1">
        <v>117325</v>
      </c>
      <c r="F276" s="1">
        <v>174863</v>
      </c>
      <c r="G276" s="1">
        <v>4870</v>
      </c>
      <c r="H276" s="1">
        <v>2054</v>
      </c>
      <c r="I276" s="1">
        <v>6591</v>
      </c>
      <c r="J276" s="1">
        <v>16068</v>
      </c>
      <c r="K276" s="1">
        <v>9574516</v>
      </c>
      <c r="L276" s="1">
        <v>240050</v>
      </c>
      <c r="M276" s="1">
        <v>45741</v>
      </c>
      <c r="N276" s="1">
        <v>1955673</v>
      </c>
      <c r="O276" s="1">
        <v>0</v>
      </c>
      <c r="P276" s="1">
        <v>270</v>
      </c>
      <c r="Q276" s="1">
        <v>39545</v>
      </c>
      <c r="R276">
        <v>0</v>
      </c>
      <c r="S276">
        <v>585</v>
      </c>
      <c r="T276" s="1">
        <v>0</v>
      </c>
      <c r="U276" s="1">
        <v>1773039</v>
      </c>
      <c r="V276" s="1">
        <v>64191</v>
      </c>
      <c r="W276" s="1">
        <v>0</v>
      </c>
      <c r="X276" s="1">
        <v>388177</v>
      </c>
      <c r="Y276" s="1">
        <v>1218203</v>
      </c>
      <c r="Z276" s="1">
        <v>1602</v>
      </c>
      <c r="AA276">
        <v>1088050</v>
      </c>
    </row>
    <row r="277" spans="1:27" s="1" customFormat="1">
      <c r="A277" s="4">
        <v>44684</v>
      </c>
      <c r="B277" s="5">
        <v>280437.53000000003</v>
      </c>
      <c r="C277" s="1">
        <v>1743</v>
      </c>
      <c r="D277" s="1">
        <v>30234.21</v>
      </c>
      <c r="E277" s="1">
        <v>101736</v>
      </c>
      <c r="F277" s="1">
        <v>167402</v>
      </c>
      <c r="G277" s="1">
        <v>4741</v>
      </c>
      <c r="H277" s="1">
        <v>2078</v>
      </c>
      <c r="I277" s="1">
        <v>7230</v>
      </c>
      <c r="J277" s="1">
        <v>17045</v>
      </c>
      <c r="K277" s="1">
        <v>15711890</v>
      </c>
      <c r="L277" s="1">
        <v>246342</v>
      </c>
      <c r="M277" s="1">
        <v>38971</v>
      </c>
      <c r="N277" s="1">
        <v>1689366</v>
      </c>
      <c r="O277" s="1">
        <v>0</v>
      </c>
      <c r="P277" s="1">
        <v>327</v>
      </c>
      <c r="Q277" s="1">
        <v>47996</v>
      </c>
      <c r="R277">
        <v>0</v>
      </c>
      <c r="S277">
        <v>686</v>
      </c>
      <c r="T277" s="1">
        <v>0</v>
      </c>
      <c r="U277" s="1">
        <v>3429884</v>
      </c>
      <c r="V277" s="1">
        <v>90876</v>
      </c>
      <c r="W277" s="1">
        <v>0</v>
      </c>
      <c r="X277" s="1">
        <v>530251</v>
      </c>
      <c r="Y277" s="1">
        <v>1295160</v>
      </c>
      <c r="Z277" s="1">
        <v>1682</v>
      </c>
      <c r="AA277">
        <v>839721</v>
      </c>
    </row>
    <row r="278" spans="1:27" s="1" customFormat="1">
      <c r="A278" s="4">
        <v>44685</v>
      </c>
      <c r="B278" s="5">
        <v>238768.06</v>
      </c>
      <c r="C278" s="1">
        <v>1505</v>
      </c>
      <c r="D278" s="1">
        <v>26877.86</v>
      </c>
      <c r="E278" s="1">
        <v>95834</v>
      </c>
      <c r="F278" s="1">
        <v>114331</v>
      </c>
      <c r="G278" s="1">
        <v>4380</v>
      </c>
      <c r="H278" s="1">
        <v>1918</v>
      </c>
      <c r="I278" s="1">
        <v>7831</v>
      </c>
      <c r="J278" s="1">
        <v>16298</v>
      </c>
      <c r="K278" s="1">
        <v>10135940</v>
      </c>
      <c r="L278" s="1">
        <v>228915</v>
      </c>
      <c r="M278" s="1">
        <v>31220</v>
      </c>
      <c r="N278" s="1">
        <v>1822328</v>
      </c>
      <c r="O278" s="1">
        <v>0</v>
      </c>
      <c r="P278" s="1">
        <v>330</v>
      </c>
      <c r="Q278" s="1">
        <v>39314</v>
      </c>
      <c r="R278">
        <v>0</v>
      </c>
      <c r="S278">
        <v>846</v>
      </c>
      <c r="T278" s="1">
        <v>0</v>
      </c>
      <c r="U278" s="1">
        <v>2526007</v>
      </c>
      <c r="V278" s="1">
        <v>180631</v>
      </c>
      <c r="W278" s="1">
        <v>0</v>
      </c>
      <c r="X278" s="1">
        <v>595188</v>
      </c>
      <c r="Y278" s="1">
        <v>1206325</v>
      </c>
      <c r="Z278" s="1">
        <v>996</v>
      </c>
      <c r="AA278">
        <v>728906</v>
      </c>
    </row>
    <row r="279" spans="1:27" s="1" customFormat="1">
      <c r="A279" s="4">
        <v>44686</v>
      </c>
      <c r="B279" s="5">
        <v>210633.98</v>
      </c>
      <c r="C279" s="1">
        <v>1347</v>
      </c>
      <c r="D279" s="1">
        <v>23413.21</v>
      </c>
      <c r="E279" s="1">
        <v>89408</v>
      </c>
      <c r="F279" s="1">
        <v>96635</v>
      </c>
      <c r="G279" s="1">
        <v>4619</v>
      </c>
      <c r="H279" s="1">
        <v>1760</v>
      </c>
      <c r="I279" s="1">
        <v>7834</v>
      </c>
      <c r="J279" s="1">
        <v>16271</v>
      </c>
      <c r="K279" s="1">
        <v>20215528</v>
      </c>
      <c r="L279" s="1">
        <v>182100</v>
      </c>
      <c r="M279" s="1">
        <v>24654</v>
      </c>
      <c r="N279" s="1">
        <v>1684142</v>
      </c>
      <c r="O279" s="1">
        <v>0</v>
      </c>
      <c r="P279" s="1">
        <v>311</v>
      </c>
      <c r="Q279" s="1">
        <v>37065</v>
      </c>
      <c r="R279">
        <v>0</v>
      </c>
      <c r="S279">
        <v>640</v>
      </c>
      <c r="T279" s="1">
        <v>0</v>
      </c>
      <c r="U279" s="1">
        <v>2018722</v>
      </c>
      <c r="V279" s="1">
        <v>109672</v>
      </c>
      <c r="W279" s="1">
        <v>0</v>
      </c>
      <c r="X279" s="1">
        <v>796574</v>
      </c>
      <c r="Y279" s="1">
        <v>1191412</v>
      </c>
      <c r="Z279" s="1">
        <v>465</v>
      </c>
      <c r="AA279">
        <v>605280</v>
      </c>
    </row>
    <row r="280" spans="1:27" s="1" customFormat="1">
      <c r="A280" s="4">
        <v>44687</v>
      </c>
      <c r="B280" s="5">
        <v>195754.1</v>
      </c>
      <c r="C280" s="1">
        <v>1267</v>
      </c>
      <c r="D280" s="1">
        <v>23442.249999</v>
      </c>
      <c r="E280" s="1">
        <v>91281</v>
      </c>
      <c r="F280" s="1">
        <v>92799</v>
      </c>
      <c r="G280" s="1">
        <v>4285</v>
      </c>
      <c r="H280" s="1">
        <v>1734</v>
      </c>
      <c r="I280" s="1">
        <v>7250</v>
      </c>
      <c r="J280" s="1">
        <v>18482</v>
      </c>
      <c r="K280" s="1">
        <v>21364755</v>
      </c>
      <c r="L280" s="1">
        <v>190381</v>
      </c>
      <c r="M280" s="1">
        <v>20365</v>
      </c>
      <c r="N280" s="1">
        <v>1873393</v>
      </c>
      <c r="O280" s="1">
        <v>0</v>
      </c>
      <c r="P280" s="1">
        <v>321</v>
      </c>
      <c r="Q280" s="1">
        <v>37494</v>
      </c>
      <c r="R280">
        <v>0</v>
      </c>
      <c r="S280">
        <v>860</v>
      </c>
      <c r="T280" s="1">
        <v>0</v>
      </c>
      <c r="U280" s="1">
        <v>2051366</v>
      </c>
      <c r="V280" s="1">
        <v>105122</v>
      </c>
      <c r="W280" s="1">
        <v>0</v>
      </c>
      <c r="X280" s="1">
        <v>597408</v>
      </c>
      <c r="Y280" s="1">
        <v>1133268</v>
      </c>
      <c r="Z280" s="1">
        <v>391</v>
      </c>
      <c r="AA280">
        <v>591146</v>
      </c>
    </row>
    <row r="281" spans="1:27" s="1" customFormat="1">
      <c r="A281" s="4">
        <v>44688</v>
      </c>
      <c r="B281" s="5">
        <v>186851.45</v>
      </c>
      <c r="C281" s="1">
        <v>1142</v>
      </c>
      <c r="D281" s="1">
        <v>22134.16</v>
      </c>
      <c r="E281" s="1">
        <v>106334</v>
      </c>
      <c r="F281" s="1">
        <v>64016</v>
      </c>
      <c r="G281" s="1">
        <v>3942</v>
      </c>
      <c r="H281" s="1">
        <v>1460</v>
      </c>
      <c r="I281" s="1">
        <v>4901</v>
      </c>
      <c r="J281" s="1">
        <v>16215</v>
      </c>
      <c r="K281" s="1">
        <v>9876874</v>
      </c>
      <c r="L281" s="1">
        <v>121298</v>
      </c>
      <c r="M281" s="1">
        <v>24549</v>
      </c>
      <c r="N281" s="1">
        <v>2078124</v>
      </c>
      <c r="O281" s="1">
        <v>0</v>
      </c>
      <c r="P281" s="1">
        <v>235</v>
      </c>
      <c r="Q281" s="1">
        <v>39562</v>
      </c>
      <c r="R281">
        <v>0</v>
      </c>
      <c r="S281">
        <v>400</v>
      </c>
      <c r="T281" s="1">
        <v>0</v>
      </c>
      <c r="U281" s="1">
        <v>1193928</v>
      </c>
      <c r="V281" s="1">
        <v>98480</v>
      </c>
      <c r="W281" s="1">
        <v>0</v>
      </c>
      <c r="X281" s="1">
        <v>670912</v>
      </c>
      <c r="Y281" s="1">
        <v>1268148</v>
      </c>
      <c r="Z281" s="1">
        <v>392</v>
      </c>
      <c r="AA281">
        <v>593408</v>
      </c>
    </row>
    <row r="282" spans="1:27" s="1" customFormat="1">
      <c r="A282" s="4">
        <v>44689</v>
      </c>
      <c r="B282" s="5">
        <v>242533.42</v>
      </c>
      <c r="C282" s="1">
        <v>1531</v>
      </c>
      <c r="D282" s="1">
        <v>29244.6</v>
      </c>
      <c r="E282" s="1">
        <v>139956</v>
      </c>
      <c r="F282" s="1">
        <v>59367</v>
      </c>
      <c r="G282" s="1">
        <v>4706</v>
      </c>
      <c r="H282" s="1">
        <v>2077</v>
      </c>
      <c r="I282" s="1">
        <v>5964</v>
      </c>
      <c r="J282" s="1">
        <v>27430</v>
      </c>
      <c r="K282" s="1">
        <v>34103410</v>
      </c>
      <c r="L282" s="1">
        <v>81319</v>
      </c>
      <c r="M282" s="1">
        <v>30640</v>
      </c>
      <c r="N282" s="1">
        <v>2422929</v>
      </c>
      <c r="O282" s="1">
        <v>0</v>
      </c>
      <c r="P282" s="1">
        <v>285</v>
      </c>
      <c r="Q282" s="1">
        <v>22106</v>
      </c>
      <c r="R282">
        <v>0</v>
      </c>
      <c r="S282">
        <v>662</v>
      </c>
      <c r="T282" s="1">
        <v>0</v>
      </c>
      <c r="U282" s="1">
        <v>1242271</v>
      </c>
      <c r="V282" s="1">
        <v>104667</v>
      </c>
      <c r="W282" s="1">
        <v>0</v>
      </c>
      <c r="X282" s="1">
        <v>682078</v>
      </c>
      <c r="Y282" s="1">
        <v>1461246</v>
      </c>
      <c r="Z282" s="1">
        <v>477</v>
      </c>
      <c r="AA282">
        <v>478508</v>
      </c>
    </row>
    <row r="283" spans="1:27" s="1" customFormat="1">
      <c r="A283" s="4">
        <v>44690</v>
      </c>
      <c r="B283" s="5">
        <v>142179.88</v>
      </c>
      <c r="C283" s="1">
        <v>894</v>
      </c>
      <c r="D283" s="1">
        <v>14578.409997999999</v>
      </c>
      <c r="E283" s="1">
        <v>89558</v>
      </c>
      <c r="F283" s="1">
        <v>75210</v>
      </c>
      <c r="G283" s="1">
        <v>4385</v>
      </c>
      <c r="H283" s="1">
        <v>1857</v>
      </c>
      <c r="I283" s="1">
        <v>5350</v>
      </c>
      <c r="J283" s="1">
        <v>21939</v>
      </c>
      <c r="K283" s="1">
        <v>17779637</v>
      </c>
      <c r="L283" s="1">
        <v>107320</v>
      </c>
      <c r="M283" s="1">
        <v>21224</v>
      </c>
      <c r="N283" s="1">
        <v>1144865</v>
      </c>
      <c r="O283" s="1">
        <v>0</v>
      </c>
      <c r="P283" s="1">
        <v>340</v>
      </c>
      <c r="Q283" s="1">
        <v>7826</v>
      </c>
      <c r="R283">
        <v>0</v>
      </c>
      <c r="S283">
        <v>348</v>
      </c>
      <c r="T283" s="1">
        <v>0</v>
      </c>
      <c r="U283" s="1">
        <v>1147189</v>
      </c>
      <c r="V283" s="1">
        <v>113088</v>
      </c>
      <c r="W283" s="1">
        <v>0</v>
      </c>
      <c r="X283" s="1">
        <v>344664</v>
      </c>
      <c r="Y283" s="1">
        <v>1580080</v>
      </c>
      <c r="Z283" s="1">
        <v>297</v>
      </c>
      <c r="AA283">
        <v>250504</v>
      </c>
    </row>
    <row r="284" spans="1:27">
      <c r="A284" s="2">
        <v>44691</v>
      </c>
      <c r="B284" s="3">
        <v>80791.94</v>
      </c>
      <c r="C284">
        <v>492</v>
      </c>
      <c r="D284">
        <v>4219.59</v>
      </c>
      <c r="E284">
        <v>69577</v>
      </c>
      <c r="F284">
        <v>80057</v>
      </c>
      <c r="G284">
        <v>3537</v>
      </c>
      <c r="H284">
        <v>1325</v>
      </c>
      <c r="I284">
        <v>5660</v>
      </c>
      <c r="J284">
        <v>12130</v>
      </c>
      <c r="K284">
        <v>7774500</v>
      </c>
      <c r="L284">
        <v>111203</v>
      </c>
      <c r="M284">
        <v>13837</v>
      </c>
      <c r="N284">
        <v>833877</v>
      </c>
      <c r="O284">
        <v>0</v>
      </c>
      <c r="P284">
        <v>362</v>
      </c>
      <c r="Q284">
        <v>0</v>
      </c>
      <c r="R284">
        <v>0</v>
      </c>
      <c r="S284">
        <v>347</v>
      </c>
      <c r="T284">
        <v>0</v>
      </c>
      <c r="U284">
        <v>656448</v>
      </c>
      <c r="V284">
        <v>86721</v>
      </c>
      <c r="W284">
        <v>0</v>
      </c>
      <c r="X284">
        <v>262991</v>
      </c>
      <c r="Y284">
        <v>1471175</v>
      </c>
      <c r="Z284" s="1">
        <v>0</v>
      </c>
      <c r="AA284">
        <v>70125</v>
      </c>
    </row>
    <row r="285" spans="1:27">
      <c r="A285" s="2">
        <v>44692</v>
      </c>
      <c r="B285" s="3">
        <v>81555.13</v>
      </c>
      <c r="C285">
        <v>474</v>
      </c>
      <c r="D285">
        <v>4271.28</v>
      </c>
      <c r="E285">
        <v>67978</v>
      </c>
      <c r="F285">
        <v>73448</v>
      </c>
      <c r="G285">
        <v>3187</v>
      </c>
      <c r="H285">
        <v>1263</v>
      </c>
      <c r="I285">
        <v>5750</v>
      </c>
      <c r="J285">
        <v>13186</v>
      </c>
      <c r="K285">
        <v>12595225</v>
      </c>
      <c r="L285">
        <v>75564</v>
      </c>
      <c r="M285">
        <v>15197</v>
      </c>
      <c r="N285">
        <v>658455</v>
      </c>
      <c r="O285">
        <v>0</v>
      </c>
      <c r="P285">
        <v>299</v>
      </c>
      <c r="Q285">
        <v>0</v>
      </c>
      <c r="R285">
        <v>0</v>
      </c>
      <c r="S285">
        <v>444</v>
      </c>
      <c r="T285">
        <v>0</v>
      </c>
      <c r="U285">
        <v>0</v>
      </c>
      <c r="V285">
        <v>81859</v>
      </c>
      <c r="W285">
        <v>0</v>
      </c>
      <c r="X285">
        <v>248976</v>
      </c>
      <c r="Y285">
        <v>1236097</v>
      </c>
      <c r="Z285">
        <v>120</v>
      </c>
      <c r="AA285">
        <v>26433</v>
      </c>
    </row>
    <row r="286" spans="1:27">
      <c r="A286" s="2">
        <v>44693</v>
      </c>
      <c r="B286" s="3">
        <v>71332.3</v>
      </c>
      <c r="C286">
        <v>432</v>
      </c>
      <c r="D286">
        <v>2969.28</v>
      </c>
      <c r="E286">
        <v>68152</v>
      </c>
      <c r="F286">
        <v>76971</v>
      </c>
      <c r="G286">
        <v>3473</v>
      </c>
      <c r="H286">
        <v>1167</v>
      </c>
      <c r="I286">
        <v>4796</v>
      </c>
      <c r="J286">
        <v>10677</v>
      </c>
      <c r="K286">
        <v>8604829</v>
      </c>
      <c r="L286">
        <v>66426</v>
      </c>
      <c r="M286">
        <v>17653</v>
      </c>
      <c r="N286">
        <v>596279</v>
      </c>
      <c r="O286">
        <v>0</v>
      </c>
      <c r="P286">
        <v>244</v>
      </c>
      <c r="Q286">
        <v>0</v>
      </c>
      <c r="R286">
        <v>0</v>
      </c>
      <c r="S286">
        <v>299</v>
      </c>
      <c r="T286">
        <v>0</v>
      </c>
      <c r="U286">
        <v>0</v>
      </c>
      <c r="V286">
        <v>194297</v>
      </c>
      <c r="W286">
        <v>0</v>
      </c>
      <c r="X286">
        <v>210548</v>
      </c>
      <c r="Y286">
        <v>1022831</v>
      </c>
      <c r="Z286">
        <v>196</v>
      </c>
      <c r="AA286">
        <v>45457</v>
      </c>
    </row>
    <row r="287" spans="1:27">
      <c r="A287" s="2">
        <v>44694</v>
      </c>
      <c r="B287" s="3">
        <v>63624.71</v>
      </c>
      <c r="C287">
        <v>395</v>
      </c>
      <c r="D287">
        <v>2879.17</v>
      </c>
      <c r="E287">
        <v>68662</v>
      </c>
      <c r="F287">
        <v>70839</v>
      </c>
      <c r="G287">
        <v>2714</v>
      </c>
      <c r="H287">
        <v>1143</v>
      </c>
      <c r="I287">
        <v>5329</v>
      </c>
      <c r="J287">
        <v>9458</v>
      </c>
      <c r="K287">
        <v>5103476</v>
      </c>
      <c r="L287">
        <v>56729</v>
      </c>
      <c r="M287">
        <v>17514</v>
      </c>
      <c r="N287">
        <v>535461</v>
      </c>
      <c r="O287">
        <v>0</v>
      </c>
      <c r="P287">
        <v>393</v>
      </c>
      <c r="Q287">
        <v>0</v>
      </c>
      <c r="R287">
        <v>0</v>
      </c>
      <c r="S287">
        <v>538</v>
      </c>
      <c r="T287">
        <v>0</v>
      </c>
      <c r="U287">
        <v>0</v>
      </c>
      <c r="V287">
        <v>218061</v>
      </c>
      <c r="W287">
        <v>0</v>
      </c>
      <c r="X287">
        <v>190493</v>
      </c>
      <c r="Y287">
        <v>883555</v>
      </c>
      <c r="Z287">
        <v>215</v>
      </c>
      <c r="AA287">
        <v>48103</v>
      </c>
    </row>
    <row r="288" spans="1:27">
      <c r="A288" s="2">
        <v>44695</v>
      </c>
      <c r="B288" s="3">
        <v>59681.38</v>
      </c>
      <c r="C288">
        <v>369</v>
      </c>
      <c r="D288">
        <v>2431.75</v>
      </c>
      <c r="E288">
        <v>64758</v>
      </c>
      <c r="F288">
        <v>54131</v>
      </c>
      <c r="G288">
        <v>2414</v>
      </c>
      <c r="H288">
        <v>936</v>
      </c>
      <c r="I288">
        <v>3487</v>
      </c>
      <c r="J288">
        <v>9340</v>
      </c>
      <c r="K288">
        <v>4390101</v>
      </c>
      <c r="L288">
        <v>34015</v>
      </c>
      <c r="M288">
        <v>19139</v>
      </c>
      <c r="N288">
        <v>594516</v>
      </c>
      <c r="O288">
        <v>0</v>
      </c>
      <c r="P288">
        <v>329</v>
      </c>
      <c r="Q288">
        <v>0</v>
      </c>
      <c r="R288">
        <v>0</v>
      </c>
      <c r="S288">
        <v>389</v>
      </c>
      <c r="T288">
        <v>0</v>
      </c>
      <c r="U288">
        <v>0</v>
      </c>
      <c r="V288">
        <v>224474</v>
      </c>
      <c r="W288">
        <v>0</v>
      </c>
      <c r="X288">
        <v>140357</v>
      </c>
      <c r="Y288">
        <v>847958</v>
      </c>
      <c r="Z288">
        <v>148</v>
      </c>
      <c r="AA288">
        <v>48244</v>
      </c>
    </row>
    <row r="289" spans="1:27">
      <c r="A289" s="2">
        <v>44696</v>
      </c>
      <c r="B289" s="3">
        <v>59157.1</v>
      </c>
      <c r="C289">
        <v>352</v>
      </c>
      <c r="D289">
        <v>2533.04</v>
      </c>
      <c r="E289">
        <v>53709</v>
      </c>
      <c r="F289">
        <v>55941</v>
      </c>
      <c r="G289">
        <v>2305</v>
      </c>
      <c r="H289">
        <v>1078</v>
      </c>
      <c r="I289">
        <v>2784</v>
      </c>
      <c r="J289">
        <v>8693</v>
      </c>
      <c r="K289">
        <v>3542296</v>
      </c>
      <c r="L289">
        <v>41815</v>
      </c>
      <c r="M289">
        <v>22504</v>
      </c>
      <c r="N289">
        <v>581234</v>
      </c>
      <c r="O289">
        <v>0</v>
      </c>
      <c r="P289">
        <v>284</v>
      </c>
      <c r="Q289">
        <v>0</v>
      </c>
      <c r="R289">
        <v>0</v>
      </c>
      <c r="S289">
        <v>187</v>
      </c>
      <c r="T289">
        <v>0</v>
      </c>
      <c r="U289">
        <v>0</v>
      </c>
      <c r="V289">
        <v>164396</v>
      </c>
      <c r="W289">
        <v>217365</v>
      </c>
      <c r="X289">
        <v>41620</v>
      </c>
      <c r="Y289">
        <v>863751</v>
      </c>
      <c r="Z289">
        <v>136</v>
      </c>
      <c r="AA289">
        <v>47196</v>
      </c>
    </row>
    <row r="290" spans="1:27">
      <c r="A290" s="2">
        <v>44697</v>
      </c>
      <c r="B290" s="3">
        <v>70550.92</v>
      </c>
      <c r="C290">
        <v>396</v>
      </c>
      <c r="D290">
        <v>2744.16</v>
      </c>
      <c r="E290">
        <v>52319</v>
      </c>
      <c r="F290">
        <v>91385</v>
      </c>
      <c r="G290">
        <v>2616</v>
      </c>
      <c r="H290">
        <v>1136</v>
      </c>
      <c r="I290">
        <v>4806</v>
      </c>
      <c r="J290">
        <v>8842</v>
      </c>
      <c r="K290">
        <v>5347245</v>
      </c>
      <c r="L290">
        <v>63360</v>
      </c>
      <c r="M290">
        <v>20461</v>
      </c>
      <c r="N290">
        <v>533144</v>
      </c>
      <c r="O290">
        <v>0</v>
      </c>
      <c r="P290">
        <v>361</v>
      </c>
      <c r="Q290">
        <v>0</v>
      </c>
      <c r="R290">
        <v>0</v>
      </c>
      <c r="S290">
        <v>671</v>
      </c>
      <c r="T290">
        <v>0</v>
      </c>
      <c r="U290">
        <v>0</v>
      </c>
      <c r="V290">
        <v>71026</v>
      </c>
      <c r="W290">
        <v>239594</v>
      </c>
      <c r="X290">
        <v>105486</v>
      </c>
      <c r="Y290">
        <v>922253</v>
      </c>
      <c r="Z290">
        <v>130</v>
      </c>
      <c r="AA290">
        <v>58436</v>
      </c>
    </row>
    <row r="291" spans="1:27">
      <c r="A291" s="2">
        <v>44698</v>
      </c>
      <c r="B291" s="3">
        <v>65357.05</v>
      </c>
      <c r="C291">
        <v>414</v>
      </c>
      <c r="D291">
        <v>2546.16</v>
      </c>
      <c r="E291">
        <v>49491</v>
      </c>
      <c r="F291">
        <v>77222</v>
      </c>
      <c r="G291">
        <v>2453</v>
      </c>
      <c r="H291">
        <v>1093</v>
      </c>
      <c r="I291">
        <v>4123</v>
      </c>
      <c r="J291">
        <v>8555</v>
      </c>
      <c r="K291">
        <v>2493590</v>
      </c>
      <c r="L291">
        <v>62860</v>
      </c>
      <c r="M291">
        <v>18679</v>
      </c>
      <c r="N291">
        <v>585010</v>
      </c>
      <c r="O291">
        <v>0</v>
      </c>
      <c r="P291">
        <v>352</v>
      </c>
      <c r="Q291">
        <v>0</v>
      </c>
      <c r="R291">
        <v>0</v>
      </c>
      <c r="S291">
        <v>461</v>
      </c>
      <c r="T291">
        <v>0</v>
      </c>
      <c r="U291">
        <v>0</v>
      </c>
      <c r="V291">
        <v>5237</v>
      </c>
      <c r="W291">
        <v>200999</v>
      </c>
      <c r="X291">
        <v>88232</v>
      </c>
      <c r="Y291">
        <v>813178</v>
      </c>
      <c r="Z291">
        <v>149</v>
      </c>
      <c r="AA291">
        <v>64906</v>
      </c>
    </row>
    <row r="292" spans="1:27">
      <c r="A292" s="2">
        <v>44699</v>
      </c>
      <c r="B292" s="3">
        <v>59675.88</v>
      </c>
      <c r="C292">
        <v>365</v>
      </c>
      <c r="D292">
        <v>2770.88</v>
      </c>
      <c r="E292">
        <v>51970</v>
      </c>
      <c r="F292">
        <v>137858</v>
      </c>
      <c r="G292">
        <v>2220</v>
      </c>
      <c r="H292">
        <v>1032</v>
      </c>
      <c r="I292">
        <v>3404</v>
      </c>
      <c r="J292">
        <v>7176</v>
      </c>
      <c r="K292">
        <v>1186430</v>
      </c>
      <c r="L292">
        <v>53326</v>
      </c>
      <c r="M292">
        <v>14761</v>
      </c>
      <c r="N292">
        <v>607047</v>
      </c>
      <c r="O292">
        <v>0</v>
      </c>
      <c r="P292">
        <v>356</v>
      </c>
      <c r="Q292">
        <v>0</v>
      </c>
      <c r="R292">
        <v>0</v>
      </c>
      <c r="S292">
        <v>337</v>
      </c>
      <c r="T292">
        <v>0</v>
      </c>
      <c r="U292">
        <v>0</v>
      </c>
      <c r="V292">
        <v>49949</v>
      </c>
      <c r="W292">
        <v>239196</v>
      </c>
      <c r="X292">
        <v>84102</v>
      </c>
      <c r="Y292">
        <v>645652</v>
      </c>
      <c r="Z292">
        <v>115</v>
      </c>
      <c r="AA292">
        <v>56507</v>
      </c>
    </row>
    <row r="293" spans="1:27">
      <c r="A293" s="2">
        <v>44700</v>
      </c>
      <c r="B293" s="3">
        <v>64060.44</v>
      </c>
      <c r="C293">
        <v>386</v>
      </c>
      <c r="D293">
        <v>2186.14</v>
      </c>
      <c r="E293">
        <v>47783</v>
      </c>
      <c r="F293">
        <v>171801</v>
      </c>
      <c r="G293">
        <v>2323</v>
      </c>
      <c r="H293">
        <v>1011</v>
      </c>
      <c r="I293">
        <v>3865</v>
      </c>
      <c r="J293">
        <v>8277</v>
      </c>
      <c r="K293">
        <v>1012625</v>
      </c>
      <c r="L293">
        <v>55620</v>
      </c>
      <c r="M293">
        <v>17880</v>
      </c>
      <c r="N293">
        <v>657420</v>
      </c>
      <c r="O293">
        <v>0</v>
      </c>
      <c r="P293">
        <v>380</v>
      </c>
      <c r="Q293">
        <v>0</v>
      </c>
      <c r="R293">
        <v>0</v>
      </c>
      <c r="S293">
        <v>855</v>
      </c>
      <c r="T293">
        <v>0</v>
      </c>
      <c r="U293">
        <v>0</v>
      </c>
      <c r="V293">
        <v>93581</v>
      </c>
      <c r="W293">
        <v>241518</v>
      </c>
      <c r="X293">
        <v>91745</v>
      </c>
      <c r="Y293">
        <v>574867</v>
      </c>
      <c r="Z293">
        <v>121</v>
      </c>
      <c r="AA293">
        <v>54406</v>
      </c>
    </row>
    <row r="294" spans="1:27">
      <c r="A294" s="2">
        <v>44701</v>
      </c>
      <c r="B294" s="3">
        <v>62288.62</v>
      </c>
      <c r="C294">
        <v>354</v>
      </c>
      <c r="D294">
        <v>2282.44</v>
      </c>
      <c r="E294">
        <v>41033</v>
      </c>
      <c r="F294">
        <v>111348</v>
      </c>
      <c r="G294">
        <v>2293</v>
      </c>
      <c r="H294">
        <v>945</v>
      </c>
      <c r="I294">
        <v>3037</v>
      </c>
      <c r="J294">
        <v>7628</v>
      </c>
      <c r="K294">
        <v>1381728</v>
      </c>
      <c r="L294">
        <v>41433</v>
      </c>
      <c r="M294">
        <v>14766</v>
      </c>
      <c r="N294">
        <v>555508</v>
      </c>
      <c r="O294">
        <v>0</v>
      </c>
      <c r="P294">
        <v>337</v>
      </c>
      <c r="Q294">
        <v>0</v>
      </c>
      <c r="R294">
        <v>0</v>
      </c>
      <c r="S294">
        <v>1108</v>
      </c>
      <c r="T294">
        <v>0</v>
      </c>
      <c r="U294">
        <v>0</v>
      </c>
      <c r="V294">
        <v>107980</v>
      </c>
      <c r="W294">
        <v>222855</v>
      </c>
      <c r="X294">
        <v>87155</v>
      </c>
      <c r="Y294">
        <v>570699</v>
      </c>
      <c r="Z294">
        <v>106</v>
      </c>
      <c r="AA294">
        <v>54442</v>
      </c>
    </row>
    <row r="295" spans="1:27">
      <c r="A295" s="2">
        <v>44702</v>
      </c>
      <c r="B295" s="3">
        <v>57656.91</v>
      </c>
      <c r="C295">
        <v>332</v>
      </c>
      <c r="D295">
        <v>2280.5500000000002</v>
      </c>
      <c r="E295">
        <v>34056</v>
      </c>
      <c r="F295">
        <v>184315</v>
      </c>
      <c r="G295">
        <v>2221</v>
      </c>
      <c r="H295">
        <v>934</v>
      </c>
      <c r="I295">
        <v>2830</v>
      </c>
      <c r="J295">
        <v>9422</v>
      </c>
      <c r="K295">
        <v>1462873</v>
      </c>
      <c r="L295">
        <v>29635</v>
      </c>
      <c r="M295">
        <v>13205</v>
      </c>
      <c r="N295">
        <v>506288</v>
      </c>
      <c r="O295">
        <v>0</v>
      </c>
      <c r="P295">
        <v>320</v>
      </c>
      <c r="Q295">
        <v>0</v>
      </c>
      <c r="R295">
        <v>0</v>
      </c>
      <c r="S295">
        <v>1502</v>
      </c>
      <c r="T295">
        <v>0</v>
      </c>
      <c r="U295">
        <v>0</v>
      </c>
      <c r="V295">
        <v>145985</v>
      </c>
      <c r="W295">
        <v>193435</v>
      </c>
      <c r="X295">
        <v>84879</v>
      </c>
      <c r="Y295">
        <v>615974</v>
      </c>
      <c r="Z295">
        <v>109</v>
      </c>
      <c r="AA295">
        <v>51718</v>
      </c>
    </row>
    <row r="296" spans="1:27">
      <c r="A296" s="2">
        <v>44703</v>
      </c>
      <c r="B296" s="3">
        <v>52810.22</v>
      </c>
      <c r="C296">
        <v>330</v>
      </c>
      <c r="D296">
        <v>2242.6999999999998</v>
      </c>
      <c r="E296">
        <v>33532</v>
      </c>
      <c r="F296">
        <v>160416</v>
      </c>
      <c r="G296">
        <v>2229</v>
      </c>
      <c r="H296">
        <v>989</v>
      </c>
      <c r="I296">
        <v>3566</v>
      </c>
      <c r="J296">
        <v>8568</v>
      </c>
      <c r="K296">
        <v>1425936</v>
      </c>
      <c r="L296">
        <v>30433</v>
      </c>
      <c r="M296">
        <v>14848</v>
      </c>
      <c r="N296">
        <v>498268</v>
      </c>
      <c r="O296">
        <v>0</v>
      </c>
      <c r="P296">
        <v>349</v>
      </c>
      <c r="Q296">
        <v>0</v>
      </c>
      <c r="R296">
        <v>0</v>
      </c>
      <c r="S296">
        <v>705</v>
      </c>
      <c r="T296">
        <v>0</v>
      </c>
      <c r="U296">
        <v>0</v>
      </c>
      <c r="V296">
        <v>182188</v>
      </c>
      <c r="W296">
        <v>575331</v>
      </c>
      <c r="X296">
        <v>34522</v>
      </c>
      <c r="Y296">
        <v>618918</v>
      </c>
      <c r="Z296">
        <v>138</v>
      </c>
      <c r="AA296">
        <v>55582</v>
      </c>
    </row>
    <row r="297" spans="1:27">
      <c r="A297" s="2">
        <v>44704</v>
      </c>
      <c r="B297" s="3">
        <v>62755.72</v>
      </c>
      <c r="C297">
        <v>392</v>
      </c>
      <c r="D297">
        <v>2707.88</v>
      </c>
      <c r="E297">
        <v>36328</v>
      </c>
      <c r="F297">
        <v>101918</v>
      </c>
      <c r="G297">
        <v>2434</v>
      </c>
      <c r="H297">
        <v>1098</v>
      </c>
      <c r="I297">
        <v>4594</v>
      </c>
      <c r="J297">
        <v>8969</v>
      </c>
      <c r="K297">
        <v>2757205</v>
      </c>
      <c r="L297">
        <v>39746</v>
      </c>
      <c r="M297">
        <v>15136</v>
      </c>
      <c r="N297">
        <v>545656</v>
      </c>
      <c r="O297">
        <v>0</v>
      </c>
      <c r="P297">
        <v>461</v>
      </c>
      <c r="Q297">
        <v>0</v>
      </c>
      <c r="R297">
        <v>0</v>
      </c>
      <c r="S297">
        <v>519</v>
      </c>
      <c r="T297">
        <v>0</v>
      </c>
      <c r="U297">
        <v>983038</v>
      </c>
      <c r="V297">
        <v>152184</v>
      </c>
      <c r="W297">
        <v>1191853</v>
      </c>
      <c r="X297">
        <v>103354</v>
      </c>
      <c r="Y297">
        <v>675615</v>
      </c>
      <c r="Z297">
        <v>125</v>
      </c>
      <c r="AA297">
        <v>57872</v>
      </c>
    </row>
    <row r="298" spans="1:27">
      <c r="A298" s="2">
        <v>44705</v>
      </c>
      <c r="B298" s="3">
        <v>60878.92</v>
      </c>
      <c r="C298">
        <v>369</v>
      </c>
      <c r="D298">
        <v>2237.08</v>
      </c>
      <c r="E298">
        <v>37076</v>
      </c>
      <c r="F298">
        <v>113210</v>
      </c>
      <c r="G298">
        <v>2402</v>
      </c>
      <c r="H298">
        <v>1111</v>
      </c>
      <c r="I298">
        <v>3518</v>
      </c>
      <c r="J298">
        <v>8336</v>
      </c>
      <c r="K298">
        <v>2249608</v>
      </c>
      <c r="L298">
        <v>48892</v>
      </c>
      <c r="M298">
        <v>12854</v>
      </c>
      <c r="N298">
        <v>531424</v>
      </c>
      <c r="O298">
        <v>0</v>
      </c>
      <c r="P298">
        <v>308</v>
      </c>
      <c r="Q298">
        <v>0</v>
      </c>
      <c r="R298">
        <v>0</v>
      </c>
      <c r="S298">
        <v>906</v>
      </c>
      <c r="T298">
        <v>0</v>
      </c>
      <c r="U298">
        <v>1058447</v>
      </c>
      <c r="V298">
        <v>103515</v>
      </c>
      <c r="W298">
        <v>1015509</v>
      </c>
      <c r="X298">
        <v>189157</v>
      </c>
      <c r="Y298">
        <v>657828</v>
      </c>
      <c r="Z298">
        <v>122</v>
      </c>
      <c r="AA298">
        <v>53568</v>
      </c>
    </row>
    <row r="299" spans="1:27">
      <c r="A299" s="2">
        <v>44706</v>
      </c>
      <c r="B299" s="3">
        <v>50562.64</v>
      </c>
      <c r="C299">
        <v>309</v>
      </c>
      <c r="D299">
        <v>2418.5400049999998</v>
      </c>
      <c r="E299">
        <v>26189</v>
      </c>
      <c r="F299">
        <v>79638</v>
      </c>
      <c r="G299">
        <v>2145</v>
      </c>
      <c r="H299">
        <v>934</v>
      </c>
      <c r="I299">
        <v>3459</v>
      </c>
      <c r="J299">
        <v>6932</v>
      </c>
      <c r="K299">
        <v>1243015</v>
      </c>
      <c r="L299">
        <v>50373</v>
      </c>
      <c r="M299">
        <v>10948</v>
      </c>
      <c r="N299">
        <v>496492</v>
      </c>
      <c r="O299">
        <v>0</v>
      </c>
      <c r="P299">
        <v>317</v>
      </c>
      <c r="Q299">
        <v>0</v>
      </c>
      <c r="R299">
        <v>0</v>
      </c>
      <c r="S299">
        <v>569</v>
      </c>
      <c r="T299">
        <v>0</v>
      </c>
      <c r="U299">
        <v>2252639</v>
      </c>
      <c r="V299">
        <v>97168</v>
      </c>
      <c r="W299">
        <v>1530927</v>
      </c>
      <c r="X299">
        <v>241685</v>
      </c>
      <c r="Y299">
        <v>477847</v>
      </c>
      <c r="Z299">
        <v>149</v>
      </c>
      <c r="AA299">
        <v>25141</v>
      </c>
    </row>
    <row r="300" spans="1:27">
      <c r="A300" s="2">
        <v>44707</v>
      </c>
      <c r="B300" s="3">
        <v>49919.48</v>
      </c>
      <c r="C300">
        <v>296</v>
      </c>
      <c r="D300">
        <v>2078.29</v>
      </c>
      <c r="E300">
        <v>24938</v>
      </c>
      <c r="F300">
        <v>46261</v>
      </c>
      <c r="G300">
        <v>2136</v>
      </c>
      <c r="H300">
        <v>930</v>
      </c>
      <c r="I300">
        <v>2940</v>
      </c>
      <c r="J300">
        <v>7801</v>
      </c>
      <c r="K300">
        <v>3851428</v>
      </c>
      <c r="L300">
        <v>40503</v>
      </c>
      <c r="M300">
        <v>10679</v>
      </c>
      <c r="N300">
        <v>424594</v>
      </c>
      <c r="O300">
        <v>0</v>
      </c>
      <c r="P300">
        <v>348</v>
      </c>
      <c r="Q300">
        <v>0</v>
      </c>
      <c r="R300">
        <v>0</v>
      </c>
      <c r="S300">
        <v>382</v>
      </c>
      <c r="T300">
        <v>0</v>
      </c>
      <c r="U300">
        <v>1144600</v>
      </c>
      <c r="V300">
        <v>66611</v>
      </c>
      <c r="W300">
        <v>1918116</v>
      </c>
      <c r="X300">
        <v>228590</v>
      </c>
      <c r="Y300">
        <v>597801</v>
      </c>
      <c r="Z300">
        <v>163</v>
      </c>
      <c r="AA300">
        <v>36549</v>
      </c>
    </row>
    <row r="301" spans="1:27">
      <c r="A301" s="2">
        <v>44708</v>
      </c>
      <c r="B301" s="3">
        <v>51820.73</v>
      </c>
      <c r="C301">
        <v>315</v>
      </c>
      <c r="D301">
        <v>2469.3000000000002</v>
      </c>
      <c r="E301">
        <v>25130</v>
      </c>
      <c r="F301">
        <v>36796</v>
      </c>
      <c r="G301">
        <v>2246</v>
      </c>
      <c r="H301">
        <v>904</v>
      </c>
      <c r="I301">
        <v>2521</v>
      </c>
      <c r="J301">
        <v>6476</v>
      </c>
      <c r="K301">
        <v>2899663</v>
      </c>
      <c r="L301">
        <v>30758</v>
      </c>
      <c r="M301">
        <v>10647</v>
      </c>
      <c r="N301">
        <v>450954</v>
      </c>
      <c r="O301">
        <v>0</v>
      </c>
      <c r="P301">
        <v>241</v>
      </c>
      <c r="Q301">
        <v>0</v>
      </c>
      <c r="R301">
        <v>0</v>
      </c>
      <c r="S301">
        <v>748</v>
      </c>
      <c r="T301">
        <v>0</v>
      </c>
      <c r="U301">
        <v>1980259</v>
      </c>
      <c r="V301">
        <v>66474</v>
      </c>
      <c r="W301">
        <v>490328</v>
      </c>
      <c r="X301">
        <v>211257</v>
      </c>
      <c r="Y301">
        <v>601538</v>
      </c>
      <c r="Z301">
        <v>143</v>
      </c>
      <c r="AA301">
        <v>43410</v>
      </c>
    </row>
    <row r="302" spans="1:27">
      <c r="A302" s="2">
        <v>44709</v>
      </c>
      <c r="B302" s="3">
        <v>61542.2</v>
      </c>
      <c r="C302">
        <v>370</v>
      </c>
      <c r="D302">
        <v>3723.79</v>
      </c>
      <c r="E302">
        <v>28451</v>
      </c>
      <c r="F302">
        <v>26594</v>
      </c>
      <c r="G302">
        <v>1999</v>
      </c>
      <c r="H302">
        <v>829</v>
      </c>
      <c r="I302">
        <v>3154</v>
      </c>
      <c r="J302">
        <v>6948</v>
      </c>
      <c r="K302">
        <v>2959968</v>
      </c>
      <c r="L302">
        <v>24675</v>
      </c>
      <c r="M302">
        <v>10331</v>
      </c>
      <c r="N302">
        <v>460251</v>
      </c>
      <c r="O302">
        <v>0</v>
      </c>
      <c r="P302">
        <v>210</v>
      </c>
      <c r="Q302">
        <v>0</v>
      </c>
      <c r="R302">
        <v>0</v>
      </c>
      <c r="S302">
        <v>701</v>
      </c>
      <c r="T302">
        <v>0</v>
      </c>
      <c r="U302">
        <v>1444298</v>
      </c>
      <c r="V302">
        <v>66732</v>
      </c>
      <c r="W302">
        <v>452290</v>
      </c>
      <c r="X302">
        <v>190539</v>
      </c>
      <c r="Y302">
        <v>611286</v>
      </c>
      <c r="Z302">
        <v>137</v>
      </c>
      <c r="AA302">
        <v>40997</v>
      </c>
    </row>
    <row r="303" spans="1:27">
      <c r="A303" s="2">
        <v>44710</v>
      </c>
      <c r="B303" s="3">
        <v>54135.69</v>
      </c>
      <c r="C303">
        <v>347</v>
      </c>
      <c r="D303">
        <v>4288.21</v>
      </c>
      <c r="E303">
        <v>25969</v>
      </c>
      <c r="F303">
        <v>25601</v>
      </c>
      <c r="G303">
        <v>2014</v>
      </c>
      <c r="H303">
        <v>842</v>
      </c>
      <c r="I303">
        <v>2037</v>
      </c>
      <c r="J303">
        <v>5815</v>
      </c>
      <c r="K303">
        <v>2212690</v>
      </c>
      <c r="L303">
        <v>23881</v>
      </c>
      <c r="M303">
        <v>10702</v>
      </c>
      <c r="N303">
        <v>459848</v>
      </c>
      <c r="O303">
        <v>0</v>
      </c>
      <c r="P303">
        <v>190</v>
      </c>
      <c r="Q303">
        <v>0</v>
      </c>
      <c r="R303">
        <v>0</v>
      </c>
      <c r="S303">
        <v>405</v>
      </c>
      <c r="T303">
        <v>0</v>
      </c>
      <c r="U303">
        <v>1303373</v>
      </c>
      <c r="V303">
        <v>123762</v>
      </c>
      <c r="W303">
        <v>361305</v>
      </c>
      <c r="X303">
        <v>202904</v>
      </c>
      <c r="Y303">
        <v>646165</v>
      </c>
      <c r="Z303">
        <v>120</v>
      </c>
      <c r="AA303">
        <v>22375</v>
      </c>
    </row>
    <row r="304" spans="1:27">
      <c r="A304" s="2">
        <v>44711</v>
      </c>
      <c r="B304" s="3">
        <v>72337.81</v>
      </c>
      <c r="C304">
        <v>474</v>
      </c>
      <c r="D304">
        <v>10666.68</v>
      </c>
      <c r="E304">
        <v>23053</v>
      </c>
      <c r="F304">
        <v>36555</v>
      </c>
      <c r="G304">
        <v>2372</v>
      </c>
      <c r="H304">
        <v>868</v>
      </c>
      <c r="I304">
        <v>2033</v>
      </c>
      <c r="J304">
        <v>7894</v>
      </c>
      <c r="K304">
        <v>2515768</v>
      </c>
      <c r="L304">
        <v>27992</v>
      </c>
      <c r="M304">
        <v>13746</v>
      </c>
      <c r="N304">
        <v>616800</v>
      </c>
      <c r="O304">
        <v>0</v>
      </c>
      <c r="P304">
        <v>258</v>
      </c>
      <c r="Q304">
        <v>0</v>
      </c>
      <c r="R304">
        <v>41050</v>
      </c>
      <c r="S304">
        <v>512</v>
      </c>
      <c r="T304">
        <v>0</v>
      </c>
      <c r="U304">
        <v>2439944</v>
      </c>
      <c r="V304">
        <v>173489</v>
      </c>
      <c r="W304">
        <v>372805</v>
      </c>
      <c r="X304">
        <v>245687</v>
      </c>
      <c r="Y304">
        <v>632928</v>
      </c>
      <c r="Z304">
        <v>131</v>
      </c>
      <c r="AA304">
        <v>37690</v>
      </c>
    </row>
    <row r="305" spans="1:27">
      <c r="A305" s="2">
        <v>44712</v>
      </c>
      <c r="B305" s="3">
        <v>83342.48</v>
      </c>
      <c r="C305">
        <v>510</v>
      </c>
      <c r="D305">
        <v>9533.7099999999991</v>
      </c>
      <c r="E305">
        <v>25700</v>
      </c>
      <c r="F305">
        <v>63601</v>
      </c>
      <c r="G305">
        <v>2501</v>
      </c>
      <c r="H305">
        <v>953</v>
      </c>
      <c r="I305">
        <v>2500</v>
      </c>
      <c r="J305">
        <v>9064</v>
      </c>
      <c r="K305">
        <v>1757056</v>
      </c>
      <c r="L305">
        <v>42057</v>
      </c>
      <c r="M305">
        <v>17507</v>
      </c>
      <c r="N305">
        <v>870389</v>
      </c>
      <c r="O305">
        <v>0</v>
      </c>
      <c r="P305">
        <v>269</v>
      </c>
      <c r="Q305">
        <v>0</v>
      </c>
      <c r="R305">
        <v>101531</v>
      </c>
      <c r="S305">
        <v>312</v>
      </c>
      <c r="T305">
        <v>0</v>
      </c>
      <c r="U305">
        <v>5588194</v>
      </c>
      <c r="V305">
        <v>276074</v>
      </c>
      <c r="W305">
        <v>415365</v>
      </c>
      <c r="X305">
        <v>283696</v>
      </c>
      <c r="Y305">
        <v>726638</v>
      </c>
      <c r="Z305">
        <v>83</v>
      </c>
      <c r="AA305">
        <v>30014</v>
      </c>
    </row>
    <row r="306" spans="1:27">
      <c r="A306" s="2">
        <v>44713</v>
      </c>
      <c r="B306" s="3">
        <v>55651.839999999997</v>
      </c>
      <c r="C306">
        <v>341</v>
      </c>
      <c r="D306">
        <v>2264.9499999999998</v>
      </c>
      <c r="E306">
        <v>30684</v>
      </c>
      <c r="F306">
        <v>93550</v>
      </c>
      <c r="G306">
        <v>2234</v>
      </c>
      <c r="H306">
        <v>932</v>
      </c>
      <c r="I306">
        <v>3002</v>
      </c>
      <c r="J306">
        <v>8249</v>
      </c>
      <c r="K306">
        <v>1888642</v>
      </c>
      <c r="L306">
        <v>45919</v>
      </c>
      <c r="M306">
        <v>13101</v>
      </c>
      <c r="N306">
        <v>680944</v>
      </c>
      <c r="O306">
        <v>0</v>
      </c>
      <c r="P306">
        <v>299</v>
      </c>
      <c r="Q306">
        <v>0</v>
      </c>
      <c r="R306">
        <v>113335</v>
      </c>
      <c r="S306">
        <v>419</v>
      </c>
      <c r="T306">
        <v>0</v>
      </c>
      <c r="U306">
        <v>1926959</v>
      </c>
      <c r="V306">
        <v>306758</v>
      </c>
      <c r="W306">
        <v>306603</v>
      </c>
      <c r="X306">
        <v>269521</v>
      </c>
      <c r="Y306">
        <v>763305</v>
      </c>
      <c r="Z306">
        <v>46</v>
      </c>
      <c r="AA306">
        <v>34092</v>
      </c>
    </row>
    <row r="307" spans="1:27">
      <c r="A307" s="2">
        <v>44714</v>
      </c>
      <c r="B307" s="3">
        <v>60540.94</v>
      </c>
      <c r="C307">
        <v>383</v>
      </c>
      <c r="D307">
        <v>2579.2399999999998</v>
      </c>
      <c r="E307">
        <v>30993</v>
      </c>
      <c r="F307">
        <v>78178</v>
      </c>
      <c r="G307">
        <v>2285</v>
      </c>
      <c r="H307">
        <v>938</v>
      </c>
      <c r="I307">
        <v>2884</v>
      </c>
      <c r="J307">
        <v>8564</v>
      </c>
      <c r="K307">
        <v>3165876</v>
      </c>
      <c r="L307">
        <v>51196</v>
      </c>
      <c r="M307">
        <v>13387</v>
      </c>
      <c r="N307">
        <v>728736</v>
      </c>
      <c r="O307">
        <v>0</v>
      </c>
      <c r="P307">
        <v>266</v>
      </c>
      <c r="Q307">
        <v>0</v>
      </c>
      <c r="R307">
        <v>131825</v>
      </c>
      <c r="S307">
        <v>465</v>
      </c>
      <c r="T307">
        <v>0</v>
      </c>
      <c r="U307">
        <v>2215874</v>
      </c>
      <c r="V307">
        <v>163924</v>
      </c>
      <c r="W307">
        <v>309646</v>
      </c>
      <c r="X307">
        <v>356169</v>
      </c>
      <c r="Y307">
        <v>685432</v>
      </c>
      <c r="Z307">
        <v>60</v>
      </c>
      <c r="AA307">
        <v>38263</v>
      </c>
    </row>
    <row r="308" spans="1:27">
      <c r="A308" s="2">
        <v>44715</v>
      </c>
      <c r="B308" s="3">
        <v>63345.47</v>
      </c>
      <c r="C308">
        <v>379</v>
      </c>
      <c r="D308">
        <v>2557.92</v>
      </c>
      <c r="E308">
        <v>32080</v>
      </c>
      <c r="F308">
        <v>57253</v>
      </c>
      <c r="G308">
        <v>2088</v>
      </c>
      <c r="H308">
        <v>885</v>
      </c>
      <c r="I308">
        <v>1745</v>
      </c>
      <c r="J308">
        <v>7823</v>
      </c>
      <c r="K308">
        <v>2409857</v>
      </c>
      <c r="L308">
        <v>35068</v>
      </c>
      <c r="M308">
        <v>13059</v>
      </c>
      <c r="N308">
        <v>732354</v>
      </c>
      <c r="O308">
        <v>0</v>
      </c>
      <c r="P308">
        <v>231</v>
      </c>
      <c r="Q308">
        <v>0</v>
      </c>
      <c r="R308">
        <v>149231</v>
      </c>
      <c r="S308">
        <v>520</v>
      </c>
      <c r="T308">
        <v>0</v>
      </c>
      <c r="U308">
        <v>1691297</v>
      </c>
      <c r="V308">
        <v>56839</v>
      </c>
      <c r="W308">
        <v>264204</v>
      </c>
      <c r="X308">
        <v>553657</v>
      </c>
      <c r="Y308">
        <v>593206</v>
      </c>
      <c r="Z308">
        <v>74</v>
      </c>
      <c r="AA308">
        <v>34880</v>
      </c>
    </row>
    <row r="309" spans="1:27">
      <c r="A309" s="2">
        <v>44716</v>
      </c>
      <c r="B309" s="3">
        <v>58928.6</v>
      </c>
      <c r="C309">
        <v>344</v>
      </c>
      <c r="D309">
        <v>2013.98</v>
      </c>
      <c r="E309">
        <v>34947</v>
      </c>
      <c r="F309">
        <v>43783</v>
      </c>
      <c r="G309">
        <v>1893</v>
      </c>
      <c r="H309">
        <v>786</v>
      </c>
      <c r="I309">
        <v>2068</v>
      </c>
      <c r="J309">
        <v>7653</v>
      </c>
      <c r="K309">
        <v>2824310</v>
      </c>
      <c r="L309">
        <v>23426</v>
      </c>
      <c r="M309">
        <v>12004</v>
      </c>
      <c r="N309">
        <v>749690</v>
      </c>
      <c r="O309">
        <v>0</v>
      </c>
      <c r="P309">
        <v>241</v>
      </c>
      <c r="Q309">
        <v>0</v>
      </c>
      <c r="R309">
        <v>121847</v>
      </c>
      <c r="S309">
        <v>786</v>
      </c>
      <c r="T309">
        <v>0</v>
      </c>
      <c r="U309">
        <v>1220815</v>
      </c>
      <c r="V309">
        <v>33460</v>
      </c>
      <c r="W309">
        <v>258876</v>
      </c>
      <c r="X309">
        <v>359127</v>
      </c>
      <c r="Y309">
        <v>621150</v>
      </c>
      <c r="Z309">
        <v>43</v>
      </c>
      <c r="AA309">
        <v>36802</v>
      </c>
    </row>
    <row r="310" spans="1:27">
      <c r="A310" s="2">
        <v>44717</v>
      </c>
      <c r="B310" s="3">
        <v>54583.43</v>
      </c>
      <c r="C310">
        <v>333</v>
      </c>
      <c r="D310">
        <v>2206.3499000000002</v>
      </c>
      <c r="E310">
        <v>32585</v>
      </c>
      <c r="F310">
        <v>38413</v>
      </c>
      <c r="G310">
        <v>2024</v>
      </c>
      <c r="H310">
        <v>912</v>
      </c>
      <c r="I310">
        <v>1464</v>
      </c>
      <c r="J310">
        <v>8542</v>
      </c>
      <c r="K310">
        <v>2678471</v>
      </c>
      <c r="L310">
        <v>21215</v>
      </c>
      <c r="M310">
        <v>13842</v>
      </c>
      <c r="N310">
        <v>792278</v>
      </c>
      <c r="O310">
        <v>0</v>
      </c>
      <c r="P310">
        <v>248</v>
      </c>
      <c r="Q310">
        <v>0</v>
      </c>
      <c r="R310">
        <v>130879</v>
      </c>
      <c r="S310">
        <v>340</v>
      </c>
      <c r="T310">
        <v>0</v>
      </c>
      <c r="U310">
        <v>1809304</v>
      </c>
      <c r="V310">
        <v>34690</v>
      </c>
      <c r="W310">
        <v>279033</v>
      </c>
      <c r="X310">
        <v>573668</v>
      </c>
      <c r="Y310">
        <v>661623</v>
      </c>
      <c r="Z310">
        <v>51</v>
      </c>
      <c r="AA310">
        <v>36278</v>
      </c>
    </row>
    <row r="311" spans="1:27">
      <c r="A311" s="2">
        <v>44718</v>
      </c>
      <c r="B311" s="3">
        <v>63048.28</v>
      </c>
      <c r="C311">
        <v>374</v>
      </c>
      <c r="D311">
        <v>2364.19</v>
      </c>
      <c r="E311">
        <v>36680</v>
      </c>
      <c r="F311">
        <v>67704</v>
      </c>
      <c r="G311">
        <v>2156</v>
      </c>
      <c r="H311">
        <v>1038</v>
      </c>
      <c r="I311">
        <v>2236</v>
      </c>
      <c r="J311">
        <v>8949</v>
      </c>
      <c r="K311">
        <v>2686829</v>
      </c>
      <c r="L311">
        <v>35708</v>
      </c>
      <c r="M311">
        <v>16933</v>
      </c>
      <c r="N311">
        <v>883054</v>
      </c>
      <c r="O311">
        <v>0</v>
      </c>
      <c r="P311">
        <v>257</v>
      </c>
      <c r="Q311">
        <v>0</v>
      </c>
      <c r="R311">
        <v>198660</v>
      </c>
      <c r="S311">
        <v>233</v>
      </c>
      <c r="T311">
        <v>0</v>
      </c>
      <c r="U311">
        <v>1653902</v>
      </c>
      <c r="V311">
        <v>86423</v>
      </c>
      <c r="W311">
        <v>296572</v>
      </c>
      <c r="X311">
        <v>542460</v>
      </c>
      <c r="Y311">
        <v>744942</v>
      </c>
      <c r="Z311">
        <v>56</v>
      </c>
      <c r="AA311">
        <v>29684</v>
      </c>
    </row>
    <row r="312" spans="1:27">
      <c r="A312" s="2">
        <v>44719</v>
      </c>
      <c r="B312" s="3">
        <v>68276.320000000007</v>
      </c>
      <c r="C312">
        <v>411</v>
      </c>
      <c r="D312">
        <v>2603.9499999999998</v>
      </c>
      <c r="E312">
        <v>37753</v>
      </c>
      <c r="F312">
        <v>65103</v>
      </c>
      <c r="G312">
        <v>2299</v>
      </c>
      <c r="H312">
        <v>979</v>
      </c>
      <c r="I312">
        <v>2312</v>
      </c>
      <c r="J312">
        <v>9523</v>
      </c>
      <c r="K312">
        <v>2455071</v>
      </c>
      <c r="L312">
        <v>28221</v>
      </c>
      <c r="M312">
        <v>17396</v>
      </c>
      <c r="N312">
        <v>897048</v>
      </c>
      <c r="O312">
        <v>0</v>
      </c>
      <c r="P312">
        <v>259</v>
      </c>
      <c r="Q312">
        <v>0</v>
      </c>
      <c r="R312">
        <v>219202</v>
      </c>
      <c r="S312">
        <v>206</v>
      </c>
      <c r="T312">
        <v>0</v>
      </c>
      <c r="U312">
        <v>1189717</v>
      </c>
      <c r="V312">
        <v>95168</v>
      </c>
      <c r="W312">
        <v>260964</v>
      </c>
      <c r="X312">
        <v>594015</v>
      </c>
      <c r="Y312">
        <v>755337</v>
      </c>
      <c r="Z312">
        <v>39</v>
      </c>
      <c r="AA312">
        <v>1929</v>
      </c>
    </row>
    <row r="313" spans="1:27">
      <c r="A313" s="2">
        <v>44720</v>
      </c>
      <c r="B313" s="3">
        <v>62004.53</v>
      </c>
      <c r="C313">
        <v>379</v>
      </c>
      <c r="D313">
        <v>2065.39</v>
      </c>
      <c r="E313">
        <v>34102</v>
      </c>
      <c r="F313">
        <v>55194</v>
      </c>
      <c r="G313">
        <v>2177</v>
      </c>
      <c r="H313">
        <v>1075</v>
      </c>
      <c r="I313">
        <v>2081</v>
      </c>
      <c r="J313">
        <v>10187</v>
      </c>
      <c r="K313">
        <v>2199840</v>
      </c>
      <c r="L313">
        <v>21092</v>
      </c>
      <c r="M313">
        <v>16928</v>
      </c>
      <c r="N313">
        <v>845006</v>
      </c>
      <c r="O313">
        <v>0</v>
      </c>
      <c r="P313">
        <v>285</v>
      </c>
      <c r="Q313">
        <v>0</v>
      </c>
      <c r="R313">
        <v>100299</v>
      </c>
      <c r="S313">
        <v>154</v>
      </c>
      <c r="T313">
        <v>0</v>
      </c>
      <c r="U313">
        <v>1190802</v>
      </c>
      <c r="V313">
        <v>156686</v>
      </c>
      <c r="W313">
        <v>341498</v>
      </c>
      <c r="X313">
        <v>615840</v>
      </c>
      <c r="Y313">
        <v>731634</v>
      </c>
      <c r="Z313">
        <v>65</v>
      </c>
      <c r="AA313">
        <v>1752</v>
      </c>
    </row>
    <row r="314" spans="1:27">
      <c r="A314" s="2">
        <v>44721</v>
      </c>
      <c r="B314" s="3">
        <v>63451.61</v>
      </c>
      <c r="C314">
        <v>376</v>
      </c>
      <c r="D314">
        <v>1832.1</v>
      </c>
      <c r="E314">
        <v>30535</v>
      </c>
      <c r="F314">
        <v>70258</v>
      </c>
      <c r="G314">
        <v>2147</v>
      </c>
      <c r="H314">
        <v>1026</v>
      </c>
      <c r="I314">
        <v>1842</v>
      </c>
      <c r="J314">
        <v>10209</v>
      </c>
      <c r="K314">
        <v>3440296</v>
      </c>
      <c r="L314">
        <v>14547</v>
      </c>
      <c r="M314">
        <v>16773</v>
      </c>
      <c r="N314">
        <v>807770</v>
      </c>
      <c r="O314">
        <v>0</v>
      </c>
      <c r="P314">
        <v>261</v>
      </c>
      <c r="Q314">
        <v>0</v>
      </c>
      <c r="R314">
        <v>96554</v>
      </c>
      <c r="S314">
        <v>274</v>
      </c>
      <c r="T314">
        <v>0</v>
      </c>
      <c r="U314">
        <v>2770181</v>
      </c>
      <c r="V314">
        <v>202205</v>
      </c>
      <c r="W314">
        <v>314631</v>
      </c>
      <c r="X314">
        <v>491683</v>
      </c>
      <c r="Y314">
        <v>732766</v>
      </c>
      <c r="Z314">
        <v>22</v>
      </c>
      <c r="AA314">
        <v>1123</v>
      </c>
    </row>
    <row r="315" spans="1:27">
      <c r="A315" s="2">
        <v>44722</v>
      </c>
      <c r="B315" s="3">
        <v>65127.75</v>
      </c>
      <c r="C315">
        <v>394</v>
      </c>
      <c r="D315">
        <v>2548.87</v>
      </c>
      <c r="E315">
        <v>31609</v>
      </c>
      <c r="F315">
        <v>66797</v>
      </c>
      <c r="G315">
        <v>2092</v>
      </c>
      <c r="H315">
        <v>960</v>
      </c>
      <c r="I315">
        <v>2555</v>
      </c>
      <c r="J315">
        <v>10053</v>
      </c>
      <c r="K315">
        <v>3547341</v>
      </c>
      <c r="L315">
        <v>10583</v>
      </c>
      <c r="M315">
        <v>17284</v>
      </c>
      <c r="N315">
        <v>731820</v>
      </c>
      <c r="O315">
        <v>0</v>
      </c>
      <c r="P315">
        <v>310</v>
      </c>
      <c r="Q315">
        <v>0</v>
      </c>
      <c r="R315">
        <v>107467</v>
      </c>
      <c r="S315">
        <v>685</v>
      </c>
      <c r="T315">
        <v>0</v>
      </c>
      <c r="U315">
        <v>2470941</v>
      </c>
      <c r="V315">
        <v>241992</v>
      </c>
      <c r="W315">
        <v>275627</v>
      </c>
      <c r="X315">
        <v>474185</v>
      </c>
      <c r="Y315">
        <v>761321</v>
      </c>
      <c r="Z315">
        <v>22</v>
      </c>
      <c r="AA315">
        <v>1238</v>
      </c>
    </row>
    <row r="316" spans="1:27">
      <c r="A316" s="2">
        <v>44723</v>
      </c>
      <c r="B316" s="3">
        <v>58515.64</v>
      </c>
      <c r="C316">
        <v>342</v>
      </c>
      <c r="D316">
        <v>1960.48</v>
      </c>
      <c r="E316">
        <v>29354</v>
      </c>
      <c r="F316">
        <v>43330</v>
      </c>
      <c r="G316">
        <v>1952</v>
      </c>
      <c r="H316">
        <v>832</v>
      </c>
      <c r="I316">
        <v>1581</v>
      </c>
      <c r="J316">
        <v>8847</v>
      </c>
      <c r="K316">
        <v>2856944</v>
      </c>
      <c r="L316">
        <v>6756</v>
      </c>
      <c r="M316">
        <v>17228</v>
      </c>
      <c r="N316">
        <v>620126</v>
      </c>
      <c r="O316">
        <v>0</v>
      </c>
      <c r="P316">
        <v>226</v>
      </c>
      <c r="Q316">
        <v>0</v>
      </c>
      <c r="R316">
        <v>117022</v>
      </c>
      <c r="S316">
        <v>486</v>
      </c>
      <c r="T316">
        <v>0</v>
      </c>
      <c r="U316">
        <v>1848170</v>
      </c>
      <c r="V316">
        <v>113679</v>
      </c>
      <c r="W316">
        <v>254013</v>
      </c>
      <c r="X316">
        <v>473040</v>
      </c>
      <c r="Y316">
        <v>763585</v>
      </c>
      <c r="Z316">
        <v>45</v>
      </c>
      <c r="AA316">
        <v>1590</v>
      </c>
    </row>
    <row r="317" spans="1:27">
      <c r="A317" s="2">
        <v>44724</v>
      </c>
      <c r="B317" s="3">
        <v>52308.6</v>
      </c>
      <c r="C317">
        <v>293</v>
      </c>
      <c r="D317">
        <v>1421.67</v>
      </c>
      <c r="E317">
        <v>29497</v>
      </c>
      <c r="F317">
        <v>39677</v>
      </c>
      <c r="G317">
        <v>1943</v>
      </c>
      <c r="H317">
        <v>950</v>
      </c>
      <c r="I317">
        <v>1043</v>
      </c>
      <c r="J317">
        <v>10260</v>
      </c>
      <c r="K317">
        <v>3317410</v>
      </c>
      <c r="L317">
        <v>5557</v>
      </c>
      <c r="M317">
        <v>18367</v>
      </c>
      <c r="N317">
        <v>622954</v>
      </c>
      <c r="O317">
        <v>0</v>
      </c>
      <c r="P317">
        <v>171</v>
      </c>
      <c r="Q317">
        <v>0</v>
      </c>
      <c r="R317">
        <v>136209</v>
      </c>
      <c r="S317">
        <v>218</v>
      </c>
      <c r="T317">
        <v>0</v>
      </c>
      <c r="U317">
        <v>2810536</v>
      </c>
      <c r="V317">
        <v>11167</v>
      </c>
      <c r="W317">
        <v>169916</v>
      </c>
      <c r="X317">
        <v>328718</v>
      </c>
      <c r="Y317">
        <v>758455</v>
      </c>
      <c r="Z317">
        <v>79</v>
      </c>
      <c r="AA317">
        <v>1961</v>
      </c>
    </row>
    <row r="318" spans="1:27">
      <c r="A318" s="2">
        <v>44725</v>
      </c>
      <c r="B318" s="3">
        <v>60232.4</v>
      </c>
      <c r="C318">
        <v>352</v>
      </c>
      <c r="D318">
        <v>1874.25</v>
      </c>
      <c r="E318">
        <v>33829</v>
      </c>
      <c r="F318">
        <v>57308</v>
      </c>
      <c r="G318">
        <v>2173</v>
      </c>
      <c r="H318">
        <v>1026</v>
      </c>
      <c r="I318">
        <v>2376</v>
      </c>
      <c r="J318">
        <v>10307</v>
      </c>
      <c r="K318">
        <v>3034434</v>
      </c>
      <c r="L318">
        <v>8513</v>
      </c>
      <c r="M318">
        <v>22423</v>
      </c>
      <c r="N318">
        <v>695887</v>
      </c>
      <c r="O318">
        <v>0</v>
      </c>
      <c r="P318">
        <v>183</v>
      </c>
      <c r="Q318">
        <v>0</v>
      </c>
      <c r="R318">
        <v>89579</v>
      </c>
      <c r="S318">
        <v>225</v>
      </c>
      <c r="T318">
        <v>0</v>
      </c>
      <c r="U318">
        <v>3368362</v>
      </c>
      <c r="V318">
        <v>90491</v>
      </c>
      <c r="W318">
        <v>177168</v>
      </c>
      <c r="X318">
        <v>403272</v>
      </c>
      <c r="Y318">
        <v>781469</v>
      </c>
      <c r="Z318">
        <v>83</v>
      </c>
      <c r="AA318">
        <v>2429</v>
      </c>
    </row>
    <row r="319" spans="1:27">
      <c r="A319" s="2">
        <v>44726</v>
      </c>
      <c r="B319" s="3">
        <v>55312.18</v>
      </c>
      <c r="C319">
        <v>322</v>
      </c>
      <c r="D319">
        <v>1602.74</v>
      </c>
      <c r="E319">
        <v>34367</v>
      </c>
      <c r="F319">
        <v>55916</v>
      </c>
      <c r="G319">
        <v>2127</v>
      </c>
      <c r="H319">
        <v>1023</v>
      </c>
      <c r="I319">
        <v>2231</v>
      </c>
      <c r="J319">
        <v>10030</v>
      </c>
      <c r="K319">
        <v>2378835</v>
      </c>
      <c r="L319">
        <v>9623</v>
      </c>
      <c r="M319">
        <v>23420</v>
      </c>
      <c r="N319">
        <v>770072</v>
      </c>
      <c r="O319">
        <v>0</v>
      </c>
      <c r="P319">
        <v>207</v>
      </c>
      <c r="Q319">
        <v>0</v>
      </c>
      <c r="R319">
        <v>131728</v>
      </c>
      <c r="S319">
        <v>173</v>
      </c>
      <c r="T319">
        <v>0</v>
      </c>
      <c r="U319">
        <v>3772579</v>
      </c>
      <c r="V319">
        <v>128274</v>
      </c>
      <c r="W319">
        <v>164172</v>
      </c>
      <c r="X319">
        <v>469106</v>
      </c>
      <c r="Y319">
        <v>749219</v>
      </c>
      <c r="Z319">
        <v>109</v>
      </c>
      <c r="AA319">
        <v>2379</v>
      </c>
    </row>
    <row r="320" spans="1:27">
      <c r="A320" s="2">
        <v>44727</v>
      </c>
      <c r="B320" s="3">
        <v>60796.02</v>
      </c>
      <c r="C320">
        <v>376</v>
      </c>
      <c r="D320">
        <v>1538.8</v>
      </c>
      <c r="E320">
        <v>37682</v>
      </c>
      <c r="F320">
        <v>42639</v>
      </c>
      <c r="G320">
        <v>2132</v>
      </c>
      <c r="H320">
        <v>964</v>
      </c>
      <c r="I320">
        <v>2604</v>
      </c>
      <c r="J320">
        <v>9348</v>
      </c>
      <c r="K320">
        <v>1782829</v>
      </c>
      <c r="L320">
        <v>9601</v>
      </c>
      <c r="M320">
        <v>21015</v>
      </c>
      <c r="N320">
        <v>794855</v>
      </c>
      <c r="O320">
        <v>0</v>
      </c>
      <c r="P320">
        <v>235</v>
      </c>
      <c r="Q320">
        <v>0</v>
      </c>
      <c r="R320">
        <v>31974</v>
      </c>
      <c r="S320">
        <v>511</v>
      </c>
      <c r="T320">
        <v>0</v>
      </c>
      <c r="U320">
        <v>1725070</v>
      </c>
      <c r="V320">
        <v>28907</v>
      </c>
      <c r="W320">
        <v>100403</v>
      </c>
      <c r="X320">
        <v>451100</v>
      </c>
      <c r="Y320">
        <v>717081</v>
      </c>
      <c r="Z320">
        <v>92</v>
      </c>
      <c r="AA320">
        <v>2605</v>
      </c>
    </row>
    <row r="321" spans="1:27">
      <c r="A321" s="2">
        <v>44728</v>
      </c>
      <c r="B321" s="3">
        <v>57510.79</v>
      </c>
      <c r="C321">
        <v>341</v>
      </c>
      <c r="D321">
        <v>2025.99</v>
      </c>
      <c r="E321">
        <v>40517</v>
      </c>
      <c r="F321">
        <v>44271</v>
      </c>
      <c r="G321">
        <v>2077</v>
      </c>
      <c r="H321">
        <v>892</v>
      </c>
      <c r="I321">
        <v>2418</v>
      </c>
      <c r="J321">
        <v>8360</v>
      </c>
      <c r="K321">
        <v>1832290</v>
      </c>
      <c r="L321">
        <v>8807</v>
      </c>
      <c r="M321">
        <v>19660</v>
      </c>
      <c r="N321">
        <v>707780</v>
      </c>
      <c r="O321">
        <v>0</v>
      </c>
      <c r="P321">
        <v>200</v>
      </c>
      <c r="Q321">
        <v>0</v>
      </c>
      <c r="R321">
        <v>12313</v>
      </c>
      <c r="S321">
        <v>476</v>
      </c>
      <c r="T321">
        <v>0</v>
      </c>
      <c r="U321">
        <v>2125993</v>
      </c>
      <c r="V321">
        <v>44556</v>
      </c>
      <c r="W321">
        <v>0</v>
      </c>
      <c r="X321">
        <v>750478</v>
      </c>
      <c r="Y321">
        <v>716403</v>
      </c>
      <c r="Z321">
        <v>108</v>
      </c>
      <c r="AA321">
        <v>2441</v>
      </c>
    </row>
    <row r="322" spans="1:27">
      <c r="A322" s="2">
        <v>44729</v>
      </c>
      <c r="B322" s="3">
        <v>56423.08</v>
      </c>
      <c r="C322">
        <v>355</v>
      </c>
      <c r="D322">
        <v>2217.66</v>
      </c>
      <c r="E322">
        <v>40660</v>
      </c>
      <c r="F322">
        <v>46190</v>
      </c>
      <c r="G322">
        <v>1953</v>
      </c>
      <c r="H322">
        <v>802</v>
      </c>
      <c r="I322">
        <v>2579</v>
      </c>
      <c r="J322">
        <v>9185</v>
      </c>
      <c r="K322">
        <v>1959780</v>
      </c>
      <c r="L322">
        <v>8065</v>
      </c>
      <c r="M322">
        <v>19048</v>
      </c>
      <c r="N322">
        <v>667418</v>
      </c>
      <c r="O322">
        <v>0</v>
      </c>
      <c r="P322">
        <v>195</v>
      </c>
      <c r="Q322">
        <v>0</v>
      </c>
      <c r="R322">
        <v>7839</v>
      </c>
      <c r="S322">
        <v>321</v>
      </c>
      <c r="T322">
        <v>0</v>
      </c>
      <c r="U322">
        <v>2216544</v>
      </c>
      <c r="V322">
        <v>22131</v>
      </c>
      <c r="W322">
        <v>0</v>
      </c>
      <c r="X322">
        <v>690171</v>
      </c>
      <c r="Y322">
        <v>669098</v>
      </c>
      <c r="Z322">
        <v>152</v>
      </c>
      <c r="AA322">
        <v>2979</v>
      </c>
    </row>
    <row r="323" spans="1:27">
      <c r="A323" s="2">
        <v>44730</v>
      </c>
      <c r="B323" s="3">
        <v>51376.94</v>
      </c>
      <c r="C323">
        <v>320</v>
      </c>
      <c r="D323">
        <v>1809.76</v>
      </c>
      <c r="E323">
        <v>45495</v>
      </c>
      <c r="F323">
        <v>27603</v>
      </c>
      <c r="G323">
        <v>1957</v>
      </c>
      <c r="H323">
        <v>767</v>
      </c>
      <c r="I323">
        <v>2358</v>
      </c>
      <c r="J323">
        <v>11080</v>
      </c>
      <c r="K323">
        <v>1906509</v>
      </c>
      <c r="L323">
        <v>5358</v>
      </c>
      <c r="M323">
        <v>19769</v>
      </c>
      <c r="N323">
        <v>665406</v>
      </c>
      <c r="O323">
        <v>0</v>
      </c>
      <c r="P323">
        <v>146</v>
      </c>
      <c r="Q323">
        <v>0</v>
      </c>
      <c r="R323">
        <v>49274</v>
      </c>
      <c r="S323">
        <v>740</v>
      </c>
      <c r="T323">
        <v>0</v>
      </c>
      <c r="U323">
        <v>2240335</v>
      </c>
      <c r="V323">
        <v>19538</v>
      </c>
      <c r="W323">
        <v>0</v>
      </c>
      <c r="X323">
        <v>586425</v>
      </c>
      <c r="Y323">
        <v>672097</v>
      </c>
      <c r="Z323">
        <v>181</v>
      </c>
      <c r="AA323">
        <v>3020</v>
      </c>
    </row>
    <row r="324" spans="1:27">
      <c r="A324" s="2">
        <v>44731</v>
      </c>
      <c r="B324" s="7">
        <v>51406.71</v>
      </c>
      <c r="C324">
        <v>299</v>
      </c>
      <c r="D324">
        <v>1596.66</v>
      </c>
      <c r="E324">
        <v>42335</v>
      </c>
      <c r="F324">
        <v>21181</v>
      </c>
      <c r="G324">
        <v>1812</v>
      </c>
      <c r="H324">
        <v>795</v>
      </c>
      <c r="I324">
        <v>1820</v>
      </c>
      <c r="J324">
        <v>9263</v>
      </c>
      <c r="K324">
        <v>1333198</v>
      </c>
      <c r="L324">
        <v>5909</v>
      </c>
      <c r="M324">
        <v>21727</v>
      </c>
      <c r="N324">
        <v>520630</v>
      </c>
      <c r="O324">
        <v>0</v>
      </c>
      <c r="P324">
        <v>138</v>
      </c>
      <c r="Q324">
        <v>0</v>
      </c>
      <c r="R324">
        <v>87726</v>
      </c>
      <c r="S324">
        <v>305</v>
      </c>
      <c r="T324">
        <v>0</v>
      </c>
      <c r="U324">
        <v>2467760</v>
      </c>
      <c r="V324">
        <v>60781</v>
      </c>
      <c r="W324">
        <v>0</v>
      </c>
      <c r="X324">
        <v>353376</v>
      </c>
      <c r="Y324">
        <v>787225</v>
      </c>
      <c r="Z324">
        <v>188</v>
      </c>
      <c r="AA324">
        <v>3624</v>
      </c>
    </row>
    <row r="325" spans="1:27">
      <c r="A325" s="2">
        <v>44732</v>
      </c>
      <c r="B325" s="3">
        <v>55391.83</v>
      </c>
      <c r="C325">
        <v>327</v>
      </c>
      <c r="D325">
        <v>1974.23</v>
      </c>
      <c r="E325">
        <v>43812</v>
      </c>
      <c r="F325">
        <v>29297</v>
      </c>
      <c r="G325">
        <v>2712</v>
      </c>
      <c r="H325">
        <v>959</v>
      </c>
      <c r="I325">
        <v>3201</v>
      </c>
      <c r="J325">
        <v>9602</v>
      </c>
      <c r="K325">
        <v>1554556</v>
      </c>
      <c r="L325">
        <v>5956</v>
      </c>
      <c r="M325">
        <v>22928</v>
      </c>
      <c r="N325">
        <v>513987</v>
      </c>
      <c r="O325">
        <v>0</v>
      </c>
      <c r="P325">
        <v>169</v>
      </c>
      <c r="Q325">
        <v>0</v>
      </c>
      <c r="R325">
        <v>197168</v>
      </c>
      <c r="S325">
        <v>181</v>
      </c>
      <c r="T325">
        <v>0</v>
      </c>
      <c r="U325">
        <v>2071434</v>
      </c>
      <c r="V325">
        <v>128258</v>
      </c>
      <c r="W325">
        <v>0</v>
      </c>
      <c r="X325">
        <v>225324</v>
      </c>
      <c r="Y325">
        <v>892935</v>
      </c>
      <c r="Z325">
        <v>211</v>
      </c>
      <c r="AA325">
        <v>4027</v>
      </c>
    </row>
    <row r="326" spans="1:27">
      <c r="A326" s="2">
        <v>44733</v>
      </c>
      <c r="B326" s="3">
        <v>54792.02</v>
      </c>
      <c r="C326">
        <v>321</v>
      </c>
      <c r="D326">
        <v>1647.2</v>
      </c>
      <c r="E326">
        <v>38514</v>
      </c>
      <c r="F326">
        <v>42014</v>
      </c>
      <c r="G326">
        <v>2040</v>
      </c>
      <c r="H326">
        <v>904</v>
      </c>
      <c r="I326">
        <v>2767</v>
      </c>
      <c r="J326">
        <v>9940</v>
      </c>
      <c r="K326">
        <v>1821880</v>
      </c>
      <c r="L326">
        <v>7089</v>
      </c>
      <c r="M326">
        <v>24597</v>
      </c>
      <c r="N326">
        <v>543058</v>
      </c>
      <c r="O326">
        <v>0</v>
      </c>
      <c r="P326">
        <v>166</v>
      </c>
      <c r="Q326">
        <v>0</v>
      </c>
      <c r="R326">
        <v>57407</v>
      </c>
      <c r="S326">
        <v>158</v>
      </c>
      <c r="T326">
        <v>0</v>
      </c>
      <c r="U326">
        <v>330695</v>
      </c>
      <c r="V326">
        <v>126862</v>
      </c>
      <c r="W326">
        <v>0</v>
      </c>
      <c r="X326">
        <v>159659</v>
      </c>
      <c r="Y326">
        <v>846206</v>
      </c>
      <c r="Z326">
        <v>161</v>
      </c>
      <c r="AA326">
        <v>3416</v>
      </c>
    </row>
    <row r="327" spans="1:27">
      <c r="A327" s="2">
        <v>44734</v>
      </c>
      <c r="B327" s="3">
        <v>55313.55</v>
      </c>
      <c r="C327">
        <v>341</v>
      </c>
      <c r="D327">
        <v>1644.67</v>
      </c>
      <c r="E327">
        <v>34392</v>
      </c>
      <c r="F327">
        <v>49392</v>
      </c>
      <c r="G327">
        <v>1947</v>
      </c>
      <c r="H327">
        <v>889</v>
      </c>
      <c r="I327">
        <v>3028</v>
      </c>
      <c r="J327">
        <v>10153</v>
      </c>
      <c r="K327">
        <v>890103</v>
      </c>
      <c r="L327">
        <v>6593</v>
      </c>
      <c r="M327">
        <v>24444</v>
      </c>
      <c r="N327">
        <v>602757</v>
      </c>
      <c r="O327">
        <v>0</v>
      </c>
      <c r="P327">
        <v>195</v>
      </c>
      <c r="Q327">
        <v>0</v>
      </c>
      <c r="R327">
        <v>0</v>
      </c>
      <c r="S327">
        <v>576</v>
      </c>
      <c r="T327">
        <v>0</v>
      </c>
      <c r="U327">
        <v>0</v>
      </c>
      <c r="V327">
        <v>85198</v>
      </c>
      <c r="W327">
        <v>0</v>
      </c>
      <c r="X327">
        <v>150279</v>
      </c>
      <c r="Y327">
        <v>671481</v>
      </c>
      <c r="Z327">
        <v>118</v>
      </c>
      <c r="AA327">
        <v>2624</v>
      </c>
    </row>
    <row r="328" spans="1:27">
      <c r="A328" s="2">
        <v>44735</v>
      </c>
      <c r="B328" s="3">
        <v>46715.59</v>
      </c>
      <c r="C328">
        <v>298</v>
      </c>
      <c r="D328">
        <v>1572.91</v>
      </c>
      <c r="E328">
        <v>39535</v>
      </c>
      <c r="F328">
        <v>102892</v>
      </c>
      <c r="G328">
        <v>1976</v>
      </c>
      <c r="H328">
        <v>1016</v>
      </c>
      <c r="I328">
        <v>2404</v>
      </c>
      <c r="J328">
        <v>8301</v>
      </c>
      <c r="K328">
        <v>1391394</v>
      </c>
      <c r="L328">
        <v>6406</v>
      </c>
      <c r="M328">
        <v>22293</v>
      </c>
      <c r="N328">
        <v>504353</v>
      </c>
      <c r="O328">
        <v>11063</v>
      </c>
      <c r="P328">
        <v>168</v>
      </c>
      <c r="Q328">
        <v>0</v>
      </c>
      <c r="R328">
        <v>0</v>
      </c>
      <c r="S328">
        <v>448</v>
      </c>
      <c r="T328">
        <v>0</v>
      </c>
      <c r="U328">
        <v>0</v>
      </c>
      <c r="V328">
        <v>115341</v>
      </c>
      <c r="W328">
        <v>0</v>
      </c>
      <c r="X328">
        <v>115573</v>
      </c>
      <c r="Y328">
        <v>611671</v>
      </c>
      <c r="Z328">
        <v>88</v>
      </c>
      <c r="AA328">
        <v>1896</v>
      </c>
    </row>
    <row r="329" spans="1:27">
      <c r="A329" s="2">
        <v>44736</v>
      </c>
      <c r="B329" s="3">
        <v>52007.32</v>
      </c>
      <c r="C329">
        <v>303</v>
      </c>
      <c r="D329">
        <v>1857.3</v>
      </c>
      <c r="E329">
        <v>38569</v>
      </c>
      <c r="F329">
        <v>127504</v>
      </c>
      <c r="G329">
        <v>1901</v>
      </c>
      <c r="H329">
        <v>788</v>
      </c>
      <c r="I329">
        <v>1602</v>
      </c>
      <c r="J329">
        <v>9984</v>
      </c>
      <c r="K329">
        <v>1138839</v>
      </c>
      <c r="L329">
        <v>86316</v>
      </c>
      <c r="M329">
        <v>17819</v>
      </c>
      <c r="N329">
        <v>601941</v>
      </c>
      <c r="O329">
        <v>13991</v>
      </c>
      <c r="P329">
        <v>155</v>
      </c>
      <c r="Q329">
        <v>0</v>
      </c>
      <c r="R329">
        <v>0</v>
      </c>
      <c r="S329">
        <v>908</v>
      </c>
      <c r="T329">
        <v>0</v>
      </c>
      <c r="U329">
        <v>0</v>
      </c>
      <c r="V329">
        <v>102399</v>
      </c>
      <c r="W329">
        <v>0</v>
      </c>
      <c r="X329">
        <v>130838</v>
      </c>
      <c r="Y329">
        <v>590390</v>
      </c>
      <c r="Z329">
        <v>82</v>
      </c>
      <c r="AA329">
        <v>1897</v>
      </c>
    </row>
    <row r="330" spans="1:27">
      <c r="A330" s="2">
        <v>44737</v>
      </c>
      <c r="B330" s="3">
        <v>52165.04</v>
      </c>
      <c r="C330">
        <v>297</v>
      </c>
      <c r="D330">
        <v>1622.4</v>
      </c>
      <c r="E330">
        <v>28886</v>
      </c>
      <c r="F330">
        <v>103003</v>
      </c>
      <c r="G330">
        <v>1871</v>
      </c>
      <c r="H330">
        <v>759</v>
      </c>
      <c r="I330">
        <v>2341</v>
      </c>
      <c r="J330">
        <v>9956</v>
      </c>
      <c r="K330">
        <v>2971100</v>
      </c>
      <c r="L330">
        <v>55745</v>
      </c>
      <c r="M330">
        <v>15858</v>
      </c>
      <c r="N330">
        <v>622880</v>
      </c>
      <c r="O330">
        <v>18539</v>
      </c>
      <c r="P330">
        <v>145</v>
      </c>
      <c r="Q330">
        <v>0</v>
      </c>
      <c r="R330">
        <v>0</v>
      </c>
      <c r="S330">
        <v>457</v>
      </c>
      <c r="T330">
        <v>0</v>
      </c>
      <c r="U330">
        <v>0</v>
      </c>
      <c r="V330">
        <v>65280</v>
      </c>
      <c r="W330">
        <v>0</v>
      </c>
      <c r="X330">
        <v>113963</v>
      </c>
      <c r="Y330">
        <v>688851</v>
      </c>
      <c r="Z330">
        <v>76</v>
      </c>
      <c r="AA330">
        <v>2062</v>
      </c>
    </row>
    <row r="331" spans="1:27">
      <c r="A331" s="2">
        <v>44738</v>
      </c>
      <c r="B331" s="3">
        <v>59912.1</v>
      </c>
      <c r="C331">
        <v>344</v>
      </c>
      <c r="D331">
        <v>1647.08</v>
      </c>
      <c r="E331">
        <v>23479</v>
      </c>
      <c r="F331">
        <v>93189</v>
      </c>
      <c r="G331">
        <v>1969</v>
      </c>
      <c r="H331">
        <v>816</v>
      </c>
      <c r="I331">
        <v>2049</v>
      </c>
      <c r="J331">
        <v>12222</v>
      </c>
      <c r="K331">
        <v>2121260</v>
      </c>
      <c r="L331">
        <v>11849</v>
      </c>
      <c r="M331">
        <v>16197</v>
      </c>
      <c r="N331">
        <v>690350</v>
      </c>
      <c r="O331">
        <v>57345</v>
      </c>
      <c r="P331">
        <v>153</v>
      </c>
      <c r="Q331">
        <v>0</v>
      </c>
      <c r="R331">
        <v>0</v>
      </c>
      <c r="S331">
        <v>201</v>
      </c>
      <c r="T331">
        <v>0</v>
      </c>
      <c r="U331">
        <v>0</v>
      </c>
      <c r="V331">
        <v>70555</v>
      </c>
      <c r="W331">
        <v>0</v>
      </c>
      <c r="X331">
        <v>228165</v>
      </c>
      <c r="Y331">
        <v>796587</v>
      </c>
      <c r="Z331">
        <v>61</v>
      </c>
      <c r="AA331">
        <v>2210</v>
      </c>
    </row>
    <row r="332" spans="1:27">
      <c r="A332" s="2">
        <v>44739</v>
      </c>
      <c r="B332" s="3">
        <v>61413.54</v>
      </c>
      <c r="C332">
        <v>369</v>
      </c>
      <c r="D332">
        <v>1764.55</v>
      </c>
      <c r="E332">
        <v>27951</v>
      </c>
      <c r="F332">
        <v>129889</v>
      </c>
      <c r="G332">
        <v>2424</v>
      </c>
      <c r="H332">
        <v>1040</v>
      </c>
      <c r="I332">
        <v>2372</v>
      </c>
      <c r="J332">
        <v>12082</v>
      </c>
      <c r="K332">
        <v>540337</v>
      </c>
      <c r="L332">
        <v>12129</v>
      </c>
      <c r="M332">
        <v>19080</v>
      </c>
      <c r="N332">
        <v>722125</v>
      </c>
      <c r="O332">
        <v>211855</v>
      </c>
      <c r="P332">
        <v>227</v>
      </c>
      <c r="Q332">
        <v>0</v>
      </c>
      <c r="R332">
        <v>0</v>
      </c>
      <c r="S332">
        <v>216</v>
      </c>
      <c r="T332">
        <v>0</v>
      </c>
      <c r="U332">
        <v>0</v>
      </c>
      <c r="V332">
        <v>128911</v>
      </c>
      <c r="W332">
        <v>0</v>
      </c>
      <c r="X332">
        <v>266066</v>
      </c>
      <c r="Y332">
        <v>932323</v>
      </c>
      <c r="Z332">
        <v>63</v>
      </c>
      <c r="AA332">
        <v>2127</v>
      </c>
    </row>
    <row r="333" spans="1:27">
      <c r="A333" s="2">
        <v>44740</v>
      </c>
      <c r="B333" s="3">
        <v>58745.89</v>
      </c>
      <c r="C333">
        <v>339</v>
      </c>
      <c r="D333">
        <v>1787.37</v>
      </c>
      <c r="E333">
        <v>28810</v>
      </c>
      <c r="F333">
        <v>111075</v>
      </c>
      <c r="G333">
        <v>2255</v>
      </c>
      <c r="H333">
        <v>937</v>
      </c>
      <c r="I333">
        <v>2029</v>
      </c>
      <c r="J333">
        <v>7587</v>
      </c>
      <c r="K333">
        <v>525053</v>
      </c>
      <c r="L333">
        <v>51133</v>
      </c>
      <c r="M333">
        <v>18642</v>
      </c>
      <c r="N333">
        <v>633245</v>
      </c>
      <c r="O333">
        <v>169887</v>
      </c>
      <c r="P333">
        <v>199</v>
      </c>
      <c r="Q333">
        <v>0</v>
      </c>
      <c r="R333">
        <v>0</v>
      </c>
      <c r="S333">
        <v>249</v>
      </c>
      <c r="T333">
        <v>0</v>
      </c>
      <c r="U333">
        <v>0</v>
      </c>
      <c r="V333">
        <v>80144</v>
      </c>
      <c r="W333">
        <v>0</v>
      </c>
      <c r="X333">
        <v>271416</v>
      </c>
      <c r="Y333">
        <v>817321</v>
      </c>
      <c r="Z333">
        <v>58</v>
      </c>
      <c r="AA333">
        <v>1780</v>
      </c>
    </row>
    <row r="334" spans="1:27">
      <c r="A334" s="2">
        <v>44741</v>
      </c>
      <c r="B334" s="3">
        <v>50715.01</v>
      </c>
      <c r="C334">
        <v>302</v>
      </c>
      <c r="D334">
        <v>1552.3</v>
      </c>
      <c r="E334">
        <v>26549</v>
      </c>
      <c r="F334">
        <v>137489</v>
      </c>
      <c r="G334">
        <v>2105</v>
      </c>
      <c r="H334">
        <v>842</v>
      </c>
      <c r="I334">
        <v>2481</v>
      </c>
      <c r="J334">
        <v>8246</v>
      </c>
      <c r="K334">
        <v>557010</v>
      </c>
      <c r="L334">
        <v>59589</v>
      </c>
      <c r="M334">
        <v>16401</v>
      </c>
      <c r="N334">
        <v>614771</v>
      </c>
      <c r="O334">
        <v>4079</v>
      </c>
      <c r="P334">
        <v>202</v>
      </c>
      <c r="Q334">
        <v>0</v>
      </c>
      <c r="R334">
        <v>0</v>
      </c>
      <c r="S334">
        <v>622</v>
      </c>
      <c r="T334">
        <v>0</v>
      </c>
      <c r="U334">
        <v>0</v>
      </c>
      <c r="V334">
        <v>107358</v>
      </c>
      <c r="W334">
        <v>0</v>
      </c>
      <c r="X334">
        <v>288902</v>
      </c>
      <c r="Y334">
        <v>774132</v>
      </c>
      <c r="Z334">
        <v>50</v>
      </c>
      <c r="AA334">
        <v>14495</v>
      </c>
    </row>
    <row r="335" spans="1:27">
      <c r="A335" s="2">
        <v>44742</v>
      </c>
      <c r="B335" s="3">
        <v>54467.73</v>
      </c>
      <c r="C335">
        <v>330</v>
      </c>
      <c r="D335">
        <v>1823</v>
      </c>
      <c r="E335">
        <v>28818</v>
      </c>
      <c r="F335">
        <v>248570</v>
      </c>
      <c r="G335">
        <v>2018</v>
      </c>
      <c r="H335">
        <v>845</v>
      </c>
      <c r="I335">
        <v>2429</v>
      </c>
      <c r="J335">
        <v>9479</v>
      </c>
      <c r="K335">
        <v>491490</v>
      </c>
      <c r="L335">
        <v>9704</v>
      </c>
      <c r="M335">
        <v>15612</v>
      </c>
      <c r="N335">
        <v>637967</v>
      </c>
      <c r="O335">
        <v>34903</v>
      </c>
      <c r="P335">
        <v>175</v>
      </c>
      <c r="Q335">
        <v>0</v>
      </c>
      <c r="R335">
        <v>0</v>
      </c>
      <c r="S335">
        <v>477</v>
      </c>
      <c r="T335">
        <v>0</v>
      </c>
      <c r="U335">
        <v>0</v>
      </c>
      <c r="V335">
        <v>93263</v>
      </c>
      <c r="W335">
        <v>0</v>
      </c>
      <c r="X335">
        <v>310894</v>
      </c>
      <c r="Y335">
        <v>802936</v>
      </c>
      <c r="Z335">
        <v>58</v>
      </c>
      <c r="AA335">
        <v>32888</v>
      </c>
    </row>
    <row r="336" spans="1:27">
      <c r="A336" s="2">
        <v>44743</v>
      </c>
      <c r="B336" s="3">
        <v>80785.22</v>
      </c>
      <c r="C336">
        <v>467</v>
      </c>
      <c r="D336">
        <v>6396.29</v>
      </c>
      <c r="E336">
        <v>28626</v>
      </c>
      <c r="F336">
        <v>215030</v>
      </c>
      <c r="G336">
        <v>2049</v>
      </c>
      <c r="H336">
        <v>777</v>
      </c>
      <c r="I336">
        <v>2247</v>
      </c>
      <c r="J336">
        <v>7304</v>
      </c>
      <c r="K336">
        <v>383784</v>
      </c>
      <c r="L336">
        <v>7647</v>
      </c>
      <c r="M336">
        <v>15896</v>
      </c>
      <c r="N336">
        <v>784619</v>
      </c>
      <c r="O336">
        <v>19035</v>
      </c>
      <c r="P336">
        <v>172</v>
      </c>
      <c r="Q336">
        <v>0</v>
      </c>
      <c r="R336">
        <v>0</v>
      </c>
      <c r="S336">
        <v>553</v>
      </c>
      <c r="T336">
        <v>0</v>
      </c>
      <c r="U336">
        <v>0</v>
      </c>
      <c r="V336">
        <v>104631</v>
      </c>
      <c r="W336">
        <v>0</v>
      </c>
      <c r="X336">
        <v>270531</v>
      </c>
      <c r="Y336">
        <v>978651</v>
      </c>
      <c r="Z336">
        <v>53</v>
      </c>
      <c r="AA336">
        <v>41745</v>
      </c>
    </row>
    <row r="337" spans="1:27">
      <c r="A337" s="2">
        <v>44744</v>
      </c>
      <c r="B337" s="3">
        <v>76289.440000000002</v>
      </c>
      <c r="C337">
        <v>465</v>
      </c>
      <c r="D337">
        <v>9434.32</v>
      </c>
      <c r="E337">
        <v>22094</v>
      </c>
      <c r="F337">
        <v>138575</v>
      </c>
      <c r="G337">
        <v>2063</v>
      </c>
      <c r="H337">
        <v>685</v>
      </c>
      <c r="I337">
        <v>2292</v>
      </c>
      <c r="J337">
        <v>8309</v>
      </c>
      <c r="K337">
        <v>498598</v>
      </c>
      <c r="L337">
        <v>7035</v>
      </c>
      <c r="M337">
        <v>15162</v>
      </c>
      <c r="N337">
        <v>1008945</v>
      </c>
      <c r="O337">
        <v>32021</v>
      </c>
      <c r="P337">
        <v>141</v>
      </c>
      <c r="Q337">
        <v>0</v>
      </c>
      <c r="R337">
        <v>0</v>
      </c>
      <c r="S337">
        <v>486</v>
      </c>
      <c r="T337">
        <v>0</v>
      </c>
      <c r="U337">
        <v>0</v>
      </c>
      <c r="V337">
        <v>102634</v>
      </c>
      <c r="W337">
        <v>0</v>
      </c>
      <c r="X337">
        <v>228967</v>
      </c>
      <c r="Y337">
        <v>1007609</v>
      </c>
      <c r="Z337">
        <v>38</v>
      </c>
      <c r="AA337">
        <v>43240</v>
      </c>
    </row>
    <row r="338" spans="1:27">
      <c r="A338" s="2">
        <v>44745</v>
      </c>
      <c r="B338" s="3">
        <v>65151.61</v>
      </c>
      <c r="C338">
        <v>426</v>
      </c>
      <c r="D338">
        <v>7882.66</v>
      </c>
      <c r="E338">
        <v>21086</v>
      </c>
      <c r="F338">
        <v>253735</v>
      </c>
      <c r="G338">
        <v>2022</v>
      </c>
      <c r="H338">
        <v>737</v>
      </c>
      <c r="I338">
        <v>1861</v>
      </c>
      <c r="J338">
        <v>7971</v>
      </c>
      <c r="K338">
        <v>541365</v>
      </c>
      <c r="L338">
        <v>7662</v>
      </c>
      <c r="M338">
        <v>19685</v>
      </c>
      <c r="N338">
        <v>887436</v>
      </c>
      <c r="O338">
        <v>15720</v>
      </c>
      <c r="P338">
        <v>126</v>
      </c>
      <c r="Q338">
        <v>0</v>
      </c>
      <c r="R338">
        <v>0</v>
      </c>
      <c r="S338">
        <v>188</v>
      </c>
      <c r="T338">
        <v>0</v>
      </c>
      <c r="U338">
        <v>0</v>
      </c>
      <c r="V338">
        <v>125980</v>
      </c>
      <c r="W338">
        <v>0</v>
      </c>
      <c r="X338">
        <v>202255</v>
      </c>
      <c r="Y338">
        <v>1063974</v>
      </c>
      <c r="Z338">
        <v>41</v>
      </c>
      <c r="AA338">
        <v>43628</v>
      </c>
    </row>
    <row r="339" spans="1:27">
      <c r="A339" s="2">
        <v>44746</v>
      </c>
      <c r="B339" s="3">
        <v>70840.31</v>
      </c>
      <c r="C339">
        <v>481</v>
      </c>
      <c r="D339">
        <v>9068.01</v>
      </c>
      <c r="E339">
        <v>22630</v>
      </c>
      <c r="F339">
        <v>171362</v>
      </c>
      <c r="G339">
        <v>2198</v>
      </c>
      <c r="H339">
        <v>826</v>
      </c>
      <c r="I339">
        <v>2382</v>
      </c>
      <c r="J339">
        <v>8036</v>
      </c>
      <c r="K339">
        <v>765127</v>
      </c>
      <c r="L339">
        <v>8502</v>
      </c>
      <c r="M339">
        <v>20474</v>
      </c>
      <c r="N339">
        <v>798929</v>
      </c>
      <c r="O339">
        <v>41479</v>
      </c>
      <c r="P339">
        <v>174</v>
      </c>
      <c r="Q339">
        <v>0</v>
      </c>
      <c r="R339">
        <v>0</v>
      </c>
      <c r="S339">
        <v>537</v>
      </c>
      <c r="T339">
        <v>0</v>
      </c>
      <c r="U339">
        <v>0</v>
      </c>
      <c r="V339">
        <v>160348</v>
      </c>
      <c r="W339">
        <v>0</v>
      </c>
      <c r="X339">
        <v>198685</v>
      </c>
      <c r="Y339">
        <v>1093341</v>
      </c>
      <c r="Z339">
        <v>53</v>
      </c>
      <c r="AA339">
        <v>27314</v>
      </c>
    </row>
    <row r="340" spans="1:27">
      <c r="A340" s="2">
        <v>44747</v>
      </c>
      <c r="B340" s="3">
        <v>80662.19</v>
      </c>
      <c r="C340">
        <v>501</v>
      </c>
      <c r="D340">
        <v>9268.7199999999993</v>
      </c>
      <c r="E340">
        <v>24120</v>
      </c>
      <c r="F340">
        <v>162923</v>
      </c>
      <c r="G340">
        <v>2171</v>
      </c>
      <c r="H340">
        <v>803</v>
      </c>
      <c r="I340">
        <v>2341</v>
      </c>
      <c r="J340">
        <v>8406</v>
      </c>
      <c r="K340">
        <v>443537</v>
      </c>
      <c r="L340">
        <v>12712</v>
      </c>
      <c r="M340">
        <v>18080</v>
      </c>
      <c r="N340">
        <v>630215</v>
      </c>
      <c r="O340">
        <v>146587</v>
      </c>
      <c r="P340">
        <v>174</v>
      </c>
      <c r="Q340">
        <v>0</v>
      </c>
      <c r="R340">
        <v>0</v>
      </c>
      <c r="S340">
        <v>265</v>
      </c>
      <c r="T340">
        <v>0</v>
      </c>
      <c r="U340">
        <v>0</v>
      </c>
      <c r="V340">
        <v>154583</v>
      </c>
      <c r="W340">
        <v>0</v>
      </c>
      <c r="X340">
        <v>104667</v>
      </c>
      <c r="Y340">
        <v>1156209</v>
      </c>
      <c r="Z340">
        <v>73</v>
      </c>
      <c r="AA340">
        <v>2427</v>
      </c>
    </row>
    <row r="341" spans="1:27">
      <c r="A341" s="2">
        <v>44748</v>
      </c>
      <c r="B341" s="3">
        <v>60302.67</v>
      </c>
      <c r="C341">
        <v>370</v>
      </c>
      <c r="D341">
        <v>2667.6199980000001</v>
      </c>
      <c r="E341">
        <v>29596</v>
      </c>
      <c r="F341">
        <v>142116</v>
      </c>
      <c r="G341">
        <v>2227</v>
      </c>
      <c r="H341">
        <v>970</v>
      </c>
      <c r="I341">
        <v>2032</v>
      </c>
      <c r="J341">
        <v>9369</v>
      </c>
      <c r="K341">
        <v>545872</v>
      </c>
      <c r="L341">
        <v>14686</v>
      </c>
      <c r="M341">
        <v>17323</v>
      </c>
      <c r="N341">
        <v>674754</v>
      </c>
      <c r="O341">
        <v>0</v>
      </c>
      <c r="P341">
        <v>210</v>
      </c>
      <c r="Q341">
        <v>0</v>
      </c>
      <c r="R341">
        <v>0</v>
      </c>
      <c r="S341">
        <v>349</v>
      </c>
      <c r="T341">
        <v>0</v>
      </c>
      <c r="U341">
        <v>0</v>
      </c>
      <c r="V341">
        <v>70952</v>
      </c>
      <c r="W341">
        <v>0</v>
      </c>
      <c r="X341">
        <v>13</v>
      </c>
      <c r="Y341">
        <v>878701</v>
      </c>
      <c r="Z341">
        <v>66</v>
      </c>
      <c r="AA341">
        <v>2428</v>
      </c>
    </row>
    <row r="342" spans="1:27">
      <c r="A342" s="2">
        <v>44749</v>
      </c>
      <c r="B342" s="3">
        <v>58479.33</v>
      </c>
      <c r="C342">
        <v>364</v>
      </c>
      <c r="D342">
        <v>2138.7599989999999</v>
      </c>
      <c r="E342">
        <v>25864</v>
      </c>
      <c r="F342">
        <v>80522</v>
      </c>
      <c r="G342">
        <v>2016</v>
      </c>
      <c r="H342">
        <v>887</v>
      </c>
      <c r="I342">
        <v>1814</v>
      </c>
      <c r="J342">
        <v>8802</v>
      </c>
      <c r="K342">
        <v>385062</v>
      </c>
      <c r="L342">
        <v>13639</v>
      </c>
      <c r="M342">
        <v>16307</v>
      </c>
      <c r="N342">
        <v>617051</v>
      </c>
      <c r="O342">
        <v>0</v>
      </c>
      <c r="P342">
        <v>179</v>
      </c>
      <c r="Q342">
        <v>0</v>
      </c>
      <c r="R342">
        <v>0</v>
      </c>
      <c r="S342">
        <v>329</v>
      </c>
      <c r="T342">
        <v>0</v>
      </c>
      <c r="U342">
        <v>0</v>
      </c>
      <c r="V342">
        <v>67953</v>
      </c>
      <c r="W342">
        <v>0</v>
      </c>
      <c r="X342">
        <v>0</v>
      </c>
      <c r="Y342">
        <v>803741</v>
      </c>
      <c r="Z342">
        <v>63</v>
      </c>
      <c r="AA342">
        <v>2169</v>
      </c>
    </row>
    <row r="343" spans="1:27">
      <c r="A343" s="2">
        <v>44750</v>
      </c>
      <c r="B343" s="3">
        <v>62318.8</v>
      </c>
      <c r="C343">
        <v>377</v>
      </c>
      <c r="D343">
        <v>2000.19</v>
      </c>
      <c r="E343">
        <v>24729</v>
      </c>
      <c r="F343">
        <v>51824</v>
      </c>
      <c r="G343">
        <v>1940</v>
      </c>
      <c r="H343">
        <v>870</v>
      </c>
      <c r="I343">
        <v>2843</v>
      </c>
      <c r="J343">
        <v>7116</v>
      </c>
      <c r="K343">
        <v>617747</v>
      </c>
      <c r="L343">
        <v>14312</v>
      </c>
      <c r="M343">
        <v>17109</v>
      </c>
      <c r="N343">
        <v>587898</v>
      </c>
      <c r="O343">
        <v>0</v>
      </c>
      <c r="P343">
        <v>162</v>
      </c>
      <c r="Q343">
        <v>0</v>
      </c>
      <c r="R343">
        <v>0</v>
      </c>
      <c r="S343">
        <v>638</v>
      </c>
      <c r="T343">
        <v>0</v>
      </c>
      <c r="U343">
        <v>0</v>
      </c>
      <c r="V343">
        <v>52792</v>
      </c>
      <c r="W343">
        <v>0</v>
      </c>
      <c r="X343">
        <v>0</v>
      </c>
      <c r="Y343">
        <v>767677</v>
      </c>
      <c r="Z343">
        <v>62</v>
      </c>
      <c r="AA343">
        <v>1916</v>
      </c>
    </row>
    <row r="344" spans="1:27">
      <c r="A344" s="2">
        <v>44751</v>
      </c>
      <c r="B344" s="3">
        <v>58148.79</v>
      </c>
      <c r="C344">
        <v>357</v>
      </c>
      <c r="D344">
        <v>2443.2199999999998</v>
      </c>
      <c r="E344">
        <v>23104</v>
      </c>
      <c r="F344">
        <v>35627</v>
      </c>
      <c r="G344">
        <v>1891</v>
      </c>
      <c r="H344">
        <v>877</v>
      </c>
      <c r="I344">
        <v>1828</v>
      </c>
      <c r="J344">
        <v>7699</v>
      </c>
      <c r="K344">
        <v>630977</v>
      </c>
      <c r="L344">
        <v>7916</v>
      </c>
      <c r="M344">
        <v>13179</v>
      </c>
      <c r="N344">
        <v>510450</v>
      </c>
      <c r="O344">
        <v>0</v>
      </c>
      <c r="P344">
        <v>148</v>
      </c>
      <c r="Q344">
        <v>0</v>
      </c>
      <c r="R344">
        <v>0</v>
      </c>
      <c r="S344">
        <v>401</v>
      </c>
      <c r="T344">
        <v>0</v>
      </c>
      <c r="U344">
        <v>0</v>
      </c>
      <c r="V344">
        <v>66956</v>
      </c>
      <c r="W344">
        <v>0</v>
      </c>
      <c r="X344">
        <v>0</v>
      </c>
      <c r="Y344">
        <v>798159</v>
      </c>
      <c r="Z344">
        <v>57</v>
      </c>
      <c r="AA344">
        <v>1846</v>
      </c>
    </row>
    <row r="345" spans="1:27">
      <c r="A345" s="2">
        <v>44752</v>
      </c>
      <c r="B345" s="3">
        <v>58760.53</v>
      </c>
      <c r="C345">
        <v>378</v>
      </c>
      <c r="D345">
        <v>1803.660005</v>
      </c>
      <c r="E345">
        <v>21937</v>
      </c>
      <c r="F345">
        <v>31942</v>
      </c>
      <c r="G345">
        <v>2012</v>
      </c>
      <c r="H345">
        <v>859</v>
      </c>
      <c r="I345">
        <v>1820</v>
      </c>
      <c r="J345">
        <v>7986</v>
      </c>
      <c r="K345">
        <v>1019615</v>
      </c>
      <c r="L345">
        <v>7832</v>
      </c>
      <c r="M345">
        <v>14591</v>
      </c>
      <c r="N345">
        <v>608674</v>
      </c>
      <c r="O345">
        <v>0</v>
      </c>
      <c r="P345">
        <v>155</v>
      </c>
      <c r="Q345">
        <v>0</v>
      </c>
      <c r="R345">
        <v>0</v>
      </c>
      <c r="S345">
        <v>293</v>
      </c>
      <c r="T345">
        <v>0</v>
      </c>
      <c r="U345">
        <v>0</v>
      </c>
      <c r="V345">
        <v>80783</v>
      </c>
      <c r="W345">
        <v>0</v>
      </c>
      <c r="X345">
        <v>0</v>
      </c>
      <c r="Y345">
        <v>864034</v>
      </c>
      <c r="Z345">
        <v>52</v>
      </c>
      <c r="AA345">
        <v>1747</v>
      </c>
    </row>
    <row r="346" spans="1:27">
      <c r="A346" s="2">
        <v>44753</v>
      </c>
      <c r="B346" s="3">
        <v>71884.66</v>
      </c>
      <c r="C346">
        <v>430</v>
      </c>
      <c r="D346">
        <v>2731.19</v>
      </c>
      <c r="E346">
        <v>23779</v>
      </c>
      <c r="F346">
        <v>51589</v>
      </c>
      <c r="G346">
        <v>2257</v>
      </c>
      <c r="H346">
        <v>959</v>
      </c>
      <c r="I346">
        <v>2964</v>
      </c>
      <c r="J346">
        <v>7897</v>
      </c>
      <c r="K346">
        <v>1159259</v>
      </c>
      <c r="L346">
        <v>12023</v>
      </c>
      <c r="M346">
        <v>17002</v>
      </c>
      <c r="N346">
        <v>785769</v>
      </c>
      <c r="O346">
        <v>0</v>
      </c>
      <c r="P346">
        <v>204</v>
      </c>
      <c r="Q346">
        <v>0</v>
      </c>
      <c r="R346">
        <v>0</v>
      </c>
      <c r="S346">
        <v>934</v>
      </c>
      <c r="T346">
        <v>0</v>
      </c>
      <c r="U346">
        <v>0</v>
      </c>
      <c r="V346">
        <v>193412</v>
      </c>
      <c r="W346">
        <v>0</v>
      </c>
      <c r="X346">
        <v>0</v>
      </c>
      <c r="Y346">
        <v>993147</v>
      </c>
      <c r="Z346">
        <v>40</v>
      </c>
      <c r="AA346">
        <v>1808</v>
      </c>
    </row>
    <row r="347" spans="1:27">
      <c r="A347" s="2">
        <v>44754</v>
      </c>
      <c r="B347" s="3">
        <v>70250.64</v>
      </c>
      <c r="C347">
        <v>446</v>
      </c>
      <c r="D347">
        <v>2844.26</v>
      </c>
      <c r="E347">
        <v>26761</v>
      </c>
      <c r="F347">
        <v>58775</v>
      </c>
      <c r="G347">
        <v>2244</v>
      </c>
      <c r="H347">
        <v>997</v>
      </c>
      <c r="I347">
        <v>2541</v>
      </c>
      <c r="J347">
        <v>7487</v>
      </c>
      <c r="K347">
        <v>1596623</v>
      </c>
      <c r="L347">
        <v>14236</v>
      </c>
      <c r="M347">
        <v>19674</v>
      </c>
      <c r="N347">
        <v>744514</v>
      </c>
      <c r="O347">
        <v>0</v>
      </c>
      <c r="P347">
        <v>190</v>
      </c>
      <c r="Q347">
        <v>0</v>
      </c>
      <c r="R347">
        <v>0</v>
      </c>
      <c r="S347">
        <v>474</v>
      </c>
      <c r="T347">
        <v>0</v>
      </c>
      <c r="U347">
        <v>0</v>
      </c>
      <c r="V347">
        <v>117549</v>
      </c>
      <c r="W347">
        <v>0</v>
      </c>
      <c r="X347">
        <v>0</v>
      </c>
      <c r="Y347">
        <v>894340</v>
      </c>
      <c r="Z347">
        <v>47</v>
      </c>
      <c r="AA347">
        <v>1615</v>
      </c>
    </row>
    <row r="348" spans="1:27">
      <c r="A348" s="2">
        <v>44755</v>
      </c>
      <c r="B348" s="3">
        <v>67837</v>
      </c>
      <c r="C348">
        <v>433</v>
      </c>
      <c r="D348">
        <v>2132.21</v>
      </c>
      <c r="E348">
        <v>31768</v>
      </c>
      <c r="F348">
        <v>51331</v>
      </c>
      <c r="G348">
        <v>2164</v>
      </c>
      <c r="H348">
        <v>919</v>
      </c>
      <c r="I348">
        <v>3354</v>
      </c>
      <c r="J348">
        <v>7334</v>
      </c>
      <c r="K348">
        <v>2053808</v>
      </c>
      <c r="L348">
        <v>10301</v>
      </c>
      <c r="M348">
        <v>19273</v>
      </c>
      <c r="N348">
        <v>716850</v>
      </c>
      <c r="O348">
        <v>14023</v>
      </c>
      <c r="P348">
        <v>182</v>
      </c>
      <c r="Q348">
        <v>0</v>
      </c>
      <c r="R348">
        <v>0</v>
      </c>
      <c r="S348">
        <v>372</v>
      </c>
      <c r="T348">
        <v>0</v>
      </c>
      <c r="U348">
        <v>0</v>
      </c>
      <c r="V348">
        <v>87394</v>
      </c>
      <c r="W348">
        <v>0</v>
      </c>
      <c r="X348">
        <v>0</v>
      </c>
      <c r="Y348">
        <v>800367</v>
      </c>
      <c r="Z348">
        <v>24</v>
      </c>
      <c r="AA348">
        <v>1002</v>
      </c>
    </row>
    <row r="349" spans="1:27">
      <c r="A349" s="2">
        <v>44756</v>
      </c>
      <c r="B349" s="3">
        <v>67552.160000000003</v>
      </c>
      <c r="C349">
        <v>396</v>
      </c>
      <c r="D349">
        <v>1902.24</v>
      </c>
      <c r="E349">
        <v>32091</v>
      </c>
      <c r="F349">
        <v>49956</v>
      </c>
      <c r="G349">
        <v>2114</v>
      </c>
      <c r="H349">
        <v>871</v>
      </c>
      <c r="I349">
        <v>2615</v>
      </c>
      <c r="J349">
        <v>8237</v>
      </c>
      <c r="K349">
        <v>1803548</v>
      </c>
      <c r="L349">
        <v>6872</v>
      </c>
      <c r="M349">
        <v>20195</v>
      </c>
      <c r="N349">
        <v>634497</v>
      </c>
      <c r="O349">
        <v>14781</v>
      </c>
      <c r="P349">
        <v>174</v>
      </c>
      <c r="Q349">
        <v>0</v>
      </c>
      <c r="R349">
        <v>0</v>
      </c>
      <c r="S349">
        <v>554</v>
      </c>
      <c r="T349">
        <v>0</v>
      </c>
      <c r="U349">
        <v>0</v>
      </c>
      <c r="V349">
        <v>103764</v>
      </c>
      <c r="W349">
        <v>0</v>
      </c>
      <c r="X349">
        <v>0</v>
      </c>
      <c r="Y349">
        <v>893847</v>
      </c>
      <c r="Z349">
        <v>34</v>
      </c>
      <c r="AA349">
        <v>1050</v>
      </c>
    </row>
    <row r="350" spans="1:27">
      <c r="A350" s="2">
        <v>44757</v>
      </c>
      <c r="B350" s="3">
        <v>71424.89</v>
      </c>
      <c r="C350">
        <v>424</v>
      </c>
      <c r="D350">
        <v>2039.9</v>
      </c>
      <c r="E350">
        <v>30122</v>
      </c>
      <c r="F350">
        <v>54319</v>
      </c>
      <c r="G350">
        <v>2253</v>
      </c>
      <c r="H350">
        <v>1017</v>
      </c>
      <c r="I350">
        <v>1924</v>
      </c>
      <c r="J350">
        <v>7226</v>
      </c>
      <c r="K350">
        <v>1349068</v>
      </c>
      <c r="L350">
        <v>6480</v>
      </c>
      <c r="M350">
        <v>21188</v>
      </c>
      <c r="N350">
        <v>601582</v>
      </c>
      <c r="O350">
        <v>20703</v>
      </c>
      <c r="P350">
        <v>207</v>
      </c>
      <c r="Q350">
        <v>0</v>
      </c>
      <c r="R350">
        <v>0</v>
      </c>
      <c r="S350">
        <v>806</v>
      </c>
      <c r="T350">
        <v>0</v>
      </c>
      <c r="U350">
        <v>0</v>
      </c>
      <c r="V350">
        <v>100816</v>
      </c>
      <c r="W350">
        <v>0</v>
      </c>
      <c r="X350">
        <v>0</v>
      </c>
      <c r="Y350">
        <v>1023278</v>
      </c>
      <c r="Z350">
        <v>47</v>
      </c>
      <c r="AA350">
        <v>1164</v>
      </c>
    </row>
    <row r="351" spans="1:27">
      <c r="A351" s="2">
        <v>44758</v>
      </c>
      <c r="B351" s="3">
        <v>72664.72</v>
      </c>
      <c r="C351">
        <v>436</v>
      </c>
      <c r="D351">
        <v>1811.79</v>
      </c>
      <c r="E351">
        <v>30634</v>
      </c>
      <c r="F351">
        <v>37247</v>
      </c>
      <c r="G351">
        <v>2115</v>
      </c>
      <c r="H351">
        <v>1052</v>
      </c>
      <c r="I351">
        <v>2237</v>
      </c>
      <c r="J351">
        <v>7743</v>
      </c>
      <c r="K351">
        <v>1594861</v>
      </c>
      <c r="L351">
        <v>4903</v>
      </c>
      <c r="M351">
        <v>20817</v>
      </c>
      <c r="N351">
        <v>553444</v>
      </c>
      <c r="O351">
        <v>19463</v>
      </c>
      <c r="P351">
        <v>184</v>
      </c>
      <c r="Q351">
        <v>0</v>
      </c>
      <c r="R351">
        <v>0</v>
      </c>
      <c r="S351">
        <v>645</v>
      </c>
      <c r="T351">
        <v>0</v>
      </c>
      <c r="U351">
        <v>0</v>
      </c>
      <c r="V351">
        <v>134378</v>
      </c>
      <c r="W351">
        <v>0</v>
      </c>
      <c r="X351">
        <v>0</v>
      </c>
      <c r="Y351">
        <v>999341</v>
      </c>
      <c r="Z351">
        <v>39</v>
      </c>
      <c r="AA351">
        <v>1077</v>
      </c>
    </row>
    <row r="352" spans="1:27">
      <c r="A352" s="2">
        <v>44759</v>
      </c>
      <c r="B352" s="3">
        <v>68465.16</v>
      </c>
      <c r="C352">
        <v>417</v>
      </c>
      <c r="D352">
        <v>1696.96</v>
      </c>
      <c r="E352">
        <v>31904</v>
      </c>
      <c r="F352">
        <v>31352</v>
      </c>
      <c r="G352">
        <v>2044</v>
      </c>
      <c r="H352">
        <v>966</v>
      </c>
      <c r="I352">
        <v>2189</v>
      </c>
      <c r="J352">
        <v>9249</v>
      </c>
      <c r="K352">
        <v>1933814</v>
      </c>
      <c r="L352">
        <v>4761</v>
      </c>
      <c r="M352">
        <v>23592</v>
      </c>
      <c r="N352">
        <v>602243</v>
      </c>
      <c r="O352">
        <v>14840</v>
      </c>
      <c r="P352">
        <v>198</v>
      </c>
      <c r="Q352">
        <v>0</v>
      </c>
      <c r="R352">
        <v>0</v>
      </c>
      <c r="S352">
        <v>242</v>
      </c>
      <c r="T352">
        <v>0</v>
      </c>
      <c r="U352">
        <v>0</v>
      </c>
      <c r="V352">
        <v>114614</v>
      </c>
      <c r="W352">
        <v>0</v>
      </c>
      <c r="X352">
        <v>0</v>
      </c>
      <c r="Y352">
        <v>1013524</v>
      </c>
      <c r="Z352">
        <v>40</v>
      </c>
      <c r="AA352">
        <v>1157</v>
      </c>
    </row>
    <row r="353" spans="1:27">
      <c r="A353" s="2">
        <v>44760</v>
      </c>
      <c r="B353" s="3">
        <v>70255.47</v>
      </c>
      <c r="C353">
        <v>441</v>
      </c>
      <c r="D353">
        <v>2380.9700010000001</v>
      </c>
      <c r="E353">
        <v>37385</v>
      </c>
      <c r="F353">
        <v>53764</v>
      </c>
      <c r="G353">
        <v>2294</v>
      </c>
      <c r="H353">
        <v>1151</v>
      </c>
      <c r="I353">
        <v>2985</v>
      </c>
      <c r="J353">
        <v>7959</v>
      </c>
      <c r="K353">
        <v>2860212</v>
      </c>
      <c r="L353">
        <v>11409</v>
      </c>
      <c r="M353">
        <v>28124</v>
      </c>
      <c r="N353">
        <v>663982</v>
      </c>
      <c r="O353">
        <v>19072</v>
      </c>
      <c r="P353">
        <v>216</v>
      </c>
      <c r="Q353">
        <v>0</v>
      </c>
      <c r="R353">
        <v>0</v>
      </c>
      <c r="S353">
        <v>713</v>
      </c>
      <c r="T353">
        <v>0</v>
      </c>
      <c r="U353">
        <v>0</v>
      </c>
      <c r="V353">
        <v>79542</v>
      </c>
      <c r="W353">
        <v>0</v>
      </c>
      <c r="X353">
        <v>0</v>
      </c>
      <c r="Y353">
        <v>1116820</v>
      </c>
      <c r="Z353">
        <v>59</v>
      </c>
      <c r="AA353">
        <v>1283</v>
      </c>
    </row>
    <row r="354" spans="1:27">
      <c r="A354" s="2">
        <v>44761</v>
      </c>
      <c r="B354" s="3">
        <v>77085.52</v>
      </c>
      <c r="C354">
        <v>455</v>
      </c>
      <c r="D354">
        <v>2245.08</v>
      </c>
      <c r="E354">
        <v>49772</v>
      </c>
      <c r="F354">
        <v>58514</v>
      </c>
      <c r="G354">
        <v>2245</v>
      </c>
      <c r="H354">
        <v>1216</v>
      </c>
      <c r="I354">
        <v>3242</v>
      </c>
      <c r="J354">
        <v>7867</v>
      </c>
      <c r="K354">
        <v>2201866</v>
      </c>
      <c r="L354">
        <v>17935</v>
      </c>
      <c r="M354">
        <v>31984</v>
      </c>
      <c r="N354">
        <v>655856</v>
      </c>
      <c r="O354">
        <v>9415</v>
      </c>
      <c r="P354">
        <v>208</v>
      </c>
      <c r="Q354">
        <v>0</v>
      </c>
      <c r="R354">
        <v>0</v>
      </c>
      <c r="S354">
        <v>417</v>
      </c>
      <c r="T354">
        <v>0</v>
      </c>
      <c r="U354">
        <v>0</v>
      </c>
      <c r="V354">
        <v>45132</v>
      </c>
      <c r="W354">
        <v>0</v>
      </c>
      <c r="X354">
        <v>0</v>
      </c>
      <c r="Y354">
        <v>1115071</v>
      </c>
      <c r="Z354">
        <v>90</v>
      </c>
      <c r="AA354">
        <v>1293</v>
      </c>
    </row>
    <row r="355" spans="1:27">
      <c r="A355" s="2">
        <v>44762</v>
      </c>
      <c r="B355" s="3">
        <v>66890.720000000001</v>
      </c>
      <c r="C355">
        <v>385</v>
      </c>
      <c r="D355">
        <v>2117.0100000000002</v>
      </c>
      <c r="E355">
        <v>52234</v>
      </c>
      <c r="F355">
        <v>53648</v>
      </c>
      <c r="G355">
        <v>2265</v>
      </c>
      <c r="H355">
        <v>1107</v>
      </c>
      <c r="I355">
        <v>2863</v>
      </c>
      <c r="J355">
        <v>7597</v>
      </c>
      <c r="K355">
        <v>1625147</v>
      </c>
      <c r="L355">
        <v>14039</v>
      </c>
      <c r="M355">
        <v>31113</v>
      </c>
      <c r="N355">
        <v>630574</v>
      </c>
      <c r="O355">
        <v>0</v>
      </c>
      <c r="P355">
        <v>239</v>
      </c>
      <c r="Q355">
        <v>0</v>
      </c>
      <c r="R355">
        <v>0</v>
      </c>
      <c r="S355">
        <v>239</v>
      </c>
      <c r="T355">
        <v>0</v>
      </c>
      <c r="U355">
        <v>0</v>
      </c>
      <c r="V355">
        <v>51242</v>
      </c>
      <c r="W355">
        <v>0</v>
      </c>
      <c r="X355">
        <v>0</v>
      </c>
      <c r="Y355">
        <v>841356</v>
      </c>
      <c r="Z355">
        <v>62</v>
      </c>
      <c r="AA355">
        <v>1177</v>
      </c>
    </row>
    <row r="356" spans="1:27">
      <c r="A356" s="2">
        <v>44763</v>
      </c>
      <c r="B356" s="3">
        <v>64244.49</v>
      </c>
      <c r="C356">
        <v>394</v>
      </c>
      <c r="D356">
        <v>2249.119999</v>
      </c>
      <c r="E356">
        <v>55936</v>
      </c>
      <c r="F356">
        <v>61837</v>
      </c>
      <c r="G356">
        <v>2523</v>
      </c>
      <c r="H356">
        <v>1074</v>
      </c>
      <c r="I356">
        <v>2424</v>
      </c>
      <c r="J356">
        <v>7144</v>
      </c>
      <c r="K356">
        <v>2411933</v>
      </c>
      <c r="L356">
        <v>10134</v>
      </c>
      <c r="M356">
        <v>26185</v>
      </c>
      <c r="N356">
        <v>623096</v>
      </c>
      <c r="O356">
        <v>0</v>
      </c>
      <c r="P356">
        <v>178</v>
      </c>
      <c r="Q356">
        <v>0</v>
      </c>
      <c r="R356">
        <v>0</v>
      </c>
      <c r="S356">
        <v>563</v>
      </c>
      <c r="T356">
        <v>0</v>
      </c>
      <c r="U356">
        <v>0</v>
      </c>
      <c r="V356">
        <v>89792</v>
      </c>
      <c r="W356">
        <v>0</v>
      </c>
      <c r="X356">
        <v>0</v>
      </c>
      <c r="Y356">
        <v>858615</v>
      </c>
      <c r="Z356">
        <v>79</v>
      </c>
      <c r="AA356">
        <v>11530</v>
      </c>
    </row>
    <row r="357" spans="1:27">
      <c r="A357" s="2">
        <v>44764</v>
      </c>
      <c r="B357" s="3">
        <v>59988.83</v>
      </c>
      <c r="C357">
        <v>371</v>
      </c>
      <c r="D357">
        <v>2175.1799999999998</v>
      </c>
      <c r="E357">
        <v>51820</v>
      </c>
      <c r="F357">
        <v>59265</v>
      </c>
      <c r="G357">
        <v>2301</v>
      </c>
      <c r="H357">
        <v>1047</v>
      </c>
      <c r="I357">
        <v>2708</v>
      </c>
      <c r="J357">
        <v>7017</v>
      </c>
      <c r="K357">
        <v>2314870</v>
      </c>
      <c r="L357">
        <v>9337</v>
      </c>
      <c r="M357">
        <v>24335</v>
      </c>
      <c r="N357">
        <v>588616</v>
      </c>
      <c r="O357">
        <v>0</v>
      </c>
      <c r="P357">
        <v>181</v>
      </c>
      <c r="Q357">
        <v>0</v>
      </c>
      <c r="R357">
        <v>0</v>
      </c>
      <c r="S357">
        <v>465</v>
      </c>
      <c r="T357">
        <v>0</v>
      </c>
      <c r="U357">
        <v>0</v>
      </c>
      <c r="V357">
        <v>45113</v>
      </c>
      <c r="W357">
        <v>0</v>
      </c>
      <c r="X357">
        <v>0</v>
      </c>
      <c r="Y357">
        <v>856182</v>
      </c>
      <c r="Z357">
        <v>61</v>
      </c>
      <c r="AA357">
        <v>32980</v>
      </c>
    </row>
    <row r="358" spans="1:27">
      <c r="A358" s="2">
        <v>44765</v>
      </c>
      <c r="B358" s="3">
        <v>63245.03</v>
      </c>
      <c r="C358">
        <v>361</v>
      </c>
      <c r="D358">
        <v>2248.14</v>
      </c>
      <c r="E358">
        <v>51176</v>
      </c>
      <c r="F358">
        <v>43284</v>
      </c>
      <c r="G358">
        <v>2240</v>
      </c>
      <c r="H358">
        <v>886</v>
      </c>
      <c r="I358">
        <v>1738</v>
      </c>
      <c r="J358">
        <v>6843</v>
      </c>
      <c r="K358">
        <v>3034657</v>
      </c>
      <c r="L358">
        <v>7872</v>
      </c>
      <c r="M358">
        <v>22732</v>
      </c>
      <c r="N358">
        <v>478992</v>
      </c>
      <c r="O358">
        <v>0</v>
      </c>
      <c r="P358">
        <v>155</v>
      </c>
      <c r="Q358">
        <v>0</v>
      </c>
      <c r="R358">
        <v>0</v>
      </c>
      <c r="S358">
        <v>390</v>
      </c>
      <c r="T358">
        <v>0</v>
      </c>
      <c r="U358">
        <v>0</v>
      </c>
      <c r="V358">
        <v>81820</v>
      </c>
      <c r="W358">
        <v>0</v>
      </c>
      <c r="X358">
        <v>0</v>
      </c>
      <c r="Y358">
        <v>808531</v>
      </c>
      <c r="Z358">
        <v>72</v>
      </c>
      <c r="AA358">
        <v>30819</v>
      </c>
    </row>
    <row r="359" spans="1:27">
      <c r="A359" s="2">
        <v>44766</v>
      </c>
      <c r="B359" s="3">
        <v>62719.42</v>
      </c>
      <c r="C359">
        <v>377</v>
      </c>
      <c r="D359">
        <v>1462.8500019999999</v>
      </c>
      <c r="E359">
        <v>47606</v>
      </c>
      <c r="F359">
        <v>40616</v>
      </c>
      <c r="G359">
        <v>2280</v>
      </c>
      <c r="H359">
        <v>1055</v>
      </c>
      <c r="I359">
        <v>1387</v>
      </c>
      <c r="J359">
        <v>8459</v>
      </c>
      <c r="K359">
        <v>6543007</v>
      </c>
      <c r="L359">
        <v>9040</v>
      </c>
      <c r="M359">
        <v>23682</v>
      </c>
      <c r="N359">
        <v>491091</v>
      </c>
      <c r="O359">
        <v>0</v>
      </c>
      <c r="P359">
        <v>150</v>
      </c>
      <c r="Q359">
        <v>0</v>
      </c>
      <c r="R359">
        <v>0</v>
      </c>
      <c r="S359">
        <v>228</v>
      </c>
      <c r="T359">
        <v>0</v>
      </c>
      <c r="U359">
        <v>0</v>
      </c>
      <c r="V359">
        <v>101257</v>
      </c>
      <c r="W359">
        <v>0</v>
      </c>
      <c r="X359">
        <v>0</v>
      </c>
      <c r="Y359">
        <v>883743</v>
      </c>
      <c r="Z359">
        <v>80</v>
      </c>
      <c r="AA359">
        <v>51279</v>
      </c>
    </row>
    <row r="360" spans="1:27">
      <c r="A360" s="2">
        <v>44767</v>
      </c>
      <c r="B360" s="3">
        <v>75975.11</v>
      </c>
      <c r="C360">
        <v>442</v>
      </c>
      <c r="D360">
        <v>2436.54</v>
      </c>
      <c r="E360">
        <v>47898</v>
      </c>
      <c r="F360">
        <v>134689</v>
      </c>
      <c r="G360">
        <v>2606</v>
      </c>
      <c r="H360">
        <v>1187</v>
      </c>
      <c r="I360">
        <v>3407</v>
      </c>
      <c r="J360">
        <v>9387</v>
      </c>
      <c r="K360">
        <v>9425589</v>
      </c>
      <c r="L360">
        <v>13897</v>
      </c>
      <c r="M360">
        <v>22805</v>
      </c>
      <c r="N360">
        <v>546318</v>
      </c>
      <c r="O360">
        <v>0</v>
      </c>
      <c r="P360">
        <v>204</v>
      </c>
      <c r="Q360">
        <v>0</v>
      </c>
      <c r="R360">
        <v>0</v>
      </c>
      <c r="S360">
        <v>200</v>
      </c>
      <c r="T360">
        <v>0</v>
      </c>
      <c r="U360">
        <v>0</v>
      </c>
      <c r="V360">
        <v>83580</v>
      </c>
      <c r="W360">
        <v>0</v>
      </c>
      <c r="X360">
        <v>0</v>
      </c>
      <c r="Y360">
        <v>1022522</v>
      </c>
      <c r="Z360">
        <v>78</v>
      </c>
      <c r="AA360">
        <v>67317</v>
      </c>
    </row>
    <row r="361" spans="1:27">
      <c r="A361" s="2">
        <v>44768</v>
      </c>
      <c r="B361" s="3">
        <v>64861.61</v>
      </c>
      <c r="C361">
        <v>389</v>
      </c>
      <c r="D361">
        <v>2440.91</v>
      </c>
      <c r="E361">
        <v>49135</v>
      </c>
      <c r="F361">
        <v>154196</v>
      </c>
      <c r="G361">
        <v>2402</v>
      </c>
      <c r="H361">
        <v>1144</v>
      </c>
      <c r="I361">
        <v>2830</v>
      </c>
      <c r="J361">
        <v>9795</v>
      </c>
      <c r="K361">
        <v>8196170</v>
      </c>
      <c r="L361">
        <v>21739</v>
      </c>
      <c r="M361">
        <v>20465</v>
      </c>
      <c r="N361">
        <v>561974</v>
      </c>
      <c r="O361">
        <v>0</v>
      </c>
      <c r="P361">
        <v>180</v>
      </c>
      <c r="Q361">
        <v>0</v>
      </c>
      <c r="R361">
        <v>0</v>
      </c>
      <c r="S361">
        <v>412</v>
      </c>
      <c r="T361">
        <v>0</v>
      </c>
      <c r="U361">
        <v>0</v>
      </c>
      <c r="V361">
        <v>59573</v>
      </c>
      <c r="W361">
        <v>0</v>
      </c>
      <c r="X361">
        <v>0</v>
      </c>
      <c r="Y361">
        <v>967432</v>
      </c>
      <c r="Z361">
        <v>52</v>
      </c>
      <c r="AA361">
        <v>64953</v>
      </c>
    </row>
    <row r="362" spans="1:27">
      <c r="A362" s="2">
        <v>44769</v>
      </c>
      <c r="B362" s="3">
        <v>60588.22</v>
      </c>
      <c r="C362">
        <v>347</v>
      </c>
      <c r="D362">
        <v>2091.88</v>
      </c>
      <c r="E362">
        <v>58956</v>
      </c>
      <c r="F362">
        <v>130868</v>
      </c>
      <c r="G362">
        <v>2256</v>
      </c>
      <c r="H362">
        <v>1110</v>
      </c>
      <c r="I362">
        <v>2396</v>
      </c>
      <c r="J362">
        <v>10310</v>
      </c>
      <c r="K362">
        <v>8232322</v>
      </c>
      <c r="L362">
        <v>17256</v>
      </c>
      <c r="M362">
        <v>17155</v>
      </c>
      <c r="N362">
        <v>561461</v>
      </c>
      <c r="O362">
        <v>0</v>
      </c>
      <c r="P362">
        <v>146</v>
      </c>
      <c r="Q362">
        <v>0</v>
      </c>
      <c r="R362">
        <v>0</v>
      </c>
      <c r="S362">
        <v>295</v>
      </c>
      <c r="T362">
        <v>0</v>
      </c>
      <c r="U362">
        <v>0</v>
      </c>
      <c r="V362">
        <v>62397</v>
      </c>
      <c r="W362">
        <v>0</v>
      </c>
      <c r="X362">
        <v>0</v>
      </c>
      <c r="Y362">
        <v>842776</v>
      </c>
      <c r="Z362">
        <v>74</v>
      </c>
      <c r="AA362">
        <v>51866</v>
      </c>
    </row>
    <row r="363" spans="1:27">
      <c r="A363" s="2">
        <v>44770</v>
      </c>
      <c r="B363" s="3">
        <v>64888.5</v>
      </c>
      <c r="C363">
        <v>376</v>
      </c>
      <c r="D363">
        <v>2435.54</v>
      </c>
      <c r="E363">
        <v>52693</v>
      </c>
      <c r="F363">
        <v>109105</v>
      </c>
      <c r="G363">
        <v>2197</v>
      </c>
      <c r="H363">
        <v>1022</v>
      </c>
      <c r="I363">
        <v>2636</v>
      </c>
      <c r="J363">
        <v>10165</v>
      </c>
      <c r="K363">
        <v>6880899</v>
      </c>
      <c r="L363">
        <v>21710</v>
      </c>
      <c r="M363">
        <v>16020</v>
      </c>
      <c r="N363">
        <v>493736</v>
      </c>
      <c r="O363">
        <v>0</v>
      </c>
      <c r="P363">
        <v>187</v>
      </c>
      <c r="Q363">
        <v>0</v>
      </c>
      <c r="R363">
        <v>0</v>
      </c>
      <c r="S363">
        <v>467</v>
      </c>
      <c r="T363">
        <v>0</v>
      </c>
      <c r="U363">
        <v>0</v>
      </c>
      <c r="V363">
        <v>52316</v>
      </c>
      <c r="W363">
        <v>0</v>
      </c>
      <c r="X363">
        <v>0</v>
      </c>
      <c r="Y363">
        <v>827916</v>
      </c>
      <c r="Z363">
        <v>74</v>
      </c>
      <c r="AA363">
        <v>45235</v>
      </c>
    </row>
    <row r="364" spans="1:27">
      <c r="A364" s="2">
        <v>44771</v>
      </c>
      <c r="B364" s="3">
        <v>70861.86</v>
      </c>
      <c r="C364">
        <v>419</v>
      </c>
      <c r="D364">
        <v>2687.92</v>
      </c>
      <c r="E364">
        <v>68624</v>
      </c>
      <c r="F364">
        <v>122229</v>
      </c>
      <c r="G364">
        <v>2020</v>
      </c>
      <c r="H364">
        <v>894</v>
      </c>
      <c r="I364">
        <v>1976</v>
      </c>
      <c r="J364">
        <v>7978</v>
      </c>
      <c r="K364">
        <v>3840906</v>
      </c>
      <c r="L364">
        <v>19435</v>
      </c>
      <c r="M364">
        <v>15501</v>
      </c>
      <c r="N364">
        <v>555075</v>
      </c>
      <c r="O364">
        <v>0</v>
      </c>
      <c r="P364">
        <v>170</v>
      </c>
      <c r="Q364">
        <v>0</v>
      </c>
      <c r="R364">
        <v>0</v>
      </c>
      <c r="S364">
        <v>536</v>
      </c>
      <c r="T364">
        <v>0</v>
      </c>
      <c r="U364">
        <v>0</v>
      </c>
      <c r="V364">
        <v>57882</v>
      </c>
      <c r="W364">
        <v>0</v>
      </c>
      <c r="X364">
        <v>0</v>
      </c>
      <c r="Y364">
        <v>713554</v>
      </c>
      <c r="Z364">
        <v>73</v>
      </c>
      <c r="AA364">
        <v>45296</v>
      </c>
    </row>
    <row r="365" spans="1:27">
      <c r="A365" s="2">
        <v>44772</v>
      </c>
      <c r="B365" s="3">
        <v>59381.72</v>
      </c>
      <c r="C365">
        <v>342</v>
      </c>
      <c r="D365">
        <v>2564.9499999999998</v>
      </c>
      <c r="E365">
        <v>65936</v>
      </c>
      <c r="F365">
        <v>75131</v>
      </c>
      <c r="G365">
        <v>1999</v>
      </c>
      <c r="H365">
        <v>847</v>
      </c>
      <c r="I365">
        <v>2083</v>
      </c>
      <c r="J365">
        <v>10263</v>
      </c>
      <c r="K365">
        <v>3572396</v>
      </c>
      <c r="L365">
        <v>11890</v>
      </c>
      <c r="M365">
        <v>12718</v>
      </c>
      <c r="N365">
        <v>520118</v>
      </c>
      <c r="O365">
        <v>0</v>
      </c>
      <c r="P365">
        <v>156</v>
      </c>
      <c r="Q365">
        <v>0</v>
      </c>
      <c r="R365">
        <v>0</v>
      </c>
      <c r="S365">
        <v>537</v>
      </c>
      <c r="T365">
        <v>0</v>
      </c>
      <c r="U365">
        <v>0</v>
      </c>
      <c r="V365">
        <v>55571</v>
      </c>
      <c r="W365">
        <v>0</v>
      </c>
      <c r="X365">
        <v>0</v>
      </c>
      <c r="Y365">
        <v>691272</v>
      </c>
      <c r="Z365">
        <v>57</v>
      </c>
      <c r="AA365">
        <v>45162</v>
      </c>
    </row>
    <row r="366" spans="1:27">
      <c r="A366" s="2">
        <v>44773</v>
      </c>
      <c r="B366" s="3">
        <v>53024.26</v>
      </c>
      <c r="C366">
        <v>325</v>
      </c>
      <c r="D366">
        <v>1841.24</v>
      </c>
      <c r="E366">
        <v>69264</v>
      </c>
      <c r="F366">
        <v>50477</v>
      </c>
      <c r="G366">
        <v>1916</v>
      </c>
      <c r="H366">
        <v>938</v>
      </c>
      <c r="I366">
        <v>1716</v>
      </c>
      <c r="J366">
        <v>7715</v>
      </c>
      <c r="K366">
        <v>2667791</v>
      </c>
      <c r="L366">
        <v>17906</v>
      </c>
      <c r="M366">
        <v>15012</v>
      </c>
      <c r="N366">
        <v>569693</v>
      </c>
      <c r="O366">
        <v>0</v>
      </c>
      <c r="P366">
        <v>139</v>
      </c>
      <c r="Q366">
        <v>0</v>
      </c>
      <c r="R366">
        <v>0</v>
      </c>
      <c r="S366">
        <v>322</v>
      </c>
      <c r="T366">
        <v>0</v>
      </c>
      <c r="U366">
        <v>0</v>
      </c>
      <c r="V366">
        <v>46992</v>
      </c>
      <c r="W366">
        <v>0</v>
      </c>
      <c r="X366">
        <v>0</v>
      </c>
      <c r="Y366">
        <v>684390</v>
      </c>
      <c r="Z366">
        <v>31</v>
      </c>
      <c r="AA366">
        <v>53220</v>
      </c>
    </row>
    <row r="367" spans="1:27">
      <c r="A367" s="2">
        <v>44774</v>
      </c>
      <c r="B367" s="3">
        <v>73956.28</v>
      </c>
      <c r="C367">
        <v>444</v>
      </c>
      <c r="D367">
        <v>2536.9899999999998</v>
      </c>
      <c r="E367">
        <v>63956</v>
      </c>
      <c r="F367">
        <v>35393</v>
      </c>
      <c r="G367">
        <v>2214</v>
      </c>
      <c r="H367">
        <v>1096</v>
      </c>
      <c r="I367">
        <v>2686</v>
      </c>
      <c r="J367">
        <v>11419</v>
      </c>
      <c r="K367">
        <v>4650651</v>
      </c>
      <c r="L367">
        <v>17673</v>
      </c>
      <c r="M367">
        <v>20737</v>
      </c>
      <c r="N367">
        <v>658102</v>
      </c>
      <c r="O367">
        <v>0</v>
      </c>
      <c r="P367">
        <v>162</v>
      </c>
      <c r="Q367">
        <v>0</v>
      </c>
      <c r="R367">
        <v>0</v>
      </c>
      <c r="S367">
        <v>1396</v>
      </c>
      <c r="T367">
        <v>0</v>
      </c>
      <c r="U367">
        <v>0</v>
      </c>
      <c r="V367">
        <v>60477</v>
      </c>
      <c r="W367">
        <v>0</v>
      </c>
      <c r="X367">
        <v>0</v>
      </c>
      <c r="Y367">
        <v>738762</v>
      </c>
      <c r="Z367">
        <v>71</v>
      </c>
      <c r="AA367">
        <v>74517</v>
      </c>
    </row>
    <row r="368" spans="1:27">
      <c r="A368" s="2">
        <v>44775</v>
      </c>
      <c r="B368" s="3">
        <v>64032.03</v>
      </c>
      <c r="C368">
        <v>388</v>
      </c>
      <c r="D368">
        <v>2219.0700000000002</v>
      </c>
      <c r="E368">
        <v>55555</v>
      </c>
      <c r="F368">
        <v>33781</v>
      </c>
      <c r="G368">
        <v>2110</v>
      </c>
      <c r="H368">
        <v>1107</v>
      </c>
      <c r="I368">
        <v>2576</v>
      </c>
      <c r="J368">
        <v>9260</v>
      </c>
      <c r="K368">
        <v>3537980</v>
      </c>
      <c r="L368">
        <v>20394</v>
      </c>
      <c r="M368">
        <v>23093</v>
      </c>
      <c r="N368">
        <v>730655</v>
      </c>
      <c r="O368">
        <v>0</v>
      </c>
      <c r="P368">
        <v>206</v>
      </c>
      <c r="Q368">
        <v>0</v>
      </c>
      <c r="R368">
        <v>0</v>
      </c>
      <c r="S368">
        <v>580</v>
      </c>
      <c r="T368">
        <v>0</v>
      </c>
      <c r="U368">
        <v>0</v>
      </c>
      <c r="V368">
        <v>80932</v>
      </c>
      <c r="W368">
        <v>0</v>
      </c>
      <c r="X368">
        <v>0</v>
      </c>
      <c r="Y368">
        <v>779625</v>
      </c>
      <c r="Z368">
        <v>63</v>
      </c>
      <c r="AA368">
        <v>72460</v>
      </c>
    </row>
    <row r="369" spans="1:27">
      <c r="A369" s="2">
        <v>44776</v>
      </c>
      <c r="B369" s="3">
        <v>69826.97</v>
      </c>
      <c r="C369">
        <v>418</v>
      </c>
      <c r="D369">
        <v>2324.15</v>
      </c>
      <c r="E369">
        <v>52070</v>
      </c>
      <c r="F369">
        <v>33173</v>
      </c>
      <c r="G369">
        <v>2264</v>
      </c>
      <c r="H369">
        <v>999</v>
      </c>
      <c r="I369">
        <v>2782</v>
      </c>
      <c r="J369">
        <v>8377</v>
      </c>
      <c r="K369">
        <v>2952955</v>
      </c>
      <c r="L369">
        <v>24457</v>
      </c>
      <c r="M369">
        <v>24123</v>
      </c>
      <c r="N369">
        <v>650420</v>
      </c>
      <c r="O369">
        <v>0</v>
      </c>
      <c r="P369">
        <v>210</v>
      </c>
      <c r="Q369">
        <v>0</v>
      </c>
      <c r="R369">
        <v>0</v>
      </c>
      <c r="S369">
        <v>284</v>
      </c>
      <c r="T369">
        <v>0</v>
      </c>
      <c r="U369">
        <v>0</v>
      </c>
      <c r="V369">
        <v>68172</v>
      </c>
      <c r="W369">
        <v>0</v>
      </c>
      <c r="X369">
        <v>0</v>
      </c>
      <c r="Y369">
        <v>749778</v>
      </c>
      <c r="Z369">
        <v>64</v>
      </c>
      <c r="AA369">
        <v>71834</v>
      </c>
    </row>
    <row r="370" spans="1:27">
      <c r="A370" s="2">
        <v>44777</v>
      </c>
      <c r="B370" s="3">
        <v>74374.66</v>
      </c>
      <c r="C370">
        <v>420</v>
      </c>
      <c r="D370">
        <v>2256.36</v>
      </c>
      <c r="E370">
        <v>41528</v>
      </c>
      <c r="F370">
        <v>37961</v>
      </c>
      <c r="G370">
        <v>2084</v>
      </c>
      <c r="H370">
        <v>1053</v>
      </c>
      <c r="I370">
        <v>2410</v>
      </c>
      <c r="J370">
        <v>8317</v>
      </c>
      <c r="K370">
        <v>1299228</v>
      </c>
      <c r="L370">
        <v>20941</v>
      </c>
      <c r="M370">
        <v>27732</v>
      </c>
      <c r="N370">
        <v>599360</v>
      </c>
      <c r="O370">
        <v>0</v>
      </c>
      <c r="P370">
        <v>203</v>
      </c>
      <c r="Q370">
        <v>0</v>
      </c>
      <c r="R370">
        <v>0</v>
      </c>
      <c r="S370">
        <v>381</v>
      </c>
      <c r="T370">
        <v>0</v>
      </c>
      <c r="U370">
        <v>0</v>
      </c>
      <c r="V370">
        <v>70509</v>
      </c>
      <c r="W370">
        <v>0</v>
      </c>
      <c r="X370">
        <v>0</v>
      </c>
      <c r="Y370">
        <v>731696</v>
      </c>
      <c r="Z370">
        <v>73</v>
      </c>
      <c r="AA370">
        <v>70728</v>
      </c>
    </row>
    <row r="371" spans="1:27">
      <c r="A371" s="2">
        <v>44778</v>
      </c>
      <c r="B371" s="3">
        <v>63542.29</v>
      </c>
      <c r="C371">
        <v>369</v>
      </c>
      <c r="D371">
        <v>1994.05</v>
      </c>
      <c r="E371">
        <v>41492</v>
      </c>
      <c r="F371">
        <v>36058</v>
      </c>
      <c r="G371">
        <v>2058</v>
      </c>
      <c r="H371">
        <v>1002</v>
      </c>
      <c r="I371">
        <v>2479</v>
      </c>
      <c r="J371">
        <v>8535</v>
      </c>
      <c r="K371">
        <v>1544765</v>
      </c>
      <c r="L371">
        <v>19846</v>
      </c>
      <c r="M371">
        <v>22509</v>
      </c>
      <c r="N371">
        <v>607671</v>
      </c>
      <c r="O371">
        <v>0</v>
      </c>
      <c r="P371">
        <v>165</v>
      </c>
      <c r="Q371">
        <v>0</v>
      </c>
      <c r="R371">
        <v>0</v>
      </c>
      <c r="S371">
        <v>333</v>
      </c>
      <c r="T371">
        <v>0</v>
      </c>
      <c r="U371">
        <v>0</v>
      </c>
      <c r="V371">
        <v>76081</v>
      </c>
      <c r="W371">
        <v>0</v>
      </c>
      <c r="X371">
        <v>0</v>
      </c>
      <c r="Y371">
        <v>779808</v>
      </c>
      <c r="Z371">
        <v>39</v>
      </c>
      <c r="AA371">
        <v>73159</v>
      </c>
    </row>
    <row r="372" spans="1:27">
      <c r="A372" s="2">
        <v>44779</v>
      </c>
      <c r="B372" s="3">
        <v>59013.14</v>
      </c>
      <c r="C372">
        <v>354</v>
      </c>
      <c r="D372">
        <v>2036</v>
      </c>
      <c r="E372">
        <v>36597</v>
      </c>
      <c r="F372">
        <v>30052</v>
      </c>
      <c r="G372">
        <v>1957</v>
      </c>
      <c r="H372">
        <v>1002</v>
      </c>
      <c r="I372">
        <v>2128</v>
      </c>
      <c r="J372">
        <v>8527</v>
      </c>
      <c r="K372">
        <v>3662853</v>
      </c>
      <c r="L372">
        <v>16399</v>
      </c>
      <c r="M372">
        <v>18339</v>
      </c>
      <c r="N372">
        <v>614022</v>
      </c>
      <c r="O372">
        <v>0</v>
      </c>
      <c r="P372">
        <v>138</v>
      </c>
      <c r="Q372">
        <v>0</v>
      </c>
      <c r="R372">
        <v>0</v>
      </c>
      <c r="S372">
        <v>423</v>
      </c>
      <c r="T372">
        <v>0</v>
      </c>
      <c r="U372">
        <v>0</v>
      </c>
      <c r="V372">
        <v>102633</v>
      </c>
      <c r="W372">
        <v>0</v>
      </c>
      <c r="X372">
        <v>0</v>
      </c>
      <c r="Y372">
        <v>732225</v>
      </c>
      <c r="Z372">
        <v>59</v>
      </c>
      <c r="AA372">
        <v>71809</v>
      </c>
    </row>
    <row r="373" spans="1:27">
      <c r="A373" s="2">
        <v>44780</v>
      </c>
      <c r="B373" s="3">
        <v>52729.07</v>
      </c>
      <c r="C373">
        <v>330</v>
      </c>
      <c r="D373">
        <v>1766.59</v>
      </c>
      <c r="E373">
        <v>35703</v>
      </c>
      <c r="F373">
        <v>30860</v>
      </c>
      <c r="G373">
        <v>1985</v>
      </c>
      <c r="H373">
        <v>1044</v>
      </c>
      <c r="I373">
        <v>1446</v>
      </c>
      <c r="J373">
        <v>8386</v>
      </c>
      <c r="K373">
        <v>3192700</v>
      </c>
      <c r="L373">
        <v>23036</v>
      </c>
      <c r="M373">
        <v>22531</v>
      </c>
      <c r="N373">
        <v>625700</v>
      </c>
      <c r="O373">
        <v>0</v>
      </c>
      <c r="P373">
        <v>152</v>
      </c>
      <c r="Q373">
        <v>0</v>
      </c>
      <c r="R373">
        <v>0</v>
      </c>
      <c r="S373">
        <v>142</v>
      </c>
      <c r="T373">
        <v>0</v>
      </c>
      <c r="U373">
        <v>0</v>
      </c>
      <c r="V373">
        <v>62112</v>
      </c>
      <c r="W373">
        <v>0</v>
      </c>
      <c r="X373">
        <v>0</v>
      </c>
      <c r="Y373">
        <v>725074</v>
      </c>
      <c r="Z373">
        <v>57</v>
      </c>
      <c r="AA373">
        <v>62897</v>
      </c>
    </row>
    <row r="374" spans="1:27">
      <c r="A374" s="2">
        <v>44781</v>
      </c>
      <c r="B374" s="3">
        <v>61760.04</v>
      </c>
      <c r="C374">
        <v>371</v>
      </c>
      <c r="D374">
        <v>2403.2600010000001</v>
      </c>
      <c r="E374">
        <v>41918</v>
      </c>
      <c r="F374">
        <v>50983</v>
      </c>
      <c r="G374">
        <v>1997</v>
      </c>
      <c r="H374">
        <v>1103</v>
      </c>
      <c r="I374">
        <v>3375</v>
      </c>
      <c r="J374">
        <v>8225</v>
      </c>
      <c r="K374">
        <v>216163</v>
      </c>
      <c r="L374">
        <v>16154</v>
      </c>
      <c r="M374">
        <v>24402</v>
      </c>
      <c r="N374">
        <v>739165</v>
      </c>
      <c r="O374">
        <v>0</v>
      </c>
      <c r="P374">
        <v>184</v>
      </c>
      <c r="Q374">
        <v>0</v>
      </c>
      <c r="R374">
        <v>0</v>
      </c>
      <c r="S374">
        <v>1185</v>
      </c>
      <c r="T374">
        <v>0</v>
      </c>
      <c r="U374">
        <v>0</v>
      </c>
      <c r="V374">
        <v>47753</v>
      </c>
      <c r="W374">
        <v>0</v>
      </c>
      <c r="X374">
        <v>0</v>
      </c>
      <c r="Y374">
        <v>690897</v>
      </c>
      <c r="Z374">
        <v>54</v>
      </c>
      <c r="AA374">
        <v>49163</v>
      </c>
    </row>
    <row r="375" spans="1:27">
      <c r="A375" s="2">
        <v>44782</v>
      </c>
      <c r="B375" s="3">
        <v>62021.21</v>
      </c>
      <c r="C375">
        <v>336</v>
      </c>
      <c r="D375">
        <v>3309.65</v>
      </c>
      <c r="E375">
        <v>39457</v>
      </c>
      <c r="F375">
        <v>46290</v>
      </c>
      <c r="G375">
        <v>2015</v>
      </c>
      <c r="H375">
        <v>1114</v>
      </c>
      <c r="I375">
        <v>2982</v>
      </c>
      <c r="J375">
        <v>7650</v>
      </c>
      <c r="K375">
        <v>2576662</v>
      </c>
      <c r="L375">
        <v>13703</v>
      </c>
      <c r="M375">
        <v>23273</v>
      </c>
      <c r="N375">
        <v>788564</v>
      </c>
      <c r="O375">
        <v>0</v>
      </c>
      <c r="P375">
        <v>181</v>
      </c>
      <c r="Q375">
        <v>0</v>
      </c>
      <c r="R375">
        <v>0</v>
      </c>
      <c r="S375">
        <v>1339</v>
      </c>
      <c r="T375">
        <v>0</v>
      </c>
      <c r="U375">
        <v>0</v>
      </c>
      <c r="V375">
        <v>57689</v>
      </c>
      <c r="W375">
        <v>0</v>
      </c>
      <c r="X375">
        <v>0</v>
      </c>
      <c r="Y375">
        <v>475677</v>
      </c>
      <c r="Z375">
        <v>48</v>
      </c>
      <c r="AA375">
        <v>22517</v>
      </c>
    </row>
  </sheetData>
  <phoneticPr fontId="43"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EEDFD5E-F2B7-4F00-9270-156DF6D5899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Index索引</vt:lpstr>
      <vt:lpstr>Model Fits 模型拟合</vt:lpstr>
      <vt:lpstr>Data Review 投放数据回顾</vt:lpstr>
      <vt:lpstr>Data Summary 投放数据总结</vt:lpstr>
      <vt:lpstr>Contribution 媒体贡献</vt:lpstr>
      <vt:lpstr>Media Summary 媒体总结</vt:lpstr>
      <vt:lpstr>Carryover rate</vt:lpstr>
      <vt:lpstr>Model Observations 模型总结</vt:lpstr>
      <vt:lpstr>Queries</vt:lpstr>
      <vt:lpstr>Data Review</vt:lpstr>
      <vt:lpstr>Next Steps 下一步</vt:lpstr>
      <vt:lpstr>Table1 (3)</vt:lpstr>
      <vt:lpstr>Datacube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rujulparekh</dc:creator>
  <cp:lastModifiedBy>Kavya Bhat</cp:lastModifiedBy>
  <dcterms:created xsi:type="dcterms:W3CDTF">2015-06-05T18:17:00Z</dcterms:created>
  <dcterms:modified xsi:type="dcterms:W3CDTF">2022-11-25T06:32:23Z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C93DCA19D23240A89C0DEB066B4A56FE</vt:lpwstr>
  </property>
  <property fmtid="{D5CDD505-2E9C-101B-9397-08002B2CF9AE}" pid="3" name="KSOProductBuildVer">
    <vt:lpwstr>2052-11.1.0.12763</vt:lpwstr>
  </property>
</Properties>
</file>